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eLivro"/>
  <bookViews>
    <workbookView xWindow="0" yWindow="0" windowWidth="20376" windowHeight="10932" tabRatio="553"/>
  </bookViews>
  <sheets>
    <sheet name="INSCRIPTION" sheetId="1" r:id="rId1"/>
    <sheet name="modèle" sheetId="7" r:id="rId2"/>
    <sheet name="Beispiel" sheetId="8" r:id="rId3"/>
    <sheet name="oiseaux" sheetId="4" r:id="rId4"/>
    <sheet name="classes 2018" sheetId="2" r:id="rId5"/>
    <sheet name="eleveur" sheetId="6" r:id="rId6"/>
    <sheet name="bulletin de versement" sheetId="5" r:id="rId7"/>
  </sheets>
  <externalReferences>
    <externalReference r:id="rId8"/>
  </externalReferences>
  <definedNames>
    <definedName name="b_d1">[1]Calcul!$F$1:$G$65536</definedName>
    <definedName name="b_d2">[1]Calcul!$K$1:$N$65536</definedName>
    <definedName name="b_dindividuel">'classes 2018'!$C:$D</definedName>
    <definedName name="b_dstam">'classes 2018'!$A:$B</definedName>
    <definedName name="_xlnm.Print_Area" localSheetId="0">INSCRIPTION!$A$1:$X$45</definedName>
  </definedNames>
  <calcPr calcId="145621" calcOnSave="0"/>
</workbook>
</file>

<file path=xl/calcChain.xml><?xml version="1.0" encoding="utf-8"?>
<calcChain xmlns="http://schemas.openxmlformats.org/spreadsheetml/2006/main">
  <c r="V40" i="8" l="1"/>
  <c r="AM36" i="8"/>
  <c r="AB36" i="8"/>
  <c r="H36" i="8"/>
  <c r="E36" i="8"/>
  <c r="Z36" i="8" s="1"/>
  <c r="AM35" i="8"/>
  <c r="AB35" i="8"/>
  <c r="H35" i="8"/>
  <c r="E35" i="8"/>
  <c r="Z35" i="8" s="1"/>
  <c r="AM34" i="8"/>
  <c r="AB34" i="8"/>
  <c r="U34" i="8"/>
  <c r="U35" i="8" s="1"/>
  <c r="U36" i="8" s="1"/>
  <c r="H34" i="8"/>
  <c r="E34" i="8"/>
  <c r="Z34" i="8" s="1"/>
  <c r="AC33" i="8"/>
  <c r="AB33" i="8"/>
  <c r="U33" i="8"/>
  <c r="R33" i="8"/>
  <c r="AM33" i="8" s="1"/>
  <c r="H33" i="8"/>
  <c r="E33" i="8"/>
  <c r="Z33" i="8" s="1"/>
  <c r="AM32" i="8"/>
  <c r="AB32" i="8"/>
  <c r="H32" i="8"/>
  <c r="E32" i="8"/>
  <c r="Z32" i="8" s="1"/>
  <c r="AM31" i="8"/>
  <c r="AB31" i="8"/>
  <c r="U31" i="8"/>
  <c r="U32" i="8" s="1"/>
  <c r="H31" i="8"/>
  <c r="E31" i="8"/>
  <c r="Z31" i="8" s="1"/>
  <c r="AM30" i="8"/>
  <c r="AB30" i="8"/>
  <c r="U30" i="8"/>
  <c r="H30" i="8"/>
  <c r="E30" i="8"/>
  <c r="Z30" i="8" s="1"/>
  <c r="AC29" i="8"/>
  <c r="AB29" i="8"/>
  <c r="U29" i="8"/>
  <c r="R29" i="8"/>
  <c r="AM29" i="8" s="1"/>
  <c r="H29" i="8"/>
  <c r="E29" i="8"/>
  <c r="Z29" i="8" s="1"/>
  <c r="AM28" i="8"/>
  <c r="AB28" i="8"/>
  <c r="H28" i="8"/>
  <c r="E28" i="8"/>
  <c r="Z28" i="8" s="1"/>
  <c r="AM27" i="8"/>
  <c r="AB27" i="8"/>
  <c r="H27" i="8"/>
  <c r="E27" i="8"/>
  <c r="Z27" i="8" s="1"/>
  <c r="AM26" i="8"/>
  <c r="AB26" i="8"/>
  <c r="U26" i="8"/>
  <c r="U27" i="8" s="1"/>
  <c r="U28" i="8" s="1"/>
  <c r="H26" i="8"/>
  <c r="E26" i="8"/>
  <c r="Z26" i="8" s="1"/>
  <c r="AC25" i="8"/>
  <c r="AB25" i="8"/>
  <c r="U25" i="8"/>
  <c r="R25" i="8"/>
  <c r="AM25" i="8" s="1"/>
  <c r="H25" i="8"/>
  <c r="E25" i="8"/>
  <c r="Z25" i="8" s="1"/>
  <c r="AM24" i="8"/>
  <c r="AB24" i="8"/>
  <c r="H24" i="8"/>
  <c r="E24" i="8"/>
  <c r="Z24" i="8" s="1"/>
  <c r="AM23" i="8"/>
  <c r="AB23" i="8"/>
  <c r="U23" i="8"/>
  <c r="U24" i="8" s="1"/>
  <c r="H23" i="8"/>
  <c r="E23" i="8"/>
  <c r="Z23" i="8" s="1"/>
  <c r="AM22" i="8"/>
  <c r="AB22" i="8"/>
  <c r="U22" i="8"/>
  <c r="H22" i="8"/>
  <c r="E22" i="8"/>
  <c r="Z22" i="8" s="1"/>
  <c r="AC21" i="8"/>
  <c r="AB21" i="8"/>
  <c r="U21" i="8"/>
  <c r="R21" i="8"/>
  <c r="AM21" i="8" s="1"/>
  <c r="H21" i="8"/>
  <c r="E21" i="8"/>
  <c r="Z21" i="8" s="1"/>
  <c r="AM20" i="8"/>
  <c r="AB20" i="8"/>
  <c r="H20" i="8"/>
  <c r="E20" i="8"/>
  <c r="Z20" i="8" s="1"/>
  <c r="AM19" i="8"/>
  <c r="AB19" i="8"/>
  <c r="H19" i="8"/>
  <c r="E19" i="8"/>
  <c r="Z19" i="8" s="1"/>
  <c r="AM18" i="8"/>
  <c r="AB18" i="8"/>
  <c r="H18" i="8"/>
  <c r="E18" i="8"/>
  <c r="Z18" i="8" s="1"/>
  <c r="AC17" i="8"/>
  <c r="T38" i="8" s="1"/>
  <c r="AB17" i="8"/>
  <c r="U17" i="8"/>
  <c r="U18" i="8" s="1"/>
  <c r="U19" i="8" s="1"/>
  <c r="U20" i="8" s="1"/>
  <c r="R17" i="8"/>
  <c r="AM17" i="8" s="1"/>
  <c r="H17" i="8"/>
  <c r="E17" i="8"/>
  <c r="Z17" i="8" s="1"/>
  <c r="I10" i="8"/>
  <c r="C10" i="8"/>
  <c r="Q9" i="8"/>
  <c r="D9" i="8"/>
  <c r="D8" i="8"/>
  <c r="Z7" i="8"/>
  <c r="S7" i="8"/>
  <c r="D7" i="8"/>
  <c r="S6" i="8"/>
  <c r="T39" i="8" l="1"/>
  <c r="V39" i="8" s="1"/>
  <c r="V38" i="8"/>
  <c r="V41" i="7"/>
  <c r="F23" i="2"/>
  <c r="F24" i="2"/>
  <c r="F26" i="2"/>
  <c r="F27" i="2"/>
  <c r="F28" i="2"/>
  <c r="F29" i="2"/>
  <c r="F30" i="2"/>
  <c r="F31" i="2"/>
  <c r="F32" i="2"/>
  <c r="F33" i="2"/>
  <c r="F34" i="2"/>
  <c r="F35" i="2"/>
  <c r="F36" i="2"/>
  <c r="F37" i="2"/>
  <c r="F39" i="2"/>
  <c r="F40" i="2"/>
  <c r="F41" i="2"/>
  <c r="F42" i="2"/>
  <c r="F43" i="2"/>
  <c r="F44" i="2"/>
  <c r="F45" i="2"/>
  <c r="F46" i="2"/>
  <c r="F47" i="2"/>
  <c r="F48" i="2"/>
  <c r="F49" i="2"/>
  <c r="F50" i="2"/>
  <c r="F51" i="2"/>
  <c r="F52" i="2"/>
  <c r="F54" i="2"/>
  <c r="F55" i="2"/>
  <c r="F56" i="2"/>
  <c r="F57" i="2"/>
  <c r="F58" i="2"/>
  <c r="F59" i="2"/>
  <c r="F60" i="2"/>
  <c r="F61" i="2"/>
  <c r="F63" i="2"/>
  <c r="F64" i="2"/>
  <c r="F65" i="2"/>
  <c r="F66" i="2"/>
  <c r="F67" i="2"/>
  <c r="F68" i="2"/>
  <c r="F69" i="2"/>
  <c r="F71" i="2"/>
  <c r="F72" i="2"/>
  <c r="F73" i="2"/>
  <c r="F74" i="2"/>
  <c r="F75" i="2"/>
  <c r="F76" i="2"/>
  <c r="F77" i="2"/>
  <c r="F79" i="2"/>
  <c r="F80" i="2"/>
  <c r="F81" i="2"/>
  <c r="F82" i="2"/>
  <c r="F83" i="2"/>
  <c r="F84" i="2"/>
  <c r="F85" i="2"/>
  <c r="F87" i="2"/>
  <c r="F88" i="2"/>
  <c r="F89" i="2"/>
  <c r="F90" i="2"/>
  <c r="F91" i="2"/>
  <c r="F92" i="2"/>
  <c r="F93"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4" i="2"/>
  <c r="F125" i="2"/>
  <c r="F126" i="2"/>
  <c r="F127" i="2"/>
  <c r="F128" i="2"/>
  <c r="F129" i="2"/>
  <c r="F130"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1" i="2"/>
  <c r="F162" i="2"/>
  <c r="F163" i="2"/>
  <c r="F164" i="2"/>
  <c r="F165" i="2"/>
  <c r="F166" i="2"/>
  <c r="F167" i="2"/>
  <c r="F169" i="2"/>
  <c r="F170" i="2"/>
  <c r="F171" i="2"/>
  <c r="F172" i="2"/>
  <c r="F173" i="2"/>
  <c r="F174" i="2"/>
  <c r="F175"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6" i="2"/>
  <c r="F207" i="2"/>
  <c r="F208" i="2"/>
  <c r="F209" i="2"/>
  <c r="F210" i="2"/>
  <c r="F211" i="2"/>
  <c r="F212" i="2"/>
  <c r="F213" i="2"/>
  <c r="F214" i="2"/>
  <c r="F215" i="2"/>
  <c r="F216" i="2"/>
  <c r="F217" i="2"/>
  <c r="F218" i="2"/>
  <c r="F219" i="2"/>
  <c r="F220" i="2"/>
  <c r="F221" i="2"/>
  <c r="F222" i="2"/>
  <c r="F223" i="2"/>
  <c r="F224" i="2"/>
  <c r="F225" i="2"/>
  <c r="F226" i="2"/>
  <c r="F228" i="2"/>
  <c r="F229" i="2"/>
  <c r="F230" i="2"/>
  <c r="F231" i="2"/>
  <c r="F232" i="2"/>
  <c r="F233" i="2"/>
  <c r="F234" i="2"/>
  <c r="F235" i="2"/>
  <c r="F236" i="2"/>
  <c r="F237" i="2"/>
  <c r="F238" i="2"/>
  <c r="F239" i="2"/>
  <c r="F240" i="2"/>
  <c r="F241" i="2"/>
  <c r="F242" i="2"/>
  <c r="F243" i="2"/>
  <c r="F244" i="2"/>
  <c r="F245" i="2"/>
  <c r="F246" i="2"/>
  <c r="F247" i="2"/>
  <c r="F248"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9" i="2"/>
  <c r="F280" i="2"/>
  <c r="F281" i="2"/>
  <c r="F282" i="2"/>
  <c r="F283" i="2"/>
  <c r="F284" i="2"/>
  <c r="F285" i="2"/>
  <c r="F286" i="2"/>
  <c r="F287" i="2"/>
  <c r="F288" i="2"/>
  <c r="F289" i="2"/>
  <c r="F290" i="2"/>
  <c r="F291" i="2"/>
  <c r="F292" i="2"/>
  <c r="F293" i="2"/>
  <c r="F294" i="2"/>
  <c r="F295" i="2"/>
  <c r="F296" i="2"/>
  <c r="F297" i="2"/>
  <c r="F298" i="2"/>
  <c r="F299" i="2"/>
  <c r="F301" i="2"/>
  <c r="F302" i="2"/>
  <c r="F303" i="2"/>
  <c r="F304" i="2"/>
  <c r="F305" i="2"/>
  <c r="F306" i="2"/>
  <c r="F307" i="2"/>
  <c r="F308" i="2"/>
  <c r="F309" i="2"/>
  <c r="F310" i="2"/>
  <c r="F311" i="2"/>
  <c r="F312" i="2"/>
  <c r="F313" i="2"/>
  <c r="F314" i="2"/>
  <c r="F315" i="2"/>
  <c r="F316" i="2"/>
  <c r="F321" i="2"/>
  <c r="F322" i="2"/>
  <c r="F323" i="2"/>
  <c r="F324" i="2"/>
  <c r="F325" i="2"/>
  <c r="F327" i="2"/>
  <c r="F328" i="2"/>
  <c r="F329" i="2"/>
  <c r="F330" i="2"/>
  <c r="F331" i="2"/>
  <c r="F333" i="2"/>
  <c r="F334" i="2"/>
  <c r="F335" i="2"/>
  <c r="F336" i="2"/>
  <c r="F337" i="2"/>
  <c r="F339" i="2"/>
  <c r="F340" i="2"/>
  <c r="F341" i="2"/>
  <c r="F342" i="2"/>
  <c r="F343" i="2"/>
  <c r="F345" i="2"/>
  <c r="F346" i="2"/>
  <c r="F347" i="2"/>
  <c r="F348" i="2"/>
  <c r="F349" i="2"/>
  <c r="F352" i="2"/>
  <c r="F353" i="2"/>
  <c r="F354" i="2"/>
  <c r="F355" i="2"/>
  <c r="F356" i="2"/>
  <c r="F358" i="2"/>
  <c r="F359" i="2"/>
  <c r="F360" i="2"/>
  <c r="F361" i="2"/>
  <c r="F362" i="2"/>
  <c r="F364" i="2"/>
  <c r="F365" i="2"/>
  <c r="F366" i="2"/>
  <c r="F367" i="2"/>
  <c r="F368" i="2"/>
  <c r="F370" i="2"/>
  <c r="F371" i="2"/>
  <c r="F372" i="2"/>
  <c r="F373" i="2"/>
  <c r="F374" i="2"/>
  <c r="F376" i="2"/>
  <c r="F377" i="2"/>
  <c r="F378" i="2"/>
  <c r="F379" i="2"/>
  <c r="F380" i="2"/>
  <c r="F382" i="2"/>
  <c r="F383" i="2"/>
  <c r="F384" i="2"/>
  <c r="F385" i="2"/>
  <c r="F386" i="2"/>
  <c r="F388" i="2"/>
  <c r="F389" i="2"/>
  <c r="F390" i="2"/>
  <c r="F391" i="2"/>
  <c r="F392" i="2"/>
  <c r="F394" i="2"/>
  <c r="F395" i="2"/>
  <c r="F396" i="2"/>
  <c r="F397" i="2"/>
  <c r="F398" i="2"/>
  <c r="F400" i="2"/>
  <c r="F401" i="2"/>
  <c r="F402" i="2"/>
  <c r="F403" i="2"/>
  <c r="F404" i="2"/>
  <c r="F406" i="2"/>
  <c r="F407" i="2"/>
  <c r="F408" i="2"/>
  <c r="F409" i="2"/>
  <c r="F410" i="2"/>
  <c r="F412" i="2"/>
  <c r="F413" i="2"/>
  <c r="F414" i="2"/>
  <c r="F415" i="2"/>
  <c r="F416" i="2"/>
  <c r="F418" i="2"/>
  <c r="F419" i="2"/>
  <c r="F420" i="2"/>
  <c r="F421" i="2"/>
  <c r="F422" i="2"/>
  <c r="F424" i="2"/>
  <c r="F425" i="2"/>
  <c r="F427" i="2"/>
  <c r="F428" i="2"/>
  <c r="F430" i="2"/>
  <c r="F431" i="2"/>
  <c r="F433" i="2"/>
  <c r="F434" i="2"/>
  <c r="F437" i="2"/>
  <c r="F438" i="2"/>
  <c r="F439" i="2"/>
  <c r="F440" i="2"/>
  <c r="F441" i="2"/>
  <c r="F443" i="2"/>
  <c r="F444" i="2"/>
  <c r="F445" i="2"/>
  <c r="F446" i="2"/>
  <c r="F447" i="2"/>
  <c r="F449" i="2"/>
  <c r="F450" i="2"/>
  <c r="F451" i="2"/>
  <c r="F452" i="2"/>
  <c r="F453" i="2"/>
  <c r="F455" i="2"/>
  <c r="F456" i="2"/>
  <c r="F457" i="2"/>
  <c r="F458" i="2"/>
  <c r="F459" i="2"/>
  <c r="F461" i="2"/>
  <c r="F462" i="2"/>
  <c r="F463" i="2"/>
  <c r="F464" i="2"/>
  <c r="F465" i="2"/>
  <c r="F467" i="2"/>
  <c r="F468" i="2"/>
  <c r="F469" i="2"/>
  <c r="F470" i="2"/>
  <c r="F471" i="2"/>
  <c r="F473" i="2"/>
  <c r="F474" i="2"/>
  <c r="F475" i="2"/>
  <c r="F476" i="2"/>
  <c r="F477" i="2"/>
  <c r="F480" i="2"/>
  <c r="F481" i="2"/>
  <c r="F482" i="2"/>
  <c r="F483" i="2"/>
  <c r="F484" i="2"/>
  <c r="F486" i="2"/>
  <c r="F487" i="2"/>
  <c r="F488" i="2"/>
  <c r="F489" i="2"/>
  <c r="F490" i="2"/>
  <c r="F492" i="2"/>
  <c r="F493" i="2"/>
  <c r="F494" i="2"/>
  <c r="F495" i="2"/>
  <c r="F496" i="2"/>
  <c r="F498" i="2"/>
  <c r="F499" i="2"/>
  <c r="F500" i="2"/>
  <c r="F501" i="2"/>
  <c r="F502" i="2"/>
  <c r="F504" i="2"/>
  <c r="F505" i="2"/>
  <c r="F506" i="2"/>
  <c r="F507" i="2"/>
  <c r="F508" i="2"/>
  <c r="F510" i="2"/>
  <c r="F511" i="2"/>
  <c r="F512" i="2"/>
  <c r="F513" i="2"/>
  <c r="F514" i="2"/>
  <c r="F516" i="2"/>
  <c r="F517" i="2"/>
  <c r="F518" i="2"/>
  <c r="F520" i="2"/>
  <c r="F522" i="2"/>
  <c r="F524" i="2"/>
  <c r="F525" i="2"/>
  <c r="F526" i="2"/>
  <c r="F527" i="2"/>
  <c r="F528" i="2"/>
  <c r="F529" i="2"/>
  <c r="F530" i="2"/>
  <c r="F531" i="2"/>
  <c r="F532" i="2"/>
  <c r="F535"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6" i="2"/>
  <c r="F567" i="2"/>
  <c r="F568" i="2"/>
  <c r="F569" i="2"/>
  <c r="F570" i="2"/>
  <c r="F571" i="2"/>
  <c r="F572" i="2"/>
  <c r="F573" i="2"/>
  <c r="F574" i="2"/>
  <c r="F575" i="2"/>
  <c r="F576" i="2"/>
  <c r="F577" i="2"/>
  <c r="F578" i="2"/>
  <c r="F579" i="2"/>
  <c r="F580" i="2"/>
  <c r="F582" i="2"/>
  <c r="F583" i="2"/>
  <c r="F584" i="2"/>
  <c r="F585" i="2"/>
  <c r="F586" i="2"/>
  <c r="F587" i="2"/>
  <c r="F588" i="2"/>
  <c r="F589"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8" i="2"/>
  <c r="F619" i="2"/>
  <c r="F620" i="2"/>
  <c r="F621" i="2"/>
  <c r="F622" i="2"/>
  <c r="F623" i="2"/>
  <c r="F624" i="2"/>
  <c r="F625" i="2"/>
  <c r="F627" i="2"/>
  <c r="F628" i="2"/>
  <c r="F629" i="2"/>
  <c r="F630" i="2"/>
  <c r="F631" i="2"/>
  <c r="F632" i="2"/>
  <c r="F633" i="2"/>
  <c r="F634" i="2"/>
  <c r="F636" i="2"/>
  <c r="F637" i="2"/>
  <c r="F638" i="2"/>
  <c r="F639" i="2"/>
  <c r="F640" i="2"/>
  <c r="F641" i="2"/>
  <c r="F642" i="2"/>
  <c r="F644" i="2"/>
  <c r="F645" i="2"/>
  <c r="F646" i="2"/>
  <c r="F647" i="2"/>
  <c r="F648" i="2"/>
  <c r="F649" i="2"/>
  <c r="F651" i="2"/>
  <c r="F652" i="2"/>
  <c r="F653" i="2"/>
  <c r="F654" i="2"/>
  <c r="F655" i="2"/>
  <c r="F657" i="2"/>
  <c r="F658" i="2"/>
  <c r="F659" i="2"/>
  <c r="F660" i="2"/>
  <c r="F661" i="2"/>
  <c r="F662" i="2"/>
  <c r="F664" i="2"/>
  <c r="F665" i="2"/>
  <c r="F666" i="2"/>
  <c r="F668" i="2"/>
  <c r="F669" i="2"/>
  <c r="F670" i="2"/>
  <c r="F672" i="2"/>
  <c r="F673" i="2"/>
  <c r="F674" i="2"/>
  <c r="F675" i="2"/>
  <c r="F677" i="2"/>
  <c r="F678" i="2"/>
  <c r="F679" i="2"/>
  <c r="F680" i="2"/>
  <c r="F681" i="2"/>
  <c r="F682" i="2"/>
  <c r="F683" i="2"/>
  <c r="F684" i="2"/>
  <c r="F685" i="2"/>
  <c r="F686" i="2"/>
  <c r="F688" i="2"/>
  <c r="F689" i="2"/>
  <c r="F690" i="2"/>
  <c r="F691" i="2"/>
  <c r="F692" i="2"/>
  <c r="F693" i="2"/>
  <c r="F694" i="2"/>
  <c r="F695" i="2"/>
  <c r="F696" i="2"/>
  <c r="F698" i="2"/>
  <c r="F699" i="2"/>
  <c r="F700" i="2"/>
  <c r="F701" i="2"/>
  <c r="F702" i="2"/>
  <c r="F703" i="2"/>
  <c r="F704" i="2"/>
  <c r="F705" i="2"/>
  <c r="F706" i="2"/>
  <c r="F707" i="2"/>
  <c r="F708" i="2"/>
  <c r="F709" i="2"/>
  <c r="F710" i="2"/>
  <c r="F711" i="2"/>
  <c r="F712" i="2"/>
  <c r="F714" i="2"/>
  <c r="F715" i="2"/>
  <c r="F716" i="2"/>
  <c r="F717" i="2"/>
  <c r="F718" i="2"/>
  <c r="F719" i="2"/>
  <c r="F722" i="2"/>
  <c r="F723" i="2"/>
  <c r="F724" i="2"/>
  <c r="F726" i="2"/>
  <c r="F727" i="2"/>
  <c r="F728" i="2"/>
  <c r="F729" i="2"/>
  <c r="F730" i="2"/>
  <c r="F732" i="2"/>
  <c r="F733" i="2"/>
  <c r="F735" i="2"/>
  <c r="F737" i="2"/>
  <c r="F739" i="2"/>
  <c r="F741" i="2"/>
  <c r="F743" i="2"/>
  <c r="F744" i="2"/>
  <c r="F745" i="2"/>
  <c r="F746" i="2"/>
  <c r="F747" i="2"/>
  <c r="F748" i="2"/>
  <c r="F750" i="2"/>
  <c r="F751" i="2"/>
  <c r="F752" i="2"/>
  <c r="F753" i="2"/>
  <c r="F755" i="2"/>
  <c r="F756" i="2"/>
  <c r="F758" i="2"/>
  <c r="F759" i="2"/>
  <c r="F760" i="2"/>
  <c r="F761" i="2"/>
  <c r="F762" i="2"/>
  <c r="F763" i="2"/>
  <c r="F764" i="2"/>
  <c r="F765" i="2"/>
  <c r="F767" i="2"/>
  <c r="F769" i="2"/>
  <c r="F771" i="2"/>
  <c r="F772" i="2"/>
  <c r="F773" i="2"/>
  <c r="F774" i="2"/>
  <c r="F775" i="2"/>
  <c r="F776" i="2"/>
  <c r="F777" i="2"/>
  <c r="F778" i="2"/>
  <c r="F780" i="2"/>
  <c r="F781" i="2"/>
  <c r="F782" i="2"/>
  <c r="F783" i="2"/>
  <c r="F784" i="2"/>
  <c r="F785" i="2"/>
  <c r="F786" i="2"/>
  <c r="F787" i="2"/>
  <c r="F788" i="2"/>
  <c r="F789" i="2"/>
  <c r="F790" i="2"/>
  <c r="F794" i="2"/>
  <c r="F795" i="2"/>
  <c r="F796" i="2"/>
  <c r="F797" i="2"/>
  <c r="F798" i="2"/>
  <c r="F799" i="2"/>
  <c r="F800" i="2"/>
  <c r="F801" i="2"/>
  <c r="F802" i="2"/>
  <c r="F803" i="2"/>
  <c r="F804" i="2"/>
  <c r="F806" i="2"/>
  <c r="F807" i="2"/>
  <c r="F809" i="2"/>
  <c r="F810" i="2"/>
  <c r="F811" i="2"/>
  <c r="F812" i="2"/>
  <c r="F813" i="2"/>
  <c r="F814" i="2"/>
  <c r="F816" i="2"/>
  <c r="F817" i="2"/>
  <c r="F818" i="2"/>
  <c r="F819" i="2"/>
  <c r="F820" i="2"/>
  <c r="F821" i="2"/>
  <c r="F822" i="2"/>
  <c r="F823" i="2"/>
  <c r="F824" i="2"/>
  <c r="F828" i="2"/>
  <c r="F829" i="2"/>
  <c r="F830" i="2"/>
  <c r="F831" i="2"/>
  <c r="F832" i="2"/>
  <c r="F833" i="2"/>
  <c r="F834" i="2"/>
  <c r="F835" i="2"/>
  <c r="F836" i="2"/>
  <c r="F837" i="2"/>
  <c r="F838" i="2"/>
  <c r="F839" i="2"/>
  <c r="F840" i="2"/>
  <c r="F841" i="2"/>
  <c r="F842" i="2"/>
  <c r="F843" i="2"/>
  <c r="F844" i="2"/>
  <c r="F846" i="2"/>
  <c r="F847" i="2"/>
  <c r="F848" i="2"/>
  <c r="F849" i="2"/>
  <c r="F850" i="2"/>
  <c r="F851" i="2"/>
  <c r="F852" i="2"/>
  <c r="F853" i="2"/>
  <c r="F854" i="2"/>
  <c r="F855" i="2"/>
  <c r="F856" i="2"/>
  <c r="F857" i="2"/>
  <c r="F859" i="2"/>
  <c r="F860" i="2"/>
  <c r="F861" i="2"/>
  <c r="F862" i="2"/>
  <c r="F863" i="2"/>
  <c r="F864" i="2"/>
  <c r="F865" i="2"/>
  <c r="F866" i="2"/>
  <c r="F867" i="2"/>
  <c r="F868" i="2"/>
  <c r="F872" i="2"/>
  <c r="F873" i="2"/>
  <c r="F874" i="2"/>
  <c r="F875" i="2"/>
  <c r="F876" i="2"/>
  <c r="F877" i="2"/>
  <c r="F878" i="2"/>
  <c r="F879" i="2"/>
  <c r="F880" i="2"/>
  <c r="F881" i="2"/>
  <c r="F883" i="2"/>
  <c r="F884" i="2"/>
  <c r="F885" i="2"/>
  <c r="F886" i="2"/>
  <c r="F887" i="2"/>
  <c r="F888" i="2"/>
  <c r="F889" i="2"/>
  <c r="F890" i="2"/>
  <c r="F891" i="2"/>
  <c r="F892" i="2"/>
  <c r="F893" i="2"/>
  <c r="F894" i="2"/>
  <c r="F898" i="2"/>
  <c r="F899" i="2"/>
  <c r="F900" i="2"/>
  <c r="F901" i="2"/>
  <c r="F902" i="2"/>
  <c r="F903" i="2"/>
  <c r="F904" i="2"/>
  <c r="F905" i="2"/>
  <c r="F906" i="2"/>
  <c r="F908" i="2"/>
  <c r="F909" i="2"/>
  <c r="F910" i="2"/>
  <c r="F911" i="2"/>
  <c r="F912" i="2"/>
  <c r="F913" i="2"/>
  <c r="F914" i="2"/>
  <c r="F915" i="2"/>
  <c r="F916" i="2"/>
  <c r="F918" i="2"/>
  <c r="F919" i="2"/>
  <c r="F920" i="2"/>
  <c r="F921" i="2"/>
  <c r="F922" i="2"/>
  <c r="F923" i="2"/>
  <c r="F924" i="2"/>
  <c r="F925" i="2"/>
  <c r="F926" i="2"/>
  <c r="F927" i="2"/>
  <c r="F928" i="2"/>
  <c r="F929" i="2"/>
  <c r="F930" i="2"/>
  <c r="F931" i="2"/>
  <c r="F932" i="2"/>
  <c r="F933" i="2"/>
  <c r="F934" i="2"/>
  <c r="F935" i="2"/>
  <c r="F937" i="2"/>
  <c r="F938" i="2"/>
  <c r="F939" i="2"/>
  <c r="F940" i="2"/>
  <c r="F941" i="2"/>
  <c r="F942" i="2"/>
  <c r="F943" i="2"/>
  <c r="F944" i="2"/>
  <c r="F946" i="2"/>
  <c r="F947" i="2"/>
  <c r="F948" i="2"/>
  <c r="F949" i="2"/>
  <c r="F951" i="2"/>
  <c r="F952" i="2"/>
  <c r="F953" i="2"/>
  <c r="F954" i="2"/>
  <c r="F956" i="2"/>
  <c r="F957" i="2"/>
  <c r="F958" i="2"/>
  <c r="F959" i="2"/>
  <c r="F960" i="2"/>
  <c r="F961" i="2"/>
  <c r="F962" i="2"/>
  <c r="F963" i="2"/>
  <c r="F964" i="2"/>
  <c r="F965" i="2"/>
  <c r="F966" i="2"/>
  <c r="F970" i="2"/>
  <c r="F971" i="2"/>
  <c r="F972" i="2"/>
  <c r="F973" i="2"/>
  <c r="F974" i="2"/>
  <c r="F975" i="2"/>
  <c r="F976" i="2"/>
  <c r="F977" i="2"/>
  <c r="F978" i="2"/>
  <c r="F980" i="2"/>
  <c r="F981" i="2"/>
  <c r="F983" i="2"/>
  <c r="F984" i="2"/>
  <c r="F985" i="2"/>
  <c r="F986" i="2"/>
  <c r="F988" i="2"/>
  <c r="F989" i="2"/>
  <c r="F990" i="2"/>
  <c r="F991" i="2"/>
  <c r="F993" i="2"/>
  <c r="F994" i="2"/>
  <c r="F995" i="2"/>
  <c r="F996" i="2"/>
  <c r="F998" i="2"/>
  <c r="F999" i="2"/>
  <c r="F1000" i="2"/>
  <c r="F1001" i="2"/>
  <c r="F1003" i="2"/>
  <c r="F1004" i="2"/>
  <c r="F1005" i="2"/>
  <c r="F1006" i="2"/>
  <c r="F1007" i="2"/>
  <c r="F1008"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1" i="2"/>
  <c r="F1052" i="2"/>
  <c r="F1053" i="2"/>
  <c r="F1054" i="2"/>
  <c r="F1055" i="2"/>
  <c r="F1056" i="2"/>
  <c r="F1057" i="2"/>
  <c r="F1058" i="2"/>
  <c r="F1059" i="2"/>
  <c r="F1060" i="2"/>
  <c r="F1061" i="2"/>
  <c r="F1062" i="2"/>
  <c r="F1063" i="2"/>
  <c r="F1064" i="2"/>
  <c r="F1066" i="2"/>
  <c r="F1067" i="2"/>
  <c r="F1068" i="2"/>
  <c r="F1069" i="2"/>
  <c r="F1070" i="2"/>
  <c r="F1071" i="2"/>
  <c r="F1072" i="2"/>
  <c r="F1073" i="2"/>
  <c r="F1074" i="2"/>
  <c r="F1075" i="2"/>
  <c r="F1076" i="2"/>
  <c r="F1077" i="2"/>
  <c r="F1079" i="2"/>
  <c r="F1080" i="2"/>
  <c r="F1081" i="2"/>
  <c r="F1082" i="2"/>
  <c r="F1083" i="2"/>
  <c r="F1084" i="2"/>
  <c r="F1085" i="2"/>
  <c r="F1086" i="2"/>
  <c r="F1087" i="2"/>
  <c r="F1088" i="2"/>
  <c r="F1089" i="2"/>
  <c r="F1090" i="2"/>
  <c r="F1092" i="2"/>
  <c r="F1093" i="2"/>
  <c r="F1094" i="2"/>
  <c r="F1095" i="2"/>
  <c r="F1096" i="2"/>
  <c r="F1097" i="2"/>
  <c r="F1098" i="2"/>
  <c r="F1099" i="2"/>
  <c r="F1100" i="2"/>
  <c r="F1101" i="2"/>
  <c r="F1102" i="2"/>
  <c r="F1103" i="2"/>
  <c r="F1105" i="2"/>
  <c r="F1106" i="2"/>
  <c r="F1108" i="2"/>
  <c r="F1109" i="2"/>
  <c r="F1111" i="2"/>
  <c r="F1112"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7" i="2"/>
  <c r="F1148" i="2"/>
  <c r="F1149" i="2"/>
  <c r="F1150" i="2"/>
  <c r="F1151" i="2"/>
  <c r="F1152" i="2"/>
  <c r="F1153" i="2"/>
  <c r="F1154" i="2"/>
  <c r="F1155"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3" i="2"/>
  <c r="F1184" i="2"/>
  <c r="F1185" i="2"/>
  <c r="F1186" i="2"/>
  <c r="F1187" i="2"/>
  <c r="F1188" i="2"/>
  <c r="F1189" i="2"/>
  <c r="F1190" i="2"/>
  <c r="F1191" i="2"/>
  <c r="F1192" i="2"/>
  <c r="F1193" i="2"/>
  <c r="F1194" i="2"/>
  <c r="F1195" i="2"/>
  <c r="F1196" i="2"/>
  <c r="F1198" i="2"/>
  <c r="F1199" i="2"/>
  <c r="F1200" i="2"/>
  <c r="F1201" i="2"/>
  <c r="F1202" i="2"/>
  <c r="F1203" i="2"/>
  <c r="F1204" i="2"/>
  <c r="F1205" i="2"/>
  <c r="F1206" i="2"/>
  <c r="F1207" i="2"/>
  <c r="F1209" i="2"/>
  <c r="F1210" i="2"/>
  <c r="F1211" i="2"/>
  <c r="F1213" i="2"/>
  <c r="F1217" i="2"/>
  <c r="F1218" i="2"/>
  <c r="F1219" i="2"/>
  <c r="F1220" i="2"/>
  <c r="F1221" i="2"/>
  <c r="F1222" i="2"/>
  <c r="F1223" i="2"/>
  <c r="F1224" i="2"/>
  <c r="F1225" i="2"/>
  <c r="F1226" i="2"/>
  <c r="F1228" i="2"/>
  <c r="F1229" i="2"/>
  <c r="F1230" i="2"/>
  <c r="F1231" i="2"/>
  <c r="F1233" i="2"/>
  <c r="F1237" i="2"/>
  <c r="F1238" i="2"/>
  <c r="F1239" i="2"/>
  <c r="F1240" i="2"/>
  <c r="F1241" i="2"/>
  <c r="F1242" i="2"/>
  <c r="F1243" i="2"/>
  <c r="F1244" i="2"/>
  <c r="F1245" i="2"/>
  <c r="F1247" i="2"/>
  <c r="F1248" i="2"/>
  <c r="F1249" i="2"/>
  <c r="F1250" i="2"/>
  <c r="F1251" i="2"/>
  <c r="F1252" i="2"/>
  <c r="F1253" i="2"/>
  <c r="F1254" i="2"/>
  <c r="F1256" i="2"/>
  <c r="F1257" i="2"/>
  <c r="F1259" i="2"/>
  <c r="F1260" i="2"/>
  <c r="F1262" i="2"/>
  <c r="F1263" i="2"/>
  <c r="F1264" i="2"/>
  <c r="F1265" i="2"/>
  <c r="F1266" i="2"/>
  <c r="F1267" i="2"/>
  <c r="F1268" i="2"/>
  <c r="F1269" i="2"/>
  <c r="F1270" i="2"/>
  <c r="F1271" i="2"/>
  <c r="F1272" i="2"/>
  <c r="F1274" i="2"/>
  <c r="F1275" i="2"/>
  <c r="F1276" i="2"/>
  <c r="F1277" i="2"/>
  <c r="F1279" i="2"/>
  <c r="F1283" i="2"/>
  <c r="F1284" i="2"/>
  <c r="F1285" i="2"/>
  <c r="F1287" i="2"/>
  <c r="F1288" i="2"/>
  <c r="F1290" i="2"/>
  <c r="F1291" i="2"/>
  <c r="F1292" i="2"/>
  <c r="F1293" i="2"/>
  <c r="F1295" i="2"/>
  <c r="F1296" i="2"/>
  <c r="F1297" i="2"/>
  <c r="F1298" i="2"/>
  <c r="F1300" i="2"/>
  <c r="F1301" i="2"/>
  <c r="F1302" i="2"/>
  <c r="F1304" i="2"/>
  <c r="F1305" i="2"/>
  <c r="F1306" i="2"/>
  <c r="F1308" i="2"/>
  <c r="F1310" i="2"/>
  <c r="F1311" i="2"/>
  <c r="F1312" i="2"/>
  <c r="F1313" i="2"/>
  <c r="F1314" i="2"/>
  <c r="F1316"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50" i="2"/>
  <c r="F1351" i="2"/>
  <c r="F1352" i="2"/>
  <c r="F1353" i="2"/>
  <c r="F1354" i="2"/>
  <c r="F1355" i="2"/>
  <c r="F1357" i="2"/>
  <c r="F1358" i="2"/>
  <c r="F1359" i="2"/>
  <c r="F1360" i="2"/>
  <c r="F1361" i="2"/>
  <c r="F1362" i="2"/>
  <c r="F1363" i="2"/>
  <c r="F1364" i="2"/>
  <c r="F1365" i="2"/>
  <c r="F1366" i="2"/>
  <c r="F1367" i="2"/>
  <c r="F1368" i="2"/>
  <c r="F9" i="2"/>
  <c r="F10" i="2"/>
  <c r="F11" i="2"/>
  <c r="F13" i="2"/>
  <c r="F14" i="2"/>
  <c r="F15" i="2"/>
  <c r="F16" i="2"/>
  <c r="F17" i="2"/>
  <c r="F18" i="2"/>
  <c r="F6" i="2"/>
  <c r="F7" i="2"/>
  <c r="F5" i="2"/>
  <c r="H17" i="1"/>
  <c r="H18" i="1"/>
  <c r="U25" i="1"/>
  <c r="H19" i="1"/>
  <c r="T41" i="8" l="1"/>
  <c r="V41" i="8" s="1"/>
  <c r="V42" i="8" s="1"/>
  <c r="H21" i="1"/>
  <c r="H23" i="1"/>
  <c r="V40" i="7" l="1"/>
  <c r="AM36" i="7"/>
  <c r="AB36" i="7"/>
  <c r="H36" i="7"/>
  <c r="E36" i="7"/>
  <c r="Z36" i="7" s="1"/>
  <c r="AM35" i="7"/>
  <c r="AB35" i="7"/>
  <c r="H35" i="7"/>
  <c r="E35" i="7"/>
  <c r="Z35" i="7" s="1"/>
  <c r="AM34" i="7"/>
  <c r="AB34" i="7"/>
  <c r="H34" i="7"/>
  <c r="E34" i="7"/>
  <c r="Z34" i="7" s="1"/>
  <c r="AC33" i="7"/>
  <c r="AB33" i="7"/>
  <c r="U33" i="7"/>
  <c r="U34" i="7" s="1"/>
  <c r="U35" i="7" s="1"/>
  <c r="U36" i="7" s="1"/>
  <c r="R33" i="7"/>
  <c r="AM33" i="7" s="1"/>
  <c r="H33" i="7"/>
  <c r="E33" i="7"/>
  <c r="Z33" i="7" s="1"/>
  <c r="AM32" i="7"/>
  <c r="AB32" i="7"/>
  <c r="H32" i="7"/>
  <c r="E32" i="7"/>
  <c r="Z32" i="7" s="1"/>
  <c r="AM31" i="7"/>
  <c r="AB31" i="7"/>
  <c r="Z31" i="7"/>
  <c r="H31" i="7"/>
  <c r="E31" i="7"/>
  <c r="AM30" i="7"/>
  <c r="AB30" i="7"/>
  <c r="H30" i="7"/>
  <c r="E30" i="7"/>
  <c r="Z30" i="7" s="1"/>
  <c r="AM29" i="7"/>
  <c r="AC29" i="7"/>
  <c r="AB29" i="7"/>
  <c r="U29" i="7"/>
  <c r="U30" i="7" s="1"/>
  <c r="U31" i="7" s="1"/>
  <c r="U32" i="7" s="1"/>
  <c r="R29" i="7"/>
  <c r="H29" i="7"/>
  <c r="E29" i="7"/>
  <c r="Z29" i="7" s="1"/>
  <c r="AM28" i="7"/>
  <c r="AB28" i="7"/>
  <c r="H28" i="7"/>
  <c r="E28" i="7"/>
  <c r="Z28" i="7" s="1"/>
  <c r="AM27" i="7"/>
  <c r="AB27" i="7"/>
  <c r="H27" i="7"/>
  <c r="E27" i="7"/>
  <c r="Z27" i="7" s="1"/>
  <c r="AM26" i="7"/>
  <c r="AB26" i="7"/>
  <c r="Z26" i="7"/>
  <c r="H26" i="7"/>
  <c r="E26" i="7"/>
  <c r="AC25" i="7"/>
  <c r="AB25" i="7"/>
  <c r="U25" i="7"/>
  <c r="U26" i="7" s="1"/>
  <c r="U27" i="7" s="1"/>
  <c r="U28" i="7" s="1"/>
  <c r="R25" i="7"/>
  <c r="AM25" i="7" s="1"/>
  <c r="H25" i="7"/>
  <c r="E25" i="7"/>
  <c r="Z25" i="7" s="1"/>
  <c r="AM24" i="7"/>
  <c r="AB24" i="7"/>
  <c r="H24" i="7"/>
  <c r="E24" i="7"/>
  <c r="Z24" i="7" s="1"/>
  <c r="AM23" i="7"/>
  <c r="AB23" i="7"/>
  <c r="Z23" i="7"/>
  <c r="H23" i="7"/>
  <c r="E23" i="7"/>
  <c r="AM22" i="7"/>
  <c r="AB22" i="7"/>
  <c r="H22" i="7"/>
  <c r="E22" i="7"/>
  <c r="Z22" i="7" s="1"/>
  <c r="AM21" i="7"/>
  <c r="AC21" i="7"/>
  <c r="AB21" i="7"/>
  <c r="U21" i="7"/>
  <c r="U22" i="7" s="1"/>
  <c r="U23" i="7" s="1"/>
  <c r="U24" i="7" s="1"/>
  <c r="R21" i="7"/>
  <c r="H21" i="7"/>
  <c r="E21" i="7"/>
  <c r="Z21" i="7" s="1"/>
  <c r="AM20" i="7"/>
  <c r="AB20" i="7"/>
  <c r="Z20" i="7"/>
  <c r="H20" i="7"/>
  <c r="E20" i="7"/>
  <c r="AM19" i="7"/>
  <c r="AB19" i="7"/>
  <c r="H19" i="7"/>
  <c r="E19" i="7"/>
  <c r="Z19" i="7" s="1"/>
  <c r="AM18" i="7"/>
  <c r="AB18" i="7"/>
  <c r="Z18" i="7"/>
  <c r="H18" i="7"/>
  <c r="E18" i="7"/>
  <c r="AC17" i="7"/>
  <c r="AB17" i="7"/>
  <c r="U17" i="7"/>
  <c r="U18" i="7" s="1"/>
  <c r="U19" i="7" s="1"/>
  <c r="U20" i="7" s="1"/>
  <c r="R17" i="7"/>
  <c r="AM17" i="7" s="1"/>
  <c r="H17" i="7"/>
  <c r="E17" i="7"/>
  <c r="Z17" i="7" s="1"/>
  <c r="I10" i="7"/>
  <c r="C10" i="7"/>
  <c r="Q9" i="7"/>
  <c r="D9" i="7"/>
  <c r="D8" i="7"/>
  <c r="Z7" i="7"/>
  <c r="S7" i="7"/>
  <c r="D7" i="7"/>
  <c r="S6" i="7"/>
  <c r="T38" i="7" l="1"/>
  <c r="T39" i="7" s="1"/>
  <c r="V39" i="7" s="1"/>
  <c r="Q9" i="1"/>
  <c r="V40" i="1"/>
  <c r="S7" i="1"/>
  <c r="S6" i="1"/>
  <c r="I10" i="1"/>
  <c r="C10" i="1"/>
  <c r="D9" i="1"/>
  <c r="D8" i="1"/>
  <c r="D7" i="1"/>
  <c r="V38" i="7" l="1"/>
  <c r="T41" i="7" s="1"/>
  <c r="V42" i="7" s="1"/>
  <c r="U33" i="1"/>
  <c r="U34" i="1" s="1"/>
  <c r="U35" i="1" s="1"/>
  <c r="U36" i="1" s="1"/>
  <c r="U29" i="1"/>
  <c r="U30" i="1" s="1"/>
  <c r="U31" i="1" s="1"/>
  <c r="U32" i="1" s="1"/>
  <c r="U26" i="1"/>
  <c r="U27" i="1" s="1"/>
  <c r="U28" i="1" s="1"/>
  <c r="U21" i="1"/>
  <c r="U22" i="1" s="1"/>
  <c r="U23" i="1" s="1"/>
  <c r="U24" i="1" s="1"/>
  <c r="U17" i="1"/>
  <c r="U18" i="1" s="1"/>
  <c r="U19" i="1" s="1"/>
  <c r="U20" i="1" s="1"/>
  <c r="H20" i="1"/>
  <c r="H22" i="1"/>
  <c r="H24" i="1"/>
  <c r="H25" i="1"/>
  <c r="H26" i="1"/>
  <c r="H27" i="1"/>
  <c r="H28" i="1"/>
  <c r="H29" i="1"/>
  <c r="H30" i="1"/>
  <c r="H31" i="1"/>
  <c r="H32" i="1"/>
  <c r="H33" i="1"/>
  <c r="H34" i="1"/>
  <c r="H35" i="1"/>
  <c r="H36" i="1"/>
  <c r="Z7" i="1"/>
  <c r="AB25" i="1"/>
  <c r="AC25" i="1"/>
  <c r="AB26" i="1"/>
  <c r="E18" i="1"/>
  <c r="Z18" i="1" s="1"/>
  <c r="E19" i="1"/>
  <c r="Z19" i="1" s="1"/>
  <c r="E20" i="1"/>
  <c r="Z20" i="1" s="1"/>
  <c r="E21" i="1"/>
  <c r="Z21" i="1" s="1"/>
  <c r="E22" i="1"/>
  <c r="Z22" i="1" s="1"/>
  <c r="E23" i="1"/>
  <c r="Z23" i="1" s="1"/>
  <c r="E24" i="1"/>
  <c r="Z24" i="1" s="1"/>
  <c r="E25" i="1"/>
  <c r="E26" i="1"/>
  <c r="Z26" i="1"/>
  <c r="E27" i="1"/>
  <c r="Z27" i="1"/>
  <c r="E28" i="1"/>
  <c r="Z28" i="1"/>
  <c r="E29" i="1"/>
  <c r="Z29" i="1"/>
  <c r="E30" i="1"/>
  <c r="Z30" i="1"/>
  <c r="E31" i="1"/>
  <c r="E32" i="1"/>
  <c r="Z32" i="1"/>
  <c r="E33" i="1"/>
  <c r="Z33" i="1" s="1"/>
  <c r="E34" i="1"/>
  <c r="Z34" i="1"/>
  <c r="E35" i="1"/>
  <c r="Z35" i="1" s="1"/>
  <c r="E36" i="1"/>
  <c r="AC21" i="1"/>
  <c r="AB18" i="1"/>
  <c r="AB21" i="1"/>
  <c r="AB22" i="1"/>
  <c r="AB19" i="1"/>
  <c r="AB20" i="1"/>
  <c r="AB23" i="1"/>
  <c r="AC29" i="1"/>
  <c r="AC33" i="1"/>
  <c r="AB17" i="1"/>
  <c r="AB27" i="1"/>
  <c r="AC17" i="1"/>
  <c r="AB24" i="1"/>
  <c r="AB28" i="1"/>
  <c r="AB29" i="1"/>
  <c r="AB30" i="1"/>
  <c r="AB31" i="1"/>
  <c r="AB32" i="1"/>
  <c r="AB33" i="1"/>
  <c r="AB34" i="1"/>
  <c r="AB35" i="1"/>
  <c r="AB36" i="1"/>
  <c r="R33" i="1"/>
  <c r="AM33" i="1"/>
  <c r="R29" i="1"/>
  <c r="AM29" i="1" s="1"/>
  <c r="R25" i="1"/>
  <c r="AM25" i="1" s="1"/>
  <c r="R21" i="1"/>
  <c r="AM21" i="1" s="1"/>
  <c r="AM20" i="1"/>
  <c r="AM22" i="1"/>
  <c r="AM23" i="1"/>
  <c r="AM24" i="1"/>
  <c r="Z25" i="1"/>
  <c r="AM26" i="1"/>
  <c r="AM27" i="1"/>
  <c r="AM28" i="1"/>
  <c r="AM30" i="1"/>
  <c r="Z31" i="1"/>
  <c r="AM31" i="1"/>
  <c r="AM32" i="1"/>
  <c r="AM34" i="1"/>
  <c r="AM35" i="1"/>
  <c r="Z36" i="1"/>
  <c r="AM36" i="1"/>
  <c r="E17" i="1"/>
  <c r="Z17" i="1" s="1"/>
  <c r="R17" i="1"/>
  <c r="AM17" i="1" s="1"/>
  <c r="AM18" i="1"/>
  <c r="AM19" i="1"/>
  <c r="T38" i="1" l="1"/>
  <c r="T39" i="1" s="1"/>
  <c r="V39" i="1" s="1"/>
  <c r="V38" i="1" l="1"/>
  <c r="T41" i="1" s="1"/>
  <c r="V41" i="1" l="1"/>
  <c r="V42" i="1" s="1"/>
</calcChain>
</file>

<file path=xl/sharedStrings.xml><?xml version="1.0" encoding="utf-8"?>
<sst xmlns="http://schemas.openxmlformats.org/spreadsheetml/2006/main" count="67912" uniqueCount="32725">
  <si>
    <t>Avec l'inscription de mes oiseaux j'accepte intégralement les règlements: C.O. du Mondial, COM, OMJ, ainsi que le respect des dates pour la gestion de la manifestation;</t>
  </si>
  <si>
    <t>N°</t>
  </si>
  <si>
    <t>STAM</t>
  </si>
  <si>
    <t>A</t>
  </si>
  <si>
    <t>B</t>
  </si>
  <si>
    <t>C</t>
  </si>
  <si>
    <t>D</t>
  </si>
  <si>
    <t>E-mail:</t>
  </si>
  <si>
    <t>ANILHA Nº</t>
  </si>
  <si>
    <t>Reservé Comité</t>
  </si>
  <si>
    <r>
      <t>Nº de Personnes</t>
    </r>
    <r>
      <rPr>
        <sz val="10"/>
        <rFont val="Arial"/>
      </rPr>
      <t xml:space="preserve"> =</t>
    </r>
  </si>
  <si>
    <t>TOTAL A PAYER:</t>
  </si>
  <si>
    <t>Nº Tel.</t>
  </si>
  <si>
    <t>SIGNATURE :</t>
  </si>
  <si>
    <t>Classe</t>
  </si>
  <si>
    <t xml:space="preserve">Agate blanc </t>
  </si>
  <si>
    <t xml:space="preserve">Agate Opale blanc </t>
  </si>
  <si>
    <t xml:space="preserve">Agate topaze blanc </t>
  </si>
  <si>
    <t xml:space="preserve">Agate onyx blanc </t>
  </si>
  <si>
    <t xml:space="preserve">Noir cobalt blanc </t>
  </si>
  <si>
    <t xml:space="preserve">Brun cobalt blanc </t>
  </si>
  <si>
    <t xml:space="preserve">Agate cobalt blanc </t>
  </si>
  <si>
    <t>CH</t>
  </si>
  <si>
    <t>Ziervögel Schweiz / Oiseaux d'Agrément Suisse</t>
  </si>
  <si>
    <t>La C.O.M., et le Comité Organisateur déclinent toute responsabilité en cas de disparition ou du mortalité d'oiseaux. Aucune indemnisation quelconque ne pourra être exigée, ni de la COM, ni du Comité organisateur du "Mondial 2012".</t>
  </si>
  <si>
    <r>
      <rPr>
        <b/>
        <sz val="7"/>
        <rFont val="Arial"/>
        <family val="2"/>
      </rPr>
      <t>Bague</t>
    </r>
    <r>
      <rPr>
        <b/>
        <sz val="8"/>
        <rFont val="Arial"/>
        <family val="2"/>
      </rPr>
      <t xml:space="preserve">
 Nº</t>
    </r>
  </si>
  <si>
    <t>Année</t>
  </si>
  <si>
    <t>Section</t>
  </si>
  <si>
    <t>Eleveur N°</t>
  </si>
  <si>
    <t>Zuchter Nr.</t>
  </si>
  <si>
    <t>Mobil</t>
  </si>
  <si>
    <t>Prénom</t>
  </si>
  <si>
    <t>Adresse</t>
  </si>
  <si>
    <t>Lieu</t>
  </si>
  <si>
    <t>Name / Nom</t>
  </si>
  <si>
    <t>Sektion</t>
  </si>
  <si>
    <t>Klasse</t>
  </si>
  <si>
    <r>
      <rPr>
        <b/>
        <sz val="7"/>
        <rFont val="Arial"/>
        <family val="2"/>
      </rPr>
      <t>Ring</t>
    </r>
    <r>
      <rPr>
        <b/>
        <sz val="8"/>
        <rFont val="Arial"/>
        <family val="2"/>
      </rPr>
      <t xml:space="preserve">
 Nr.</t>
    </r>
  </si>
  <si>
    <t>Jahr</t>
  </si>
  <si>
    <t>BULLETIN D'INSCRIPTION</t>
  </si>
  <si>
    <t>Fédération:</t>
  </si>
  <si>
    <t>Soirée de gala : 55 € par personne, à payer avec l'inscription</t>
  </si>
  <si>
    <t>Elevatore N°</t>
  </si>
  <si>
    <t>Total Vögel/oiseaux/uccelli :</t>
  </si>
  <si>
    <r>
      <t>Einzel</t>
    </r>
    <r>
      <rPr>
        <b/>
        <i/>
        <sz val="9"/>
        <rFont val="Arial"/>
        <family val="2"/>
      </rPr>
      <t>/</t>
    </r>
    <r>
      <rPr>
        <b/>
        <i/>
        <sz val="9"/>
        <color indexed="10"/>
        <rFont val="Arial"/>
        <family val="2"/>
      </rPr>
      <t>isolé</t>
    </r>
    <r>
      <rPr>
        <b/>
        <i/>
        <sz val="9"/>
        <rFont val="Arial"/>
        <family val="2"/>
      </rPr>
      <t>/</t>
    </r>
    <r>
      <rPr>
        <b/>
        <i/>
        <sz val="9"/>
        <color indexed="10"/>
        <rFont val="Arial"/>
        <family val="2"/>
      </rPr>
      <t>isolato</t>
    </r>
  </si>
  <si>
    <t xml:space="preserve"> Harz-Serie de 2</t>
  </si>
  <si>
    <t xml:space="preserve"> Harz-Individuel</t>
  </si>
  <si>
    <t>Lipochrome blanc dominant</t>
  </si>
  <si>
    <t>Lipochrome blanc</t>
  </si>
  <si>
    <t xml:space="preserve">Bossu Belge   mélanine panaché (mélanine supérieur à 50%)   </t>
  </si>
  <si>
    <t xml:space="preserve">Diamant de Gould Classique tête noire  </t>
  </si>
  <si>
    <t xml:space="preserve">Diamant de Gould Classique tête rouge  </t>
  </si>
  <si>
    <t xml:space="preserve">Diamant de Gould Classique  tête orange  </t>
  </si>
  <si>
    <t xml:space="preserve">Diamant de Gould Poitrine Blanche tête Noir  </t>
  </si>
  <si>
    <t xml:space="preserve">Diamant de Gould Poitrine Blanche tête Rouge   </t>
  </si>
  <si>
    <t xml:space="preserve">Diamant de Gould Poitrine Blanche tête orange  </t>
  </si>
  <si>
    <t xml:space="preserve">Diamant de Gould Poitrine lilas tête noire  </t>
  </si>
  <si>
    <t xml:space="preserve">Diamant de Gould Poitrine lilas tête rouge  tête orange </t>
  </si>
  <si>
    <t xml:space="preserve">Diamant de Gould Pastel  1 facteur  2 facteurs  tête noire (série verte)  </t>
  </si>
  <si>
    <t xml:space="preserve">Diamant de Gould Pastel  1 facteur  2 facteurs  tête rouge/orange (série verte)  </t>
  </si>
  <si>
    <t xml:space="preserve">Diamant de Gould Pastel  1 facteur  2 facteurs  poitrine blanche  tête noire (série verte)  </t>
  </si>
  <si>
    <t xml:space="preserve">Diamant de Gould Pastel  1 facteur  2 facteurs  poitrine blanche  tête rouge/orange (série verte)  </t>
  </si>
  <si>
    <t xml:space="preserve">Diamant de Gould Bleu poitrine classique tête noire   </t>
  </si>
  <si>
    <t xml:space="preserve">Diamant de Gould Bleu  poitrine classique  tête rouge/orange  </t>
  </si>
  <si>
    <t xml:space="preserve">Diamant de Gould Bleu Poitrine blanche tête noire   </t>
  </si>
  <si>
    <t xml:space="preserve">Diamant de Gould Bleu Poitrine blanche tête rouge/orange  </t>
  </si>
  <si>
    <t xml:space="preserve">Diamant de Gould Bleu Pastel  1 facteur  2 facteurs  tête noire (série bleue)  </t>
  </si>
  <si>
    <t>Diamant de Gould Bleu  Pastel  1 facteur  2 facteurs  tête rouge/orange (série bleue)</t>
  </si>
  <si>
    <t xml:space="preserve">Diamant de Gould Bleu Pastel  1 facteur  2 facteurs  poitrine blanche  tête noire (série bleue)  </t>
  </si>
  <si>
    <t xml:space="preserve">Diamant de Gould bleu Pastel  1 facteur  2 facteurs  poitrine blanche  tête rouge/orange (série bleue)  </t>
  </si>
  <si>
    <t xml:space="preserve">Diamant de Gould Autres combinaisons de mutations  </t>
  </si>
  <si>
    <t xml:space="preserve">Diamant à longue queue Classique </t>
  </si>
  <si>
    <t xml:space="preserve">Diamant à longue queue Topaze </t>
  </si>
  <si>
    <t>Diamant à longue queue Phaeo</t>
  </si>
  <si>
    <t xml:space="preserve">Diamant à longue queue Gris  </t>
  </si>
  <si>
    <t xml:space="preserve">Diamant à longue queue Autres combinaisons de mutations  </t>
  </si>
  <si>
    <t xml:space="preserve">Diamant à gouttelettes Classique  </t>
  </si>
  <si>
    <t xml:space="preserve">Diamant à gouttelettes Opale  </t>
  </si>
  <si>
    <t xml:space="preserve">Diamant à gouttelettes Autres combinaisons de mutations  </t>
  </si>
  <si>
    <t xml:space="preserve">Diamant à bavette Classique  </t>
  </si>
  <si>
    <t xml:space="preserve">Diamant à bavette Autres combinaisons de  mutations  </t>
  </si>
  <si>
    <t xml:space="preserve">Diamant modeste Classique  </t>
  </si>
  <si>
    <t xml:space="preserve">Diamant modeste Agate (ex-Isabelle)  </t>
  </si>
  <si>
    <t xml:space="preserve">Diamant ruficauda Classique  </t>
  </si>
  <si>
    <t xml:space="preserve">Diamant à bichenovi Classique </t>
  </si>
  <si>
    <t xml:space="preserve">Diamant psittaculaire Classique  </t>
  </si>
  <si>
    <t xml:space="preserve">Diamant psittaculaire vert de mer (ivoire) </t>
  </si>
  <si>
    <t xml:space="preserve">Diamant de Kittlitz Classique  </t>
  </si>
  <si>
    <t xml:space="preserve">Bec d’argent Classique  </t>
  </si>
  <si>
    <t xml:space="preserve">Bec d’argent Agate  </t>
  </si>
  <si>
    <t xml:space="preserve">Bec d’argent Gris </t>
  </si>
  <si>
    <t xml:space="preserve">Bec d’argent Ventre foncé  </t>
  </si>
  <si>
    <t xml:space="preserve">Bec d’argent Combinaisons de mutations  </t>
  </si>
  <si>
    <t xml:space="preserve">Bec de plomb Classique  </t>
  </si>
  <si>
    <t xml:space="preserve">Bec de plomb Gris  </t>
  </si>
  <si>
    <t xml:space="preserve">Bec de plomb Combinaisons de mutations  </t>
  </si>
  <si>
    <t>Serinus serinus - S. citrinella - S.c.corsicana</t>
  </si>
  <si>
    <t>Carduelis chloris</t>
  </si>
  <si>
    <t>Carduelis flammea cabaret</t>
  </si>
  <si>
    <t>Carduelis flammea flammea-C.f.rostrata-C.f.islandica-C.f.Holboellii</t>
  </si>
  <si>
    <t>Carduelis flammea hornemanni-C.f.exlipes</t>
  </si>
  <si>
    <t>Carduelis spinus</t>
  </si>
  <si>
    <t>Carduelis cannabina</t>
  </si>
  <si>
    <t>Carduelis flavirostris</t>
  </si>
  <si>
    <t>Carpodacus erythrinus-Rhodopechys githaginea</t>
  </si>
  <si>
    <t>Fringilla coelebs-F. montifringilla</t>
  </si>
  <si>
    <t>Loxia curvivostra-L.scotica-L.pytopsittacus-L.loecoptera-sauf Loxia luzoniensis (F2)</t>
  </si>
  <si>
    <t>Cocothrautes cocothautes-Pinicola  enucleator</t>
  </si>
  <si>
    <t>Emberiza citrinelle-E.cirlus-E.aureola-E.melanocephala-E.calandra-E.cia--E.hortulana-E.caesia-E.schoeniclus-E.pusilla-E.rustica-Plectrophenax  nivalis-Calcarius lapponicus.</t>
  </si>
  <si>
    <t>Passer domesticus-P.hispaniolensis-P.montanus-Petronia petronia-Montifringilla nivalis.</t>
  </si>
  <si>
    <t>Sturnus vulgaris-Sturnus unicolor-Pastor roseus-Bombycilla garrulus</t>
  </si>
  <si>
    <t>Corvus monedula-C.corone-C.c.cornix-C.corax-Pyrrhocorax pyrrhocorax-P.graculus-Pica pica-Cyanopica cyanus-Garrulus glandarius-Nucifraga caryocatactes.</t>
  </si>
  <si>
    <t xml:space="preserve">Hybride phenotype sauvage de canari X Carduelis européens et vice versa </t>
  </si>
  <si>
    <t xml:space="preserve">Hybride phenotype sauvage de canari X autres européens et vice versa </t>
  </si>
  <si>
    <t xml:space="preserve">Hybride phenotype sauvage de canari X Serinus exotiques et vice versa  </t>
  </si>
  <si>
    <t xml:space="preserve">Hybride phenotype sauvage de canari X autres exotiques et vice versa  </t>
  </si>
  <si>
    <t>Hybride phenotype sauvage d'exotique X exotique Estrildidae et vice-versa</t>
  </si>
  <si>
    <t xml:space="preserve">Hybride phenotype sauvage d'exotique X exotique autres familles et vice-versa </t>
  </si>
  <si>
    <t>Hybride phenotype sauvage d'autres européens entre eux</t>
  </si>
  <si>
    <t>Tous les Hybrides panachés (classiques et mutations)</t>
  </si>
  <si>
    <t>Hybride muté de canari X autres européens et vice versa</t>
  </si>
  <si>
    <t>Hybride muté de canari X autres exotiques et vice versa</t>
  </si>
  <si>
    <t>Hybride muté faune européenne autre X faune  européenne autre</t>
  </si>
  <si>
    <t>Hybride muté autres exotiques X faune européenne et vice versa</t>
  </si>
  <si>
    <t>P.Ondulées Opaline Vert clair</t>
  </si>
  <si>
    <t>P.Ondulées Opaline Vert foncé</t>
  </si>
  <si>
    <t>P.Ondulées Opaline Vert olive</t>
  </si>
  <si>
    <t>P.Ondulées Opaline Gris-vert</t>
  </si>
  <si>
    <t>P.Ondulées Opaline Bleu clair</t>
  </si>
  <si>
    <t>P.Ondulées Opaline Cobalt</t>
  </si>
  <si>
    <t>P.Ondulées Opaline Mauve</t>
  </si>
  <si>
    <t>P.Ondulées Opaline Violet</t>
  </si>
  <si>
    <t>P.Ondulées Opaline Gris</t>
  </si>
  <si>
    <t>P.Ondulées Ardoisées (Normal-Opaline-Cinnamon-Opaline Cinnamon)</t>
  </si>
  <si>
    <t>P.Ondulées Masque jaune (Normal-Opaline-Cinnamon-Opaline Cinnamon)</t>
  </si>
  <si>
    <t>P.Ondulées: Tous les Ailes Jaunes</t>
  </si>
  <si>
    <t>P.Ondulées: Tous les Ailes Blanches (y compris Masque Jaune)</t>
  </si>
  <si>
    <t>P.Ondulées: Tous les Huppés</t>
  </si>
  <si>
    <t>P.Ondulées: Perlées Simple facteur serie Verte</t>
  </si>
  <si>
    <t>P.Ondulées: Perlées Simple facteur serie Bleue ( y inclus Masque Jaune)</t>
  </si>
  <si>
    <t>P.Ondulées: Perlées Double facteur Jaunes (serie Verte)</t>
  </si>
  <si>
    <t>P.Ondulées: Perlées Double facteur Blanches (serie Bleue, y inclus Masque Jaune)</t>
  </si>
  <si>
    <t>P.Ondulées: Pie Dominant (y inclus les Continentales et Remiges Claires) serie Verte</t>
  </si>
  <si>
    <t>P.Ondulées: Pie Dominant (y inclus les Continentales et Remiges Claires) serie Bleue ( y inclus Masque Jaune)</t>
  </si>
  <si>
    <t>P.Ondulées: Pie Recessive  serie Verte</t>
  </si>
  <si>
    <t>P.Ondulées: Pie Recessive serie Bleue ( y inclus Masque Jaune)</t>
  </si>
  <si>
    <t>P.Ondulées: Jaunes aux Yeux Noirs</t>
  </si>
  <si>
    <t>P.Ondulées: Blancs aux Yeux Noirs (y inclus Masque Jaune)</t>
  </si>
  <si>
    <t>P.Ondulées: Toutes les Diluées serie Verte (Jaunes)</t>
  </si>
  <si>
    <t>P.Ondulées: Toutes les Diluées serie Bleue (Blancs, y inclus Masques Jaune)</t>
  </si>
  <si>
    <t xml:space="preserve">P.Ondulées: Toutes les Ailes Grises serie Verte </t>
  </si>
  <si>
    <t>P.Ondulées: Toutes les Ailes Grises serie Bleue (y inclus Masques Jaune)</t>
  </si>
  <si>
    <t>P.Ondulées: Toutes les Fallows (Anglais ou Allemands)</t>
  </si>
  <si>
    <t>P.Ondulées: Toutes les Corps-clairs (Texas ou Easley)</t>
  </si>
  <si>
    <t>P.Ondulées: Ailes-en-dentelles Jaunes</t>
  </si>
  <si>
    <t>P.Ondulées: Ailes-en-dentelles Blanches (y inclus les Masque Jaune)</t>
  </si>
  <si>
    <t xml:space="preserve">P.Ondulée Couleur Opaline série Verte </t>
  </si>
  <si>
    <t xml:space="preserve">P.Ondulée Couleur Opaline série Bleue* </t>
  </si>
  <si>
    <t xml:space="preserve">P.Ondulée Couleur Ailes Grises et Dilues Normales et Opalines série verte  </t>
  </si>
  <si>
    <t xml:space="preserve">P.Ondulée Couleur Ailes Grises et Dilues Normales et Opalines série Bleue* </t>
  </si>
  <si>
    <t>P.Ondulée Couleur Tous les autres mutations et combinaisons</t>
  </si>
  <si>
    <t>*comprenant aussi/including Yellowfaces and Goldenfaces</t>
  </si>
  <si>
    <t xml:space="preserve">NOTE COMPLEMENTAIRE </t>
  </si>
  <si>
    <t>Platycercus eximius Phénotype sauvage</t>
  </si>
  <si>
    <t>Platycercus eximius Opaline sans facteur additionnel</t>
  </si>
  <si>
    <t>Platycercus eximius tous les Inos avec et sans facteur Opaline</t>
  </si>
  <si>
    <t>Platycercus icteriotis Phénotype sauvage</t>
  </si>
  <si>
    <t>Platycercus elegans Phénotype sauvage</t>
  </si>
  <si>
    <t>Platycercus elegans bleu</t>
  </si>
  <si>
    <t>Platycercus venustus-a. adscitus-a.palliceps Phénotype sauvage</t>
  </si>
  <si>
    <t>Platycercus adelaidae-flaveolus-caledonicus Phénotype sauvage</t>
  </si>
  <si>
    <t>Purpureicephalus spurius Phénotype sauvage</t>
  </si>
  <si>
    <t>Pyrrhura molinae tous les hypoxantha</t>
  </si>
  <si>
    <t>Eolophus roseicapillus</t>
  </si>
  <si>
    <t xml:space="preserve"> </t>
  </si>
  <si>
    <t>Remarques</t>
  </si>
  <si>
    <t>Bernois mélanine</t>
  </si>
  <si>
    <t>Lizard bleu</t>
  </si>
  <si>
    <t>Lizard doré</t>
  </si>
  <si>
    <t>Lizard argenté</t>
  </si>
  <si>
    <t>Weiss</t>
  </si>
  <si>
    <t>Blanc</t>
  </si>
  <si>
    <t>Bianco</t>
  </si>
  <si>
    <t/>
  </si>
  <si>
    <t>Albino</t>
  </si>
  <si>
    <t>Pays</t>
  </si>
  <si>
    <t>N. P.</t>
  </si>
  <si>
    <t>+41</t>
  </si>
  <si>
    <t>Antonio Polimeno, Murgasse 21, 3292 Busswil, tel. 032 323 47 42. ou par Email : antonio.polimeno@kleintiere-schweiz.ch</t>
  </si>
  <si>
    <t xml:space="preserve">Agate Jaspe s/d blanc </t>
  </si>
  <si>
    <t>albino</t>
  </si>
  <si>
    <t>Serinus canaria</t>
  </si>
  <si>
    <t>Albino dominant</t>
  </si>
  <si>
    <t>albino dominant</t>
  </si>
  <si>
    <t>Albino dominante</t>
  </si>
  <si>
    <t>Gelb intensiv</t>
  </si>
  <si>
    <t>Jaune intensif</t>
  </si>
  <si>
    <t>Giallo intenso</t>
  </si>
  <si>
    <t>Gelb intensiv weiss Flügel</t>
  </si>
  <si>
    <t>Jaune intensif ailes blanches</t>
  </si>
  <si>
    <t>Giallo intenso ali bianca</t>
  </si>
  <si>
    <t>Gelb ivoor intensiv</t>
  </si>
  <si>
    <t>Jaune ivoire intensif</t>
  </si>
  <si>
    <t>Giallo avorio intenso</t>
  </si>
  <si>
    <t>Gelb ivoor intensiv weiss Flügel</t>
  </si>
  <si>
    <t>Jaune ivoire intensif ailes blanches</t>
  </si>
  <si>
    <t>Giallo avorio intenso ali bianca</t>
  </si>
  <si>
    <t>Gelb ivoor mosaik 1.0</t>
  </si>
  <si>
    <t>Jaune ivoire mosaïque 1.0</t>
  </si>
  <si>
    <t>Giallo avorio mosaico 1.0</t>
  </si>
  <si>
    <t>Gelb ivoor mosaik 0.1</t>
  </si>
  <si>
    <t>Jaune ivoire mosaïque 0.1</t>
  </si>
  <si>
    <t>Giallo avorio mosaico 0.1</t>
  </si>
  <si>
    <t>Gelb ivoor schimmel</t>
  </si>
  <si>
    <t>Jaune ivoire schimmel</t>
  </si>
  <si>
    <t>Giallo avorio brinato</t>
  </si>
  <si>
    <t>Gelb ivoor schimmel weiss Flügel</t>
  </si>
  <si>
    <t>Jaune ivoire schimmel ailes blanches</t>
  </si>
  <si>
    <t>Giallo avorio brinato ali bianca</t>
  </si>
  <si>
    <t>Gelb mosaik  1.0</t>
  </si>
  <si>
    <t>Jaune mosaïque  1.0</t>
  </si>
  <si>
    <t>Giallo mosaico  1.0</t>
  </si>
  <si>
    <t>Gelb mosaik 0.1</t>
  </si>
  <si>
    <t>Jaune mosaïque 0.1</t>
  </si>
  <si>
    <t>Giallo mosaico 0.1</t>
  </si>
  <si>
    <t>Gelb schimmel</t>
  </si>
  <si>
    <t>Jaune schimmel</t>
  </si>
  <si>
    <t>Giallo brinato</t>
  </si>
  <si>
    <t>Gelb schimmel weiss Flügel</t>
  </si>
  <si>
    <t>Jaune schimmel ailes blanches</t>
  </si>
  <si>
    <t>Giallo brinato ali bianca</t>
  </si>
  <si>
    <t>Lutino intensiv</t>
  </si>
  <si>
    <t>Lutino intensif</t>
  </si>
  <si>
    <t>Lutino intenso</t>
  </si>
  <si>
    <t>Lutino intensiv weiss Flügel</t>
  </si>
  <si>
    <t>Lutino intensif ailes blanches</t>
  </si>
  <si>
    <t>Lutino intenso ali bianca</t>
  </si>
  <si>
    <t>Lutino ivoor intensiv</t>
  </si>
  <si>
    <t>Lutino ivoire intensif</t>
  </si>
  <si>
    <t>Lutino avorio intenso</t>
  </si>
  <si>
    <t>Lutino ivoor intensiv weiss Flügel</t>
  </si>
  <si>
    <t>Lutino ivoire intensif ailes blanches</t>
  </si>
  <si>
    <t>Lutino avorio intenso ali bianca</t>
  </si>
  <si>
    <t>Lutino ivoor mosaik  1.0</t>
  </si>
  <si>
    <t>Lutino ivoire mosaïque 1.0</t>
  </si>
  <si>
    <t>Lutino avorio mosaico 1.0</t>
  </si>
  <si>
    <t>Lutino ivoor mosaik 0.1</t>
  </si>
  <si>
    <t>Lutino ivoire mosaïque 0.1</t>
  </si>
  <si>
    <t>Lutino avorio mosaico 0.1</t>
  </si>
  <si>
    <t>Lutino ivoor schimmel</t>
  </si>
  <si>
    <t>Lutino ivoire schimmel</t>
  </si>
  <si>
    <t>Lutino avorio brinato</t>
  </si>
  <si>
    <t>Lutino ivoor schimmel weiss Flügel</t>
  </si>
  <si>
    <t>Lutino ivoire schimmel ailes blanches</t>
  </si>
  <si>
    <t>Lutino avorio brinato ali bianca</t>
  </si>
  <si>
    <t>Lutino mosaik  1.0</t>
  </si>
  <si>
    <t>Lutino mosaïque 1.0</t>
  </si>
  <si>
    <t>Lutino mosaico 1.0</t>
  </si>
  <si>
    <t>Lutino mosaik 0.1</t>
  </si>
  <si>
    <t>Lutino mosaïque 0.1</t>
  </si>
  <si>
    <t>Lutino mosaico 0.1</t>
  </si>
  <si>
    <t>Lutino schimmel</t>
  </si>
  <si>
    <t>Lutino brinato</t>
  </si>
  <si>
    <t>Lutino schimmel weiss Flügel</t>
  </si>
  <si>
    <t>Lutino schimmel ailes blanches</t>
  </si>
  <si>
    <t>Lutino brinato ali bianca</t>
  </si>
  <si>
    <t>Rot intensiv</t>
  </si>
  <si>
    <t>Rouge intensif</t>
  </si>
  <si>
    <t>Rosso intenso</t>
  </si>
  <si>
    <t>Rot intensiv  Weiss Flügel</t>
  </si>
  <si>
    <t>Rouge intensif ailes blanches</t>
  </si>
  <si>
    <t>Rosso intenso ali bianca</t>
  </si>
  <si>
    <t>Rot ivoor intensiv</t>
  </si>
  <si>
    <t>Rouge ivoire intensif</t>
  </si>
  <si>
    <t>Rosso avorio intenso</t>
  </si>
  <si>
    <t>Rot ivoor intensiv weiss Flügel</t>
  </si>
  <si>
    <t>Rouge ivoire intensif ailes blanches</t>
  </si>
  <si>
    <t>Rosso avorio intenso ali bianca</t>
  </si>
  <si>
    <t>Rot ivoor mosaik 1.0</t>
  </si>
  <si>
    <t>Rouge ivoire mosaïque 1.0</t>
  </si>
  <si>
    <t>Rosso avorio mosaico 1.0</t>
  </si>
  <si>
    <t>Rot ivoor mosaik 0.1</t>
  </si>
  <si>
    <t>Rouge ivoire mosaïque 0.1</t>
  </si>
  <si>
    <t>Rosso avorio mosaico 0.1</t>
  </si>
  <si>
    <t>Rot ivoor schimmel</t>
  </si>
  <si>
    <t>Rouge ivoire schimmel</t>
  </si>
  <si>
    <t>Rosso avorio brinato</t>
  </si>
  <si>
    <t>Rot ivoor schimmel Weiss Flügel</t>
  </si>
  <si>
    <t>Rouge ivoire schimmel ailes blanches</t>
  </si>
  <si>
    <t>Rosso avorio brinato ali bianca</t>
  </si>
  <si>
    <t>Rot mosaik 1.0</t>
  </si>
  <si>
    <t>Rouge mosaïque 1.0</t>
  </si>
  <si>
    <t>Rosso mosaico 1.0</t>
  </si>
  <si>
    <t>Rot mosaik 0.1</t>
  </si>
  <si>
    <t>Rouge mosaïque 0.1</t>
  </si>
  <si>
    <t>Rosso mosaico 0.1</t>
  </si>
  <si>
    <t>Rot schimmel</t>
  </si>
  <si>
    <t>Rouge schimmel</t>
  </si>
  <si>
    <t>Rosso brinato</t>
  </si>
  <si>
    <t>Rot schimmel weiss Flügel</t>
  </si>
  <si>
    <t>Rouge schimmel ailes blanches</t>
  </si>
  <si>
    <t>Rosso brinato ali bianca</t>
  </si>
  <si>
    <t>Rubino intensiv</t>
  </si>
  <si>
    <t>Rubino intensif</t>
  </si>
  <si>
    <t>Rubino intenso</t>
  </si>
  <si>
    <t>Rubino intensiv weiss Flügel</t>
  </si>
  <si>
    <t>Rubino intensif ailes blanches</t>
  </si>
  <si>
    <t>Rubino intenso ali bianca</t>
  </si>
  <si>
    <t>Rubino ivoor intensiv</t>
  </si>
  <si>
    <t>Rubino ivoire intensif</t>
  </si>
  <si>
    <t>Rubino avorio intenso</t>
  </si>
  <si>
    <t>Rubino ivoor intensiv weiss Flügel</t>
  </si>
  <si>
    <t>Rubino ivoire intensif ailes blanches</t>
  </si>
  <si>
    <t>Rubino avorio intenso ali bianca</t>
  </si>
  <si>
    <t>Rubino ivoor mosaik 1.0</t>
  </si>
  <si>
    <t>Rubino ivoire mosaïque 1.0</t>
  </si>
  <si>
    <t>Rubino avorio mosaico 1.0</t>
  </si>
  <si>
    <t>Rubino ivoor mosaik 0.1</t>
  </si>
  <si>
    <t>Rubino ivoire mosaïque 0.1</t>
  </si>
  <si>
    <t>Rubino avorio mosaico 0.1</t>
  </si>
  <si>
    <t>Rubino ivoor schimmel</t>
  </si>
  <si>
    <t>Rubino ivoire schimmel</t>
  </si>
  <si>
    <t>Rubino avorio brinato</t>
  </si>
  <si>
    <t>Rubino ivoor schimmel weiss Flügel</t>
  </si>
  <si>
    <t>Rubino ivoire schimmel ailes blanches</t>
  </si>
  <si>
    <t>Rubino avorio brinato ali bianca</t>
  </si>
  <si>
    <t>Rubino mosaik 1.0</t>
  </si>
  <si>
    <t>Rubino mosaïque 1.0</t>
  </si>
  <si>
    <t>Rubino mosaico 1.0</t>
  </si>
  <si>
    <t>Rubino mosaik 0.1</t>
  </si>
  <si>
    <t>Rubino mosaïque 0.1</t>
  </si>
  <si>
    <t>Rubino mosaico 0.1</t>
  </si>
  <si>
    <t>Rubino schimmel</t>
  </si>
  <si>
    <t>Rubino brinato</t>
  </si>
  <si>
    <t>Rubino schimmel weiss Flügel</t>
  </si>
  <si>
    <t>Rubino schimmel ailes blanches</t>
  </si>
  <si>
    <t>Rubino brinato ali bianca</t>
  </si>
  <si>
    <t>Weiss dominant</t>
  </si>
  <si>
    <t>Blanc dominant</t>
  </si>
  <si>
    <t>Bianco dominate</t>
  </si>
  <si>
    <t>Achat Eumo gelb intensiv</t>
  </si>
  <si>
    <t>Agate Eumo jaune intensif</t>
  </si>
  <si>
    <t>Agata eumo giallo intenso</t>
  </si>
  <si>
    <t>Achat Eumo gelb ivoor intensiv</t>
  </si>
  <si>
    <t>Agate Eumo jaune ivoire intensif</t>
  </si>
  <si>
    <t>Agata eumo giallo avorio intenso</t>
  </si>
  <si>
    <t>Achat Eumo gelb ivoor mosaik</t>
  </si>
  <si>
    <t>Agate Eumo jaune ivoire mosaïque</t>
  </si>
  <si>
    <t>Agata eumo giallo avorio mosaico</t>
  </si>
  <si>
    <t>Achat Eumo gelb ivoor schimmel</t>
  </si>
  <si>
    <t>Agate Eumo jaune ivoire schimmel</t>
  </si>
  <si>
    <t>Agata eumo giallo avorio brinato</t>
  </si>
  <si>
    <t>Achat Eumo gelb mosaik</t>
  </si>
  <si>
    <t>Agate Eumo jaune mosaïque</t>
  </si>
  <si>
    <t>Agata eumo giallo mosaico</t>
  </si>
  <si>
    <t>Achat Eumo gelb schimmel</t>
  </si>
  <si>
    <t>Agate Eumo jaune schimmel</t>
  </si>
  <si>
    <t>Agata eumo giallo brinato</t>
  </si>
  <si>
    <t>Achat Eumo rot intensiv</t>
  </si>
  <si>
    <t>Agate Eumo rouge intensif</t>
  </si>
  <si>
    <t>Agata eumo rosso intenso</t>
  </si>
  <si>
    <t>Achat Eumo rot ivoor intensiv</t>
  </si>
  <si>
    <t>Agate Eumo rouge ivoire intensif</t>
  </si>
  <si>
    <t>Agata eumo rosso avorio intenso</t>
  </si>
  <si>
    <t>Achat Eumo rot ivoor mosaik</t>
  </si>
  <si>
    <t>Agate Eumo rouge ivoire mosaïque</t>
  </si>
  <si>
    <t>Agata eumo rosso avorio mosaico</t>
  </si>
  <si>
    <t>Achat Eumo rot ivoor schimmel</t>
  </si>
  <si>
    <t>Agate Eumo rouge ivoire schimmel</t>
  </si>
  <si>
    <t>Agata eumo rosso avorio brinato</t>
  </si>
  <si>
    <t>Achat Eumo rot mosaik</t>
  </si>
  <si>
    <t>Agate Eumo rouge mosaïque</t>
  </si>
  <si>
    <t>Agata eumo rosso mosaico</t>
  </si>
  <si>
    <t>achat Eumo rot schimmel</t>
  </si>
  <si>
    <t>Agate Eumo rouge schimmel</t>
  </si>
  <si>
    <t>Agata eumo rosso brinato</t>
  </si>
  <si>
    <t>Achat Eumo weiss</t>
  </si>
  <si>
    <t>Agate Eumo blanc</t>
  </si>
  <si>
    <t>Agata eumo bianco</t>
  </si>
  <si>
    <t>Achat Eumo weiss dominant</t>
  </si>
  <si>
    <t>Agate Eumo blanc dominant</t>
  </si>
  <si>
    <t>Agata eumo bianco dominante</t>
  </si>
  <si>
    <t>Achat gelb intensiv</t>
  </si>
  <si>
    <t>Agate jaune intensif</t>
  </si>
  <si>
    <t>Agata giallo intenso</t>
  </si>
  <si>
    <t>Achat gelb ivoor intensiv</t>
  </si>
  <si>
    <t>Agate jaune ivoire intensif</t>
  </si>
  <si>
    <t>Agata giallo avorio intenso</t>
  </si>
  <si>
    <t>Achat gelb ivoor mosaik</t>
  </si>
  <si>
    <t>Agate jaune ivoire mosaïque</t>
  </si>
  <si>
    <t>Agata giallo avorio mosaico</t>
  </si>
  <si>
    <t>Achat gelb ivoor schimmel</t>
  </si>
  <si>
    <t>Agate jaune ivoire schimmel</t>
  </si>
  <si>
    <t>Agata giallo avorio brinato</t>
  </si>
  <si>
    <t>Achat gelb mosaik</t>
  </si>
  <si>
    <t>Agate jaune mosaïque</t>
  </si>
  <si>
    <t>Agata giallo mosaico</t>
  </si>
  <si>
    <t>Achat gelb schimmel</t>
  </si>
  <si>
    <t>Agate jaune schimmel</t>
  </si>
  <si>
    <t>Agata giallo brinato</t>
  </si>
  <si>
    <t xml:space="preserve">Achat Jaspe S/D, intensiv gelb </t>
  </si>
  <si>
    <t>Agate Jaspe S/D intensif jaune</t>
  </si>
  <si>
    <t>Agata Jaspe S/D intenso giallo</t>
  </si>
  <si>
    <t>Achat Jaspe S/D, intensiv gelb ivoor</t>
  </si>
  <si>
    <t>Agate Jaspe S/D intensif jaune ivoire</t>
  </si>
  <si>
    <t>Agata Jaspe S/D intenso giallo avorio</t>
  </si>
  <si>
    <t>Achat Jaspe S/D, intensiv rot</t>
  </si>
  <si>
    <t>Agate Jaspe S/D intensif rouge</t>
  </si>
  <si>
    <t>Agata Jaspe S/D intenso rosso</t>
  </si>
  <si>
    <t>Achat Jaspe S/D, intensiv rot ivoor</t>
  </si>
  <si>
    <t>Agate Jaspe S/D intensif rouge ivoire</t>
  </si>
  <si>
    <t>Agata Jaspe S/D intenso rosso avorio</t>
  </si>
  <si>
    <t>Achat Jaspe S/D, mosaik gelb</t>
  </si>
  <si>
    <t>Agate Jaspe S/D mosaïque jaune</t>
  </si>
  <si>
    <t>Agata Jaspe S/D mosaico giallo</t>
  </si>
  <si>
    <t>Achat Jaspe S/D, mosaik rot</t>
  </si>
  <si>
    <t>Agate Jaspe S/D mosaïque rouge</t>
  </si>
  <si>
    <t>Agata Jaspe S/D mosaico rosso</t>
  </si>
  <si>
    <t>Achat Jaspe S/D, mosaik rot ivoor</t>
  </si>
  <si>
    <t>Agate Jaspe S/D mosaïque rouge ivoire</t>
  </si>
  <si>
    <t>Agata Jaspe S/D mosaico rosso avorio</t>
  </si>
  <si>
    <t>Achat Jaspe S/D, mosaikgelb ivoor</t>
  </si>
  <si>
    <t>Agate Jaspe S/D mosaïque jaune ivoire</t>
  </si>
  <si>
    <t>Agata Jaspe S/D mosaico giallo avorio</t>
  </si>
  <si>
    <t>Achat Jaspe S/D, schimmel gelb</t>
  </si>
  <si>
    <t>Agate Jaspe S/D schimmel jaune</t>
  </si>
  <si>
    <t xml:space="preserve">Agata Jaspe S/D brinato giallo </t>
  </si>
  <si>
    <t>Achat Jaspe S/D, schimmel gelb ivoor</t>
  </si>
  <si>
    <t>Agate Jaspe S/D schimmel jaune ivoire</t>
  </si>
  <si>
    <t>Agata Jaspe S/D brinato giallo avorio</t>
  </si>
  <si>
    <t>Achat Jaspe S/D, schimmel rot</t>
  </si>
  <si>
    <t>Agate Jaspe S/D schimmel rouge</t>
  </si>
  <si>
    <t>Agata Jaspe S/D brinato rosso</t>
  </si>
  <si>
    <t>Achat Jaspe S/D, schimmel rot ivoor</t>
  </si>
  <si>
    <t>Agate Jaspe S/D schimmel rouge ivoire</t>
  </si>
  <si>
    <t>Agata Jaspe S/D brinato rosso avorio</t>
  </si>
  <si>
    <t>Achat Jaspe S/D, Weiss</t>
  </si>
  <si>
    <t>Agate Jaspe S/D blanc</t>
  </si>
  <si>
    <t>Agata Jaspe S/D bianco</t>
  </si>
  <si>
    <t>Achat Jaspe S/D, Weiss dominant</t>
  </si>
  <si>
    <t>Agate Jaspe S/D blanc dominant</t>
  </si>
  <si>
    <t>Agata Jaspe S/D bianco dom</t>
  </si>
  <si>
    <t>Achat Kobalt gelb intensiv</t>
  </si>
  <si>
    <t>Agate Cobalt jaune intensif</t>
  </si>
  <si>
    <t>Agata cobalto giallo intenso</t>
  </si>
  <si>
    <t>Achat Kobalt gelb ivoor intensiv</t>
  </si>
  <si>
    <t>Agate Cobalt jaune ivoire mosaïque</t>
  </si>
  <si>
    <t>Agata cobalto giallo avorio mosaico</t>
  </si>
  <si>
    <t>Achat Kobalt gelb ivoor schimmel</t>
  </si>
  <si>
    <t>Agate Cobalt jaune mosaïque</t>
  </si>
  <si>
    <t>Agata cobalto giallo mosaico</t>
  </si>
  <si>
    <t>Achat Kobalt gelb mosaik</t>
  </si>
  <si>
    <t>Agate Cobalt jaune schimmel</t>
  </si>
  <si>
    <t>Agata cobalto giallo brinato</t>
  </si>
  <si>
    <t>Achat Kobalt gelb schimmel</t>
  </si>
  <si>
    <t>Agate Cobalt rouge intensif</t>
  </si>
  <si>
    <t>Agata cobalto rosso intenso</t>
  </si>
  <si>
    <t xml:space="preserve">Achat Kobalt rot intensiv </t>
  </si>
  <si>
    <t>Agate Cobalt rouge ivoire intensif</t>
  </si>
  <si>
    <t>Agata cobalto rosso avorio intenso</t>
  </si>
  <si>
    <t>Achat Kobalt rot ivoor intensiv</t>
  </si>
  <si>
    <t>Agate Cobalt rouge ivoire mosaïque</t>
  </si>
  <si>
    <t>Agata cobalto rosso avorio mosaico</t>
  </si>
  <si>
    <t>Achat Kobalt rot ivoor schimmel</t>
  </si>
  <si>
    <t>Agate Cobalt rouge ivoire schimmel</t>
  </si>
  <si>
    <t>Agata cobalto rosso avorio brinato</t>
  </si>
  <si>
    <t>Achat Kobalt rot mosaik</t>
  </si>
  <si>
    <t>Agate Cobalt rouge mosaïque</t>
  </si>
  <si>
    <t>Agata cobalto rosso mosaico</t>
  </si>
  <si>
    <t>Achat Kobalt rot schimmel</t>
  </si>
  <si>
    <t>Agate Cobalt rouge schimmel</t>
  </si>
  <si>
    <t>Agata cobalto rosso brinato</t>
  </si>
  <si>
    <t>Achat Kobalt Weiss</t>
  </si>
  <si>
    <t>Agate Cobalt blanc</t>
  </si>
  <si>
    <t>Agata cobalto bianco</t>
  </si>
  <si>
    <t>Achat Onyx gelb intensiv</t>
  </si>
  <si>
    <t>Agate Onyx jaune intensif</t>
  </si>
  <si>
    <t>Agata onicce giallo intenso</t>
  </si>
  <si>
    <t>Achat Onyx gelb ivoor mosaik</t>
  </si>
  <si>
    <t>Agate Onyx jaune ivoire mosaïque</t>
  </si>
  <si>
    <t>Agata onicce giallo avorio mosaico</t>
  </si>
  <si>
    <t>Achat Onyx gelb mosaik</t>
  </si>
  <si>
    <t>Agate Onyx jaune mosaïque</t>
  </si>
  <si>
    <t>Agata onicce giallo mosaico</t>
  </si>
  <si>
    <t>Achat Onyx gelb schimmel</t>
  </si>
  <si>
    <t>Agate Onyx jaune schimmel</t>
  </si>
  <si>
    <t>Agata onicce giallo brinato</t>
  </si>
  <si>
    <t>Achat Onyx rot intensiv</t>
  </si>
  <si>
    <t>Agate Onyx rouge intensif</t>
  </si>
  <si>
    <t>Agata onicce rosso intenso</t>
  </si>
  <si>
    <t>Achat Onyx rot ivoor intensiv</t>
  </si>
  <si>
    <t>Agate Onyx rouge ivoire intensif</t>
  </si>
  <si>
    <t>Agata onicce rosso avorio intenso</t>
  </si>
  <si>
    <t>Achat Onyx rot ivoor mosaik</t>
  </si>
  <si>
    <t>Agate Onyx rouge ivoire mosaïque</t>
  </si>
  <si>
    <t>Agata onicce rosso avorio mosaico</t>
  </si>
  <si>
    <t>Achat Onyx rot ivoor schimmel</t>
  </si>
  <si>
    <t>Agate Onyx rouge ivoire schimmel</t>
  </si>
  <si>
    <t>Agata onicce rosso avorio brinato</t>
  </si>
  <si>
    <t>Achat Onyx rot mosaik</t>
  </si>
  <si>
    <t>Agate Onyx rouge mosaïque</t>
  </si>
  <si>
    <t>Agata onicce rosso mosaico</t>
  </si>
  <si>
    <t>Achat Onyx rot schimmel</t>
  </si>
  <si>
    <t>Agate Onyx rouge schimmel</t>
  </si>
  <si>
    <t>Agata onicce rosso brinato</t>
  </si>
  <si>
    <t>Achat Onyx weiss</t>
  </si>
  <si>
    <t>Agate Onyx blanc</t>
  </si>
  <si>
    <t>Agata onicce bianco</t>
  </si>
  <si>
    <t>Achat Opal gelb intensiv</t>
  </si>
  <si>
    <t>Agate opale jaune intensif</t>
  </si>
  <si>
    <t>Agata opale giallo intenso</t>
  </si>
  <si>
    <t>Achat Opal gelb ivoor intensiv</t>
  </si>
  <si>
    <t>Agate opal jaune ivoire intensif</t>
  </si>
  <si>
    <t>Agata opale giallo avorio intenso</t>
  </si>
  <si>
    <t>Achat Opal gelb ivoor mosaik</t>
  </si>
  <si>
    <t>Agate opale jaune ivoire mosaïque</t>
  </si>
  <si>
    <t>Agata opale giallo avorio mosaico</t>
  </si>
  <si>
    <t>Achat Opal gelb ivoor schimmel</t>
  </si>
  <si>
    <t>Agate opale jaune ivoire schimmel</t>
  </si>
  <si>
    <t>Agata opale giallo avorio brinato</t>
  </si>
  <si>
    <t>Achat Opal gelb mosaik</t>
  </si>
  <si>
    <t>Agate opale jaune mosaïque</t>
  </si>
  <si>
    <t>Agata opale giallo mosaico</t>
  </si>
  <si>
    <t>Achat Opal gelb schimmel</t>
  </si>
  <si>
    <t>Agate opale jaune schimmel</t>
  </si>
  <si>
    <t>Agata opale giallo brinato</t>
  </si>
  <si>
    <t>Achat Opal rot intensiv</t>
  </si>
  <si>
    <t>Agate opale rouge intensif</t>
  </si>
  <si>
    <t>Agata opale rosso intenso</t>
  </si>
  <si>
    <t>Achat Opal rot ivoor intensiv</t>
  </si>
  <si>
    <t>Agate opale rouge ivoire intensif</t>
  </si>
  <si>
    <t>Agata opale rosso avorio intenso</t>
  </si>
  <si>
    <t>Achat Opal rot ivoor mosaik</t>
  </si>
  <si>
    <t>Agate opale rouge ivoire mosaïque</t>
  </si>
  <si>
    <t>Agata opale rosso avorio mosaico</t>
  </si>
  <si>
    <t>Achat Opal rot ivoor schimmel</t>
  </si>
  <si>
    <t>Agate opale rouge ivoire schimmel</t>
  </si>
  <si>
    <t>Agata opale rosso avorio brinato</t>
  </si>
  <si>
    <t>Achat Opal rot mosaik</t>
  </si>
  <si>
    <t>Agate opale rouge mosaïque</t>
  </si>
  <si>
    <t>Agata opale rosso mosaico</t>
  </si>
  <si>
    <t>Achat Opal rot schimmel</t>
  </si>
  <si>
    <t>Agate opale rouge schimmel</t>
  </si>
  <si>
    <t>Agata opale rosso brinato</t>
  </si>
  <si>
    <t>Achat Opal weiss</t>
  </si>
  <si>
    <t>Agate opale blanc</t>
  </si>
  <si>
    <t>Agata opale bianco</t>
  </si>
  <si>
    <t>Achat Opal weiss dominant</t>
  </si>
  <si>
    <t>Agate opale blanc dominant</t>
  </si>
  <si>
    <t>Agata opale bianco dominante</t>
  </si>
  <si>
    <t>Achat pastell gelb intensiv</t>
  </si>
  <si>
    <t>Agate pastel jaune intensif</t>
  </si>
  <si>
    <t>Agata pastello giallo intenso</t>
  </si>
  <si>
    <t>Achat pastell gelb ivoor intensiv</t>
  </si>
  <si>
    <t>Agate pastel jaune ivoire intensif</t>
  </si>
  <si>
    <t>Agata pastello giallo avorio intenso</t>
  </si>
  <si>
    <t>Achat pastell gelb ivoor mosaik</t>
  </si>
  <si>
    <t>Agate pastel jaune ivoire mosaïque</t>
  </si>
  <si>
    <t>Agata pastello giallo avorio mosaico</t>
  </si>
  <si>
    <t>Achat pastell gelb ivoor schimmel</t>
  </si>
  <si>
    <t>Agate pastel jaune ivoire schimmel</t>
  </si>
  <si>
    <t>Agata pastello giallo avorio brinato</t>
  </si>
  <si>
    <t>Achat pastell gelb mosaik</t>
  </si>
  <si>
    <t>Agate pastel jaune mosaïque</t>
  </si>
  <si>
    <t>Agata pastello giallo mosaico</t>
  </si>
  <si>
    <t>Achat pastell gelb schimmel</t>
  </si>
  <si>
    <t>Agate pastel jaune schimmel</t>
  </si>
  <si>
    <t>Agata pastello giallo brinato</t>
  </si>
  <si>
    <t>Achat pastell rot intensiv</t>
  </si>
  <si>
    <t>Agate pastel rouge intensif</t>
  </si>
  <si>
    <t>Agata pastello rosso intenso</t>
  </si>
  <si>
    <t>Achat pastell rot ivoor intensiv</t>
  </si>
  <si>
    <t>Agate pastel rouge ivoire intensif</t>
  </si>
  <si>
    <t>Agata pastello rosso avorio intenso</t>
  </si>
  <si>
    <t>Achat pastell rot ivoor mosaik</t>
  </si>
  <si>
    <t>Agate pastel rouge ivoire mosaïque</t>
  </si>
  <si>
    <t>Agata pastello rosso avorio mosaico</t>
  </si>
  <si>
    <t>Achat pastell rot ivoor schimmel</t>
  </si>
  <si>
    <t>Agate pastel rouge ivoire schimmel</t>
  </si>
  <si>
    <t>Agata pastello rosso avorio brinato</t>
  </si>
  <si>
    <t>Achat pastell rot mosaik</t>
  </si>
  <si>
    <t>Agate pastel rouge mosaïque</t>
  </si>
  <si>
    <t>Agata pastello rosso mosaico</t>
  </si>
  <si>
    <t>Achat pastell rot schimmel</t>
  </si>
  <si>
    <t>Agate pastel rouge schimmel</t>
  </si>
  <si>
    <t>Agata pastello rosso brinato</t>
  </si>
  <si>
    <t>Achat pastell weiss</t>
  </si>
  <si>
    <t>Agate pastel blanc</t>
  </si>
  <si>
    <t>Agata pastello bianco</t>
  </si>
  <si>
    <t>Achat pastell weiss dominant</t>
  </si>
  <si>
    <t>Agate pastel blanc dominant</t>
  </si>
  <si>
    <t>Agata pastello bianco dominante</t>
  </si>
  <si>
    <t>Achat rot intensiv</t>
  </si>
  <si>
    <t>Agate rouge intensif</t>
  </si>
  <si>
    <t>Agata rosso intenso</t>
  </si>
  <si>
    <t>Achat rot ivoor intensiv</t>
  </si>
  <si>
    <t>Agate rouge ivoire intensif</t>
  </si>
  <si>
    <t>Agata rosso avorio intenso</t>
  </si>
  <si>
    <t>Achat rot ivoor mosaik</t>
  </si>
  <si>
    <t>Agate rouge ivoire mosaïque</t>
  </si>
  <si>
    <t>Agata rosso avorio mosaico</t>
  </si>
  <si>
    <t>Achat rot ivoor schimmel</t>
  </si>
  <si>
    <t>Agate rouge ivoire schimmel</t>
  </si>
  <si>
    <t>Agata rosso avorio brinato</t>
  </si>
  <si>
    <t>Achat rot mosaik</t>
  </si>
  <si>
    <t>Agate rouge mosaïque</t>
  </si>
  <si>
    <t>Agata rosso mosaico</t>
  </si>
  <si>
    <t>Achat rot schimmel</t>
  </si>
  <si>
    <t>Agate rouge schimmel</t>
  </si>
  <si>
    <t>Agata rosso brinato</t>
  </si>
  <si>
    <t>Achat Topaz gelb intensiv</t>
  </si>
  <si>
    <t>Agate Topaze jaune intensif</t>
  </si>
  <si>
    <t>Agata topazio giallo intenso</t>
  </si>
  <si>
    <t>Achat Topaz gelb ivoor intensiv</t>
  </si>
  <si>
    <t>Agate Topaze jaune ivoire intensif</t>
  </si>
  <si>
    <t>Agata topazio giallo avorio intenso</t>
  </si>
  <si>
    <t>Achat Topaz gelb ivoor mosaik</t>
  </si>
  <si>
    <t>Agate Topaze jaune ivoire mosaïque</t>
  </si>
  <si>
    <t>Agata topazio giallo avorio mosaico</t>
  </si>
  <si>
    <t>Achat Topaz gelb ivoor schimmel</t>
  </si>
  <si>
    <t>Agate Topaze jaune ivoire schimmel</t>
  </si>
  <si>
    <t>Agata topazio giallo avorio brinato</t>
  </si>
  <si>
    <t>Achat Topaz gelb mosaik</t>
  </si>
  <si>
    <t>Agate Topaze jaune mosaïque</t>
  </si>
  <si>
    <t>Agata topazio giallo mosaico</t>
  </si>
  <si>
    <t>Achat Topaz gelb schimmel</t>
  </si>
  <si>
    <t>Agate Topaze jaune schimmel</t>
  </si>
  <si>
    <t>Agata topazio giallo brinato</t>
  </si>
  <si>
    <t>Achat Topaz rot intensiv</t>
  </si>
  <si>
    <t>Agate Topaze rouge intensif</t>
  </si>
  <si>
    <t>Agata topazio rosso intenso</t>
  </si>
  <si>
    <t>Achat Topaz rot ivoor intensiv</t>
  </si>
  <si>
    <t>Agate Topaze rouge ivoire intensif</t>
  </si>
  <si>
    <t>Agata topazio rosso avorio intenso</t>
  </si>
  <si>
    <t>Achat Topaz rot ivoor mosaik</t>
  </si>
  <si>
    <t>Agate Topaze rouge ivoire mosaïque</t>
  </si>
  <si>
    <t>Agata topazio rosso avorio mosaico</t>
  </si>
  <si>
    <t>Achat Topaz rot ivoor schimmel</t>
  </si>
  <si>
    <t>Agate Topaze rouge ivoire schimmel</t>
  </si>
  <si>
    <t>Agata topazio rosso avorio brinato</t>
  </si>
  <si>
    <t>Achat Topaz rot mosaik</t>
  </si>
  <si>
    <t>Agate Topaze rouge mosaïque</t>
  </si>
  <si>
    <t>Agata topazio rosso mosaico</t>
  </si>
  <si>
    <t>Achat Topaz rot schimmel</t>
  </si>
  <si>
    <t>Agate Topaze rouge schimmel</t>
  </si>
  <si>
    <t>Agata topazio rosso brinato</t>
  </si>
  <si>
    <t>Achat Topaz weiss</t>
  </si>
  <si>
    <t>Agate Topaze blanc</t>
  </si>
  <si>
    <t>Agata topazio bianco</t>
  </si>
  <si>
    <t>Achat Topaz weiss dominant</t>
  </si>
  <si>
    <t>Agate Topaze blanc dominant</t>
  </si>
  <si>
    <t>Agata topazio bianco dominate</t>
  </si>
  <si>
    <t>Achat weiss</t>
  </si>
  <si>
    <t>Agate blanc</t>
  </si>
  <si>
    <t>Agata bianco</t>
  </si>
  <si>
    <t>Achat weiss dominant</t>
  </si>
  <si>
    <t>Agate blanc dominant</t>
  </si>
  <si>
    <t>Agata bianco dominante</t>
  </si>
  <si>
    <t>Braun Eumo gelb intensiv</t>
  </si>
  <si>
    <t>Brun Eumo jaune intensif</t>
  </si>
  <si>
    <t>Bruno eumo giallo intenso</t>
  </si>
  <si>
    <t>Braun Eumo gelb ivoor intensiv</t>
  </si>
  <si>
    <t>Brun Eumo jaune ivoire intensif</t>
  </si>
  <si>
    <t>Bruno Eumo giallo avorio intenso</t>
  </si>
  <si>
    <t>Braun Eumo gelb ivoor mosaik</t>
  </si>
  <si>
    <t>Brun Eumo jaune ivoire mosaïque</t>
  </si>
  <si>
    <t>Bruno Eumo giallo avorio mosaico</t>
  </si>
  <si>
    <t>Braun Eumo gelb ivoor schimmel</t>
  </si>
  <si>
    <t>Brun Eumo jaune ivoire schimmel</t>
  </si>
  <si>
    <t>Bruno Eumo giallo avorio brinato</t>
  </si>
  <si>
    <t>Braun Eumo gelb mosaik</t>
  </si>
  <si>
    <t>Brun Eumo jaune mosaïque</t>
  </si>
  <si>
    <t>Bruno Eumo giallo mosaico</t>
  </si>
  <si>
    <t>Braun Eumo gelb schimmel</t>
  </si>
  <si>
    <t>Brun Eumo jaune schimmel</t>
  </si>
  <si>
    <t>Bruno Eumo giallo brinato</t>
  </si>
  <si>
    <t>Braun Eumo rot intensiv</t>
  </si>
  <si>
    <t>Brun Eumo rouge intensif</t>
  </si>
  <si>
    <t>Bruno Eumo rosso intenso</t>
  </si>
  <si>
    <t>Braun Eumo rot ivoor intensiv</t>
  </si>
  <si>
    <t>Brun Eumo rouge ivoire intensif</t>
  </si>
  <si>
    <t>Bruno Eumo rosso avorio intenso</t>
  </si>
  <si>
    <t>Braun Eumo rot ivoor mosaik</t>
  </si>
  <si>
    <t>Brun Eumo rouge ivoire mosaïque</t>
  </si>
  <si>
    <t>Bruno Eumo rosso avorio mosaico</t>
  </si>
  <si>
    <t>Braun Eumo rot ivoor schimmel</t>
  </si>
  <si>
    <t>Brun Eumo rouge ivoire schimmel</t>
  </si>
  <si>
    <t>Bruno Eumo rosso avorio brinato</t>
  </si>
  <si>
    <t>Braun Eumo rot mosaik</t>
  </si>
  <si>
    <t>Brun Eumo rouge mosaïque</t>
  </si>
  <si>
    <t>Bruno eumo rosso mosaico</t>
  </si>
  <si>
    <t>Braun Eumo rot schimmel</t>
  </si>
  <si>
    <t>Brun Eumo rouge schimmel</t>
  </si>
  <si>
    <t>Bruno Eumo rosso brinato</t>
  </si>
  <si>
    <t>Braun Eumo weiss</t>
  </si>
  <si>
    <t>Brun Eumo blanc</t>
  </si>
  <si>
    <t>Bruno Eumo bianco</t>
  </si>
  <si>
    <t>Braun Eumo weiss dominant</t>
  </si>
  <si>
    <t>Brun Eumo blanc dominant</t>
  </si>
  <si>
    <t>Bruno Eumo bianco dominante</t>
  </si>
  <si>
    <t>Braun gelb intensiv</t>
  </si>
  <si>
    <t>Brun jaune intensif</t>
  </si>
  <si>
    <t>Bruno giallo intenso</t>
  </si>
  <si>
    <t>Braun gelb ivoor intensiv</t>
  </si>
  <si>
    <t>Brun jaune ivoire intensif</t>
  </si>
  <si>
    <t>Bruno giallo avorio intenso</t>
  </si>
  <si>
    <t>Braun gelb ivoor mosaik</t>
  </si>
  <si>
    <t>Brun jaune ivoire mosaïque</t>
  </si>
  <si>
    <t>Bruno giallo avorio mosaico</t>
  </si>
  <si>
    <t>Braun gelb ivoor schimmel</t>
  </si>
  <si>
    <t>Brun jaune ivoire schimmel</t>
  </si>
  <si>
    <t>Bruno giallo avorio brinato</t>
  </si>
  <si>
    <t>Braun gelb mosaik</t>
  </si>
  <si>
    <t>Brun jaune mosaïque</t>
  </si>
  <si>
    <t>Bruno giallo mosaico</t>
  </si>
  <si>
    <t>Braun gelb schimmel</t>
  </si>
  <si>
    <t>Brun jaune schimmel</t>
  </si>
  <si>
    <t>Bruno giallo brinato</t>
  </si>
  <si>
    <t>Braun Jaspe E/D, intensiv gelb</t>
  </si>
  <si>
    <t>Brun Jaspe S/D intensif jaune</t>
  </si>
  <si>
    <t>Bruno Jaspe S/D intenso giallo</t>
  </si>
  <si>
    <t>Braun Jaspe E/D, intensiv gelb ivoor</t>
  </si>
  <si>
    <t>Brun Jaspe S/D intensif jaune ivoire</t>
  </si>
  <si>
    <t>Bruno Jaspe S/D intenso giallo avorio</t>
  </si>
  <si>
    <t>Braun Jaspe E/D, intensiv rot</t>
  </si>
  <si>
    <t>Brun Jaspe S/D intensif rouge</t>
  </si>
  <si>
    <t>Bruno Jaspe S/D intenso rosso</t>
  </si>
  <si>
    <t>Braun Jaspe E/D, intensiv rot ivoor</t>
  </si>
  <si>
    <t>Brun Jaspe S/D intensif rouge ivoire</t>
  </si>
  <si>
    <t>Bruno Jaspe S/D intenso rosso avorio</t>
  </si>
  <si>
    <t>Braun Jaspe E/D, Mosaik gelb</t>
  </si>
  <si>
    <t>Brun Jaspe S/D mosaïque jaune</t>
  </si>
  <si>
    <t>Bruno Jaspe S/D mosaico giallo</t>
  </si>
  <si>
    <t>Braun Jaspe E/D, Mosaik gelb ivoor</t>
  </si>
  <si>
    <t>Brun Jaspe S/D mosaïque jaune ivoire</t>
  </si>
  <si>
    <t>Bruno Jaspe S/D mosaico giallo avorio</t>
  </si>
  <si>
    <t>Braun Jaspe E/D, Mosaik rot</t>
  </si>
  <si>
    <t>Brun Jaspe S/D mosaïque rouge</t>
  </si>
  <si>
    <t>Bruno Jaspe S/D mosaico rosso</t>
  </si>
  <si>
    <t>Braun Jaspe E/D, Mosaik rot ivoor</t>
  </si>
  <si>
    <t>Brun Jaspe S/D mosaïque rouge ivoire</t>
  </si>
  <si>
    <t>Bruno Jaspe S/D mosaico rosso avorio</t>
  </si>
  <si>
    <t>Braun Jaspe E/D, Schimmel  rot</t>
  </si>
  <si>
    <t>Brun Jaspe S/D schimmel rouge</t>
  </si>
  <si>
    <t>Bruno Jaspe S/D brinato rosso</t>
  </si>
  <si>
    <t>Braun Jaspe E/D, Schimmel gelb</t>
  </si>
  <si>
    <t>Brun Jaspe S/D schimmel jaune</t>
  </si>
  <si>
    <t xml:space="preserve">Bruno Jaspe S/D brinato giallo </t>
  </si>
  <si>
    <t>Braun Jaspe E/D, Schimmel gelb ivoor</t>
  </si>
  <si>
    <t>Brun Jaspe S/D schimmel jaune ivoire</t>
  </si>
  <si>
    <t>Bruno Jaspe S/D brinato giallo avorio</t>
  </si>
  <si>
    <t>Braun Jaspe E/D, Schimmel rot ivoor</t>
  </si>
  <si>
    <t>Brun Jaspe S/D schimmel rouge ivoire</t>
  </si>
  <si>
    <t>Bruno Jaspe S/D brinato rosso avorio</t>
  </si>
  <si>
    <t>Braun Jaspe E/D, weiss</t>
  </si>
  <si>
    <t>Brun Jaspe S/D blanc</t>
  </si>
  <si>
    <t>Bruno Jaspe S/D bianco</t>
  </si>
  <si>
    <t>Braun Jaspe E/D, weiss dominant</t>
  </si>
  <si>
    <t>Brun Jaspe S/D blanc dominant</t>
  </si>
  <si>
    <t>Bruno Jaspe S/D bianco dom</t>
  </si>
  <si>
    <t>Braun Kobalt gelb intensiv</t>
  </si>
  <si>
    <t xml:space="preserve">Brun cobalt jaune intensif </t>
  </si>
  <si>
    <t>Bruno cobalto giallo intenso</t>
  </si>
  <si>
    <t>Braun Kobalt gelb ivoor intensiv</t>
  </si>
  <si>
    <t xml:space="preserve">Brun cobalt jaune ivoire intensif </t>
  </si>
  <si>
    <t>Bruno cobalto giallo avorio intenso</t>
  </si>
  <si>
    <t>Braun Kobalt gelb ivoor schimmel</t>
  </si>
  <si>
    <t>Brun cobalt jaune ivoire schimmel</t>
  </si>
  <si>
    <t>Bruno cobalto giallo avorio brinato</t>
  </si>
  <si>
    <t>Braun Kobalt gelb mosaik</t>
  </si>
  <si>
    <t>Brun cobalt jaune/jaune ivoire mosaïque</t>
  </si>
  <si>
    <t>Bruno cobalto giallo/giallo avorio mosaico</t>
  </si>
  <si>
    <t>Braun Kobalt gelb schimmel</t>
  </si>
  <si>
    <t>Brun cobalt jaune schimmel</t>
  </si>
  <si>
    <t>Bruno cobalto giallo brinato</t>
  </si>
  <si>
    <t>Braun Kobalt rot intensiv</t>
  </si>
  <si>
    <t>Brun cobalt rouge intensif</t>
  </si>
  <si>
    <t>Bruno cobalto rosso intenso</t>
  </si>
  <si>
    <t>Braun Kobalt rot ivoor intensiv</t>
  </si>
  <si>
    <t>Brun cobalt rouge ivoire intensif</t>
  </si>
  <si>
    <t>Bruno cobalto rosso avorio intenso</t>
  </si>
  <si>
    <t>Braun Kobalt rot ivoor schimmel</t>
  </si>
  <si>
    <t>Brun cobalt rouge ivoire schimmel</t>
  </si>
  <si>
    <t>Bruno cobalto rosso avorio brinato</t>
  </si>
  <si>
    <t>Braun Kobalt rot mosaik</t>
  </si>
  <si>
    <t>Brun cobalt rouge/rouge ivoire mosaïque</t>
  </si>
  <si>
    <t>Bruno cobalto rosso/rosso avorio mosaico</t>
  </si>
  <si>
    <t>Braun Kobalt rot schimmel</t>
  </si>
  <si>
    <t>Brun cobalt rouge schimmel</t>
  </si>
  <si>
    <t>Bruno cobalto rosso brinato</t>
  </si>
  <si>
    <t>Braun Kobalt Weiss</t>
  </si>
  <si>
    <t>Bruno cobalto bianco</t>
  </si>
  <si>
    <t>Braun Onyx gelb intensiv</t>
  </si>
  <si>
    <t>Brun Onyx jaune intensif</t>
  </si>
  <si>
    <t>Bruno onicce giallo intenso</t>
  </si>
  <si>
    <t>Braun Onyx gelb mosaik</t>
  </si>
  <si>
    <t>Brun Onyx jaune mosaïque</t>
  </si>
  <si>
    <t>Bruno onicce giallo mosaico</t>
  </si>
  <si>
    <t>Braun Onyx rot intensiv</t>
  </si>
  <si>
    <t>Brun Onyx rouge intensif</t>
  </si>
  <si>
    <t>Bruno oniccerosso intenso</t>
  </si>
  <si>
    <t>Braun Onyx rot mosaik</t>
  </si>
  <si>
    <t>Brun Onyx rouge mosaïque</t>
  </si>
  <si>
    <t>Bruno onicce rosso mosaico</t>
  </si>
  <si>
    <t>Braun Onyx rot schimmel</t>
  </si>
  <si>
    <t>Brun Onyx rouge schimmel</t>
  </si>
  <si>
    <t>Bruno onicce rosso brinato</t>
  </si>
  <si>
    <t>Braun Onyx weiss</t>
  </si>
  <si>
    <t>Brun Onyx blanc</t>
  </si>
  <si>
    <t>Bruno onicce bianco</t>
  </si>
  <si>
    <t>Braun Opal gelb intensiv</t>
  </si>
  <si>
    <t>Brun opale jaune intensif</t>
  </si>
  <si>
    <t>Bruno opale giallo intenso</t>
  </si>
  <si>
    <t>Braun Opal gelb ivoor intensiv</t>
  </si>
  <si>
    <t>Brun opale jaune ivoire intensif</t>
  </si>
  <si>
    <t>Bruno opale giallo avorio intenso</t>
  </si>
  <si>
    <t>Braun Opal gelb ivoor mosaik</t>
  </si>
  <si>
    <t>Brun opale jaune ivoire mosaïque</t>
  </si>
  <si>
    <t>Bruno opale giallo avorio mosaico</t>
  </si>
  <si>
    <t>Braun Opal gelb ivoor schimmel</t>
  </si>
  <si>
    <t>Brun opale jaune ivoire schimmel</t>
  </si>
  <si>
    <t>Bruno opale giallo avorio brinato</t>
  </si>
  <si>
    <t>Braun Opal gelb mosaik</t>
  </si>
  <si>
    <t>Brun opale jaune mosaïque</t>
  </si>
  <si>
    <t>Bruno opale giallo mosaico</t>
  </si>
  <si>
    <t>Braun Opal gelb schimmel</t>
  </si>
  <si>
    <t>Brun opale jaune schimmel</t>
  </si>
  <si>
    <t>Bruno opale giallo brinato</t>
  </si>
  <si>
    <t>Braun Opal rot intensiv</t>
  </si>
  <si>
    <t>Brun opale rouge intensif</t>
  </si>
  <si>
    <t>Bruno opale rosso intenso</t>
  </si>
  <si>
    <t>Braun Opal rot ivoor intensiv</t>
  </si>
  <si>
    <t>Brun opale rouge ivoire intensif</t>
  </si>
  <si>
    <t>Bruno opale rosso avorio intenso</t>
  </si>
  <si>
    <t>Braun Opal rot ivoor mosaik</t>
  </si>
  <si>
    <t>Brun opale rouge ivoire mosaïque</t>
  </si>
  <si>
    <t>Bruno opale rosso avorio mosaico</t>
  </si>
  <si>
    <t>Braun Opal rot ivoor schimmel</t>
  </si>
  <si>
    <t>Brun opale rouge ivoire schimmel</t>
  </si>
  <si>
    <t>Bruno opale rosso avorio brinato</t>
  </si>
  <si>
    <t>Braun Opal rot mosaik</t>
  </si>
  <si>
    <t>Brun opale rouge mosaïque</t>
  </si>
  <si>
    <t>Bruno opale rosso mosaico</t>
  </si>
  <si>
    <t>Braun Opal rot schimmel</t>
  </si>
  <si>
    <t>Brun opale rouge schimmel</t>
  </si>
  <si>
    <t>Bruno opale rosso brinato</t>
  </si>
  <si>
    <t>Braun Opal weiss</t>
  </si>
  <si>
    <t>Brun opale blanc</t>
  </si>
  <si>
    <t>Bruno opale bianco</t>
  </si>
  <si>
    <t>Braun Opal weiss dominant</t>
  </si>
  <si>
    <t>Brun opale blanc dominant</t>
  </si>
  <si>
    <t>Bruno opale bianco dominate</t>
  </si>
  <si>
    <t>Braun pastell gelb intensiv</t>
  </si>
  <si>
    <t>Brun pastel jaune intensif</t>
  </si>
  <si>
    <t>Bruno pastello giallo intenso</t>
  </si>
  <si>
    <t>Braun pastell gelb ivoor intensiv</t>
  </si>
  <si>
    <t>Brun pastel jaune ivoire intensif</t>
  </si>
  <si>
    <t>Bruno pastello giallo avorio intenso</t>
  </si>
  <si>
    <t>Braun pastell gelb ivoor mosaik</t>
  </si>
  <si>
    <t>Brun pastel jaune ivoire mosaïque</t>
  </si>
  <si>
    <t>Bruno pastello giallo avorio mosaico</t>
  </si>
  <si>
    <t>Braun pastell gelb ivoor schimmel</t>
  </si>
  <si>
    <t>Brun pastel jaune ivoire schimmel</t>
  </si>
  <si>
    <t>Bruno pastello giallo avorio brinato</t>
  </si>
  <si>
    <t>Braun pastell gelb mosaik</t>
  </si>
  <si>
    <t>Brun pastel jaune mosaïque</t>
  </si>
  <si>
    <t>Bruno pastello giallo mosaico</t>
  </si>
  <si>
    <t>Braun pastell gelb schimmel</t>
  </si>
  <si>
    <t>Brun pastel jaune schimmel</t>
  </si>
  <si>
    <t>Bruno pastello giallo brinato</t>
  </si>
  <si>
    <t>Braun pastell rot intensiv</t>
  </si>
  <si>
    <t>Brun pastel rouge intensif</t>
  </si>
  <si>
    <t>Bruno pastello rosso intenso</t>
  </si>
  <si>
    <t>Braun pastell rot ivoor intensiv</t>
  </si>
  <si>
    <t>Brun pastel rouge ivoire intensif</t>
  </si>
  <si>
    <t>Bruno pastello rosso avorio intenso</t>
  </si>
  <si>
    <t>Braun pastell rot ivoor mosaik</t>
  </si>
  <si>
    <t>Brun pastel rouge ivoire mosaïque</t>
  </si>
  <si>
    <t>Bruno pastello rosso avorio mosaico</t>
  </si>
  <si>
    <t>Braun pastell rot ivoor schimmel</t>
  </si>
  <si>
    <t>Brun pastel rouge ivoire schimmel</t>
  </si>
  <si>
    <t>Bruno pastello rosso avorio brinato</t>
  </si>
  <si>
    <t>Braun pastell rot mosaik</t>
  </si>
  <si>
    <t>Brun pastel rouge mosaïque</t>
  </si>
  <si>
    <t>Bruno pastello rosso mosaico</t>
  </si>
  <si>
    <t>Braun pastell rot schimmel</t>
  </si>
  <si>
    <t>Brun pastel rouge schimmel</t>
  </si>
  <si>
    <t>Bruno pastello rosso brinato</t>
  </si>
  <si>
    <t>Braun pastell weiss</t>
  </si>
  <si>
    <t>Brun pastel blanc</t>
  </si>
  <si>
    <t>Bruno pastello bianco</t>
  </si>
  <si>
    <t>Braun pastell weiss dominant</t>
  </si>
  <si>
    <t>Brun pastel blanc dominant</t>
  </si>
  <si>
    <t>Bruno pastello bianco dominante</t>
  </si>
  <si>
    <t>Braun rot intensiv</t>
  </si>
  <si>
    <t>Brun rouge intensif</t>
  </si>
  <si>
    <t>Bruno rosso intenso</t>
  </si>
  <si>
    <t>Braun rot ivoor intensiv</t>
  </si>
  <si>
    <t>Brun rouge ivoire intensif</t>
  </si>
  <si>
    <t>Bruno rosso avorio intenso</t>
  </si>
  <si>
    <t>Braun rot ivoor mosaik</t>
  </si>
  <si>
    <t>Brun rouge ivoire mosaïque</t>
  </si>
  <si>
    <t>Bruno rosso avorio mosaico</t>
  </si>
  <si>
    <t>Braun rot ivoor schimmel</t>
  </si>
  <si>
    <t>Brun rouge ivoire schimmel</t>
  </si>
  <si>
    <t>Bruno rosso avorio brinato</t>
  </si>
  <si>
    <t>Braun rot mosaik</t>
  </si>
  <si>
    <t>Brun rouge mosaïque</t>
  </si>
  <si>
    <t>Bruno rosso mosaico</t>
  </si>
  <si>
    <t>Braun rot schimmel</t>
  </si>
  <si>
    <t>Brun rouge schimmel</t>
  </si>
  <si>
    <t>Bruno rosso brinato</t>
  </si>
  <si>
    <t>Braun Topaz gelb intensiv</t>
  </si>
  <si>
    <t>Brun Topaze intensif jaune</t>
  </si>
  <si>
    <t>bruno topazio giallo intenso</t>
  </si>
  <si>
    <t>Braun Topaz gelb ivoor intensiv</t>
  </si>
  <si>
    <t>Brun Topaze intensif jaune ivoire</t>
  </si>
  <si>
    <t>bruno topazio giallo avorio intenso</t>
  </si>
  <si>
    <t>Braun Topaz gelb ivoor mosaik</t>
  </si>
  <si>
    <t>Brun Topaze mosaïque jaune ivoire</t>
  </si>
  <si>
    <t>bruno topazio giallo avorio mosaico</t>
  </si>
  <si>
    <t>Braun Topaz gelb ivoor schimmel</t>
  </si>
  <si>
    <t>Brun Topaze schimmel jaune ivoire</t>
  </si>
  <si>
    <t>bruno topazio giallo avorio brinato</t>
  </si>
  <si>
    <t>Braun Topaz gelb mosaik</t>
  </si>
  <si>
    <t>Brun Topaze mosaïque jaune</t>
  </si>
  <si>
    <t>bruno topazio giallo mosaico</t>
  </si>
  <si>
    <t>Braun Topaz gelb schimmel</t>
  </si>
  <si>
    <t>Brun Topaze schimmel jaune</t>
  </si>
  <si>
    <t>bruno topazio giallo brinato</t>
  </si>
  <si>
    <t>Braun Topaz rot intensiv</t>
  </si>
  <si>
    <t>Brun Topaze intensif rouge</t>
  </si>
  <si>
    <t>bruno topazio rosso intenso</t>
  </si>
  <si>
    <t>Braun Topaz rot ivoor intensiv</t>
  </si>
  <si>
    <t>Brun Topaze intensif rouge ivoire</t>
  </si>
  <si>
    <t>bruno topazio rosso avorio intenso</t>
  </si>
  <si>
    <t>Braun Topaz rot ivoor mosaik</t>
  </si>
  <si>
    <t>Brun Topaze mosaïque rouge ivoire</t>
  </si>
  <si>
    <t>bruno topazio rosso avorio mosaico</t>
  </si>
  <si>
    <t>Braun Topaz rot ivoor schimmel</t>
  </si>
  <si>
    <t>Brun Topaze schimmel rouge ivoire</t>
  </si>
  <si>
    <t>bruno topazio rosso avorio brinato</t>
  </si>
  <si>
    <t>Braun Topaz rot mosaik</t>
  </si>
  <si>
    <t>Brun Topaze mosaïque rouge</t>
  </si>
  <si>
    <t>bruno topazio rosso mosaico</t>
  </si>
  <si>
    <t>Braun Topaz rot schimmel</t>
  </si>
  <si>
    <t>Brun Topaze schimmel rouge</t>
  </si>
  <si>
    <t>bruno topazio rosso brinato</t>
  </si>
  <si>
    <t>Braun Topaz weiss</t>
  </si>
  <si>
    <t xml:space="preserve">Brun Topaze blanc  </t>
  </si>
  <si>
    <t>bruno topazio bianco</t>
  </si>
  <si>
    <t>Braun Topaz weiss dominant</t>
  </si>
  <si>
    <t>Brun Topaze blanc dominant</t>
  </si>
  <si>
    <t>bruno topazio bianco dominate</t>
  </si>
  <si>
    <t>Braun weiss</t>
  </si>
  <si>
    <t>Brun blanc</t>
  </si>
  <si>
    <t>Bruno bianco</t>
  </si>
  <si>
    <t>Braun weiss dominant</t>
  </si>
  <si>
    <t>Brun blanc dominant</t>
  </si>
  <si>
    <t>Bruno bianco dominante</t>
  </si>
  <si>
    <t>Isabell gelb intensiv</t>
  </si>
  <si>
    <t>Isabelle jaune intensif</t>
  </si>
  <si>
    <t>Isabella giallo intenso</t>
  </si>
  <si>
    <t>Isabell gelb ivoor intensiv</t>
  </si>
  <si>
    <t>Isabelle jaune ivoire intensif</t>
  </si>
  <si>
    <t>Isabella giallo avorio intenso</t>
  </si>
  <si>
    <t>Isabell gelb ivoor mosaik</t>
  </si>
  <si>
    <t>Isabelle jaune ivoire mosaïque</t>
  </si>
  <si>
    <t>Isabella giallo avorio mosaico</t>
  </si>
  <si>
    <t>Isabell gelb ivoor schimmel</t>
  </si>
  <si>
    <t>Isabelle jaune ivoire schimmel</t>
  </si>
  <si>
    <t>Isabella giallo avorio brinato</t>
  </si>
  <si>
    <t>Isabell gelb mosaik</t>
  </si>
  <si>
    <t>Isabelle jaune mosaïque</t>
  </si>
  <si>
    <t>Isabella giallo mosaico</t>
  </si>
  <si>
    <t>Isabell gelb schimmel</t>
  </si>
  <si>
    <t>Isabelle jaune schimmel</t>
  </si>
  <si>
    <t>Isabella giallo brinato</t>
  </si>
  <si>
    <t>Isabell Opal gelb intensiv</t>
  </si>
  <si>
    <t>Isabelle opale jaune intensif</t>
  </si>
  <si>
    <t>Isabella opale giallo intenso</t>
  </si>
  <si>
    <t>Isabell Opal gelb ivoor intensiv</t>
  </si>
  <si>
    <t>Isabelle opale jaune ivoire intensif</t>
  </si>
  <si>
    <t>Isabella opale giallo avorio intenso</t>
  </si>
  <si>
    <t>Isabell Opal gelb ivoor mosaik</t>
  </si>
  <si>
    <t>Isabelle opale jaune ivoire mosaïque</t>
  </si>
  <si>
    <t>Isabella opale giallo avorio mosaico</t>
  </si>
  <si>
    <t>Isabell Opal gelb ivoor schimmel</t>
  </si>
  <si>
    <t>Isabelle opale jaune ivoire schimmel</t>
  </si>
  <si>
    <t>Isabella opale giallo avorio brinato</t>
  </si>
  <si>
    <t>Isabell Opal gelb mosaik</t>
  </si>
  <si>
    <t>Isabelle opale jaune mosaïque</t>
  </si>
  <si>
    <t>Isabella opale giallo mosaico</t>
  </si>
  <si>
    <t>Isabell Opal gelb schimmel</t>
  </si>
  <si>
    <t>Isabelle opale jaune schimmel</t>
  </si>
  <si>
    <t>Isabella opale giallo brinato</t>
  </si>
  <si>
    <t>Isabell Opal rot intensiv</t>
  </si>
  <si>
    <t>Isabelle opale rouge intensif</t>
  </si>
  <si>
    <t>Isabella opale rosso intenso</t>
  </si>
  <si>
    <t>Isabell Opal rot ivoor intensiv</t>
  </si>
  <si>
    <t>Isabelle opale rouge ivoire intensif</t>
  </si>
  <si>
    <t>Isabella opale rosso avorio intenso</t>
  </si>
  <si>
    <t>Isabell Opal rot ivoor mosaik</t>
  </si>
  <si>
    <t>Isabelle opale rouge ivoire mosaïque</t>
  </si>
  <si>
    <t>Isabella opale rosso avorio mosaico</t>
  </si>
  <si>
    <t>Isabell Opal rot ivoor schimmel</t>
  </si>
  <si>
    <t>Isabelle opale rouge ivoire schimmel</t>
  </si>
  <si>
    <t>Isabella opale rosso avorio brinato</t>
  </si>
  <si>
    <t>Isabell Opal rot mosaik</t>
  </si>
  <si>
    <t>Isabelle opale rouge mosaïque</t>
  </si>
  <si>
    <t>Isabella opale rosso mosaico</t>
  </si>
  <si>
    <t>Isabell Opal rot schimmel</t>
  </si>
  <si>
    <t>Isabelle opale rouge schimmel</t>
  </si>
  <si>
    <t>Isabella opale rosso brinato</t>
  </si>
  <si>
    <t>Isabell Opal weiss</t>
  </si>
  <si>
    <t>Isabelle opale blanc</t>
  </si>
  <si>
    <t>Isabella opale bianco</t>
  </si>
  <si>
    <t>Isabell Opal weiss dominant</t>
  </si>
  <si>
    <t>Isabelle opale blanc dominant</t>
  </si>
  <si>
    <t>Isabella opale bianco dominante</t>
  </si>
  <si>
    <t>Isabell pastell gelb intensiv</t>
  </si>
  <si>
    <t>Isabelle pastel jaune intensif</t>
  </si>
  <si>
    <t>Isabella pastello giallo intenso</t>
  </si>
  <si>
    <t>Isabell pastell gelb ivoor intensiv</t>
  </si>
  <si>
    <t>Isabelle pastel jaune ivoire intensif</t>
  </si>
  <si>
    <t>Isabella pastello giallo avorio intenso</t>
  </si>
  <si>
    <t>Isabell pastell gelb ivoor mosaik</t>
  </si>
  <si>
    <t>Isabelle pastel jaune ivoire mosaïque</t>
  </si>
  <si>
    <t>Isabella pastello giallo avorio mosaico</t>
  </si>
  <si>
    <t>Isabell pastell gelb ivoor schimmel</t>
  </si>
  <si>
    <t>Isabelle pastel jaune ivoire schimmel</t>
  </si>
  <si>
    <t>Isabella pastello giallo avorio brinato</t>
  </si>
  <si>
    <t>Isabell pastell gelb mosaik</t>
  </si>
  <si>
    <t>Isabelle pastel jaune mosaïque</t>
  </si>
  <si>
    <t>Isabella pastello giallo mosaico</t>
  </si>
  <si>
    <t>Isabell pastell gelb schimmel</t>
  </si>
  <si>
    <t>Isabelle pastel jaune schimmel</t>
  </si>
  <si>
    <t>Isabella pastello giallo brinato</t>
  </si>
  <si>
    <t>Isabell pastell rot intensiv</t>
  </si>
  <si>
    <t>Isabelle pastel rouge intensif</t>
  </si>
  <si>
    <t>Isabella pastello rosso intenso</t>
  </si>
  <si>
    <t>Isabell pastell rot ivoor intensiv</t>
  </si>
  <si>
    <t>Isabelle pastel rouge ivoire intensif</t>
  </si>
  <si>
    <t>Isabella pastello rosso avorio intenso</t>
  </si>
  <si>
    <t>Isabell pastell rot ivoor mosaik</t>
  </si>
  <si>
    <t>Isabelle pastel rouge ivoire mosaïque</t>
  </si>
  <si>
    <t>Isabella pastello rosso avorio mosaico</t>
  </si>
  <si>
    <t>Isabell pastell rot ivoor schimmel</t>
  </si>
  <si>
    <t>Isabelle pastel rouge ivoire schimmel</t>
  </si>
  <si>
    <t>Isabella pastello rosso avorio brinato</t>
  </si>
  <si>
    <t>Isabell pastell rot mosaik</t>
  </si>
  <si>
    <t>Isabelle pastel rouge mosaïque</t>
  </si>
  <si>
    <t>Isabella pastello rosso mosaico</t>
  </si>
  <si>
    <t>Isabell pastell rot schimmel</t>
  </si>
  <si>
    <t>Isabelle pastel rouge schimmel</t>
  </si>
  <si>
    <t>Isabella pastello rosso brinato</t>
  </si>
  <si>
    <t>Isabell pastell weiss</t>
  </si>
  <si>
    <t>Isabelle pastel blanc</t>
  </si>
  <si>
    <t>Isabella pastello bianco</t>
  </si>
  <si>
    <t>Isabell pastell weiss dominant</t>
  </si>
  <si>
    <t>Isabelle pastel blanc dominant</t>
  </si>
  <si>
    <t>Isabella pastello bianco dominante</t>
  </si>
  <si>
    <t>Isabell rot intensiv</t>
  </si>
  <si>
    <t>Isabelle rouge intensif</t>
  </si>
  <si>
    <t>Isabella rosso intenso</t>
  </si>
  <si>
    <t>Isabell rot ivoor intensiv</t>
  </si>
  <si>
    <t>Isabelle rouge ivoire intensif</t>
  </si>
  <si>
    <t>Isabella rosso avorio intenso</t>
  </si>
  <si>
    <t>Isabell rot ivoor mosaik</t>
  </si>
  <si>
    <t>Isabelle rouge ivoire mosaïque</t>
  </si>
  <si>
    <t>Isabella rosso avorio mosaico</t>
  </si>
  <si>
    <t>Isabell rot ivoor schimmel</t>
  </si>
  <si>
    <t>Isabelle rouge ivoire schimmel</t>
  </si>
  <si>
    <t>Isabella rosso avorio brinato</t>
  </si>
  <si>
    <t>Isabell rot mosaik</t>
  </si>
  <si>
    <t>Isabelle rouge mosaïque</t>
  </si>
  <si>
    <t>Isabella rosso mosaico</t>
  </si>
  <si>
    <t>Isabell rot schimmel</t>
  </si>
  <si>
    <t>Isabelle rouge schimmel</t>
  </si>
  <si>
    <t>Isabella rosso brinato</t>
  </si>
  <si>
    <t>Isabell Topaz gelb intensiv</t>
  </si>
  <si>
    <t>Isabelle Topaze intensif jaune</t>
  </si>
  <si>
    <t>Isalella topazio giallo intenso</t>
  </si>
  <si>
    <t>Isabell Topaz gelb ivoor intensiv</t>
  </si>
  <si>
    <t>Isabelle Topaze intensif jaune ivoire</t>
  </si>
  <si>
    <t>Isalella topazio giallo avorio brinato</t>
  </si>
  <si>
    <t>Isabell Topaz gelb ivoor mosaik</t>
  </si>
  <si>
    <t>Isabelle Topaze mosaïque jaune ivoire</t>
  </si>
  <si>
    <t>Isalella topazio giallo brinato</t>
  </si>
  <si>
    <t>Isabell Topaz gelb ivoor schimmel</t>
  </si>
  <si>
    <t>Isabelle Topaze schimmel jaune ivoire</t>
  </si>
  <si>
    <t>Isalella topazio giallo mosaico</t>
  </si>
  <si>
    <t>Isabell Topaz gelb mosaik</t>
  </si>
  <si>
    <t>Isabelle Topaze mosaïque jaune</t>
  </si>
  <si>
    <t>Isalella topazio giallo avorio mosaico</t>
  </si>
  <si>
    <t>Isabell Topaz gelb schimmel</t>
  </si>
  <si>
    <t>Isabelle Topaze schimmel jaune</t>
  </si>
  <si>
    <t>Isalella topazio giallo avorio intenso</t>
  </si>
  <si>
    <t>Isabell Topaz rot intensiv</t>
  </si>
  <si>
    <t>Isabelle Topaze intensif rouge</t>
  </si>
  <si>
    <t>Isalella topazio rosso avorio mosaico</t>
  </si>
  <si>
    <t>Isabell Topaz rot ivoor intensiv</t>
  </si>
  <si>
    <t>Isabelle Topaze intensif rouge intensif</t>
  </si>
  <si>
    <t>Isalella topazio rosso brinato</t>
  </si>
  <si>
    <t>Isabell Topaz rot ivoor mosaik</t>
  </si>
  <si>
    <t>Isabelle Topaze mosaïque rouge ivoire</t>
  </si>
  <si>
    <t>Isalella topazio bianco dominate</t>
  </si>
  <si>
    <t>Isabell Topaz rot ivoor schimmel</t>
  </si>
  <si>
    <t>Isabelle Topaze schimmel rouge ivoire</t>
  </si>
  <si>
    <t>Isalella topazio bianco</t>
  </si>
  <si>
    <t>Isabell Topaz rot mosaik</t>
  </si>
  <si>
    <t>Isabelle Topaze mosaïque rouge</t>
  </si>
  <si>
    <t>Isalella topazio rosso mosaico</t>
  </si>
  <si>
    <t>Isabell Topaz rot schimmel</t>
  </si>
  <si>
    <t>Isabelle Topaze schimmel rouge</t>
  </si>
  <si>
    <t>Isalella topazio rosso avorio brinato</t>
  </si>
  <si>
    <t>Isabell Topaz weiss</t>
  </si>
  <si>
    <t xml:space="preserve">Isabelle Topaze blanc  </t>
  </si>
  <si>
    <t>Isalella topazio rosso avorio intenso</t>
  </si>
  <si>
    <t>Isabell Topaz weiss dominant</t>
  </si>
  <si>
    <t>Isabelle Topaze blanc dominant</t>
  </si>
  <si>
    <t>Isalella topazio rosso intenso</t>
  </si>
  <si>
    <t>Isabell weiss</t>
  </si>
  <si>
    <t>Isabelle blanc</t>
  </si>
  <si>
    <t>Isabella bianco</t>
  </si>
  <si>
    <t>Isabell weiss dominant</t>
  </si>
  <si>
    <t>Isabelle blanc dominant</t>
  </si>
  <si>
    <t>Isabella bianco dominante</t>
  </si>
  <si>
    <t>Phaeo gelb intensiv</t>
  </si>
  <si>
    <t>Phaéo jaune intensif</t>
  </si>
  <si>
    <t>Pheo giallo intenso</t>
  </si>
  <si>
    <t>Phaeo gelb ivoor intensiv</t>
  </si>
  <si>
    <t>Phaéo jaune ivoire intensif</t>
  </si>
  <si>
    <t>Pheo giallo avorio intenso</t>
  </si>
  <si>
    <t>Phaeo gelb ivoor mosaik</t>
  </si>
  <si>
    <t>Phaéo jaune ivoire  mosaïque</t>
  </si>
  <si>
    <t>Pheo giallo avorio mosaico</t>
  </si>
  <si>
    <t>Phaeo gelb ivoor schimmel</t>
  </si>
  <si>
    <t>Phaéo jaune ivoire schimmel</t>
  </si>
  <si>
    <t>Pheo giallo avorio brinato</t>
  </si>
  <si>
    <t>Phaeo gelb schimmel</t>
  </si>
  <si>
    <t>Phaéo jaune schimmel</t>
  </si>
  <si>
    <t>Pheo giallo brinato</t>
  </si>
  <si>
    <t>Phaeo mosaik gelb</t>
  </si>
  <si>
    <t>Phaéo jaune mosaïque</t>
  </si>
  <si>
    <t>Pheo giallo mosaico</t>
  </si>
  <si>
    <t>Phaeo rot intensiv</t>
  </si>
  <si>
    <t>Phaéo rouge intensif</t>
  </si>
  <si>
    <t>Pheo rosso intenso</t>
  </si>
  <si>
    <t>Phaeo rot ivoor intensiv</t>
  </si>
  <si>
    <t>Phaéo rouge ivoire intensif</t>
  </si>
  <si>
    <t>Pheo rosso avorio intenso</t>
  </si>
  <si>
    <t>Phaeo rot ivoor mosaik</t>
  </si>
  <si>
    <t>Phaéo rouge ivoire mosaïque</t>
  </si>
  <si>
    <t>Pheo rosso avorio mosaico</t>
  </si>
  <si>
    <t>Phaeo rot ivoor schimmel</t>
  </si>
  <si>
    <t>Phaéo rouge ivoire schimmel</t>
  </si>
  <si>
    <t>Pheo rosso avorio brinato</t>
  </si>
  <si>
    <t>Phaeo rot mosaik</t>
  </si>
  <si>
    <t>Phaéo rouge mosaïque</t>
  </si>
  <si>
    <t>Pheo rosso mosaico</t>
  </si>
  <si>
    <t>Phaeo rot schimmel</t>
  </si>
  <si>
    <t>Phaéo rouge schimmel</t>
  </si>
  <si>
    <t>Pheo rosso brinato</t>
  </si>
  <si>
    <t>Phaeo weiss</t>
  </si>
  <si>
    <t>Phaéo blanc</t>
  </si>
  <si>
    <t>Pheo bianco</t>
  </si>
  <si>
    <t>Phaeo weiss dominant</t>
  </si>
  <si>
    <t>Phaéo blanc dominant</t>
  </si>
  <si>
    <t>Pheo bianco dominante</t>
  </si>
  <si>
    <t>Satinet gelb intensiv</t>
  </si>
  <si>
    <t>Satine jaune intensif</t>
  </si>
  <si>
    <t>Satine giallo intenso</t>
  </si>
  <si>
    <t>Satinet gelb ivoor intensiv</t>
  </si>
  <si>
    <t>Satiné jaune ivoire intensif</t>
  </si>
  <si>
    <t>Satine giallo avorio intenso</t>
  </si>
  <si>
    <t>Satinet gelb ivoor mosaik</t>
  </si>
  <si>
    <t>Satiné jaune ivoire mosaïque</t>
  </si>
  <si>
    <t>Satine giallo avorio mosaico</t>
  </si>
  <si>
    <t>Satinet gelb ivoor schimmel</t>
  </si>
  <si>
    <t>Satiné jaune ivoire schimmel</t>
  </si>
  <si>
    <t>Satine giallo avorio brinato</t>
  </si>
  <si>
    <t>Satinet gelb mosaik</t>
  </si>
  <si>
    <t>Satiné jaune mosaïque</t>
  </si>
  <si>
    <t>Satine giallo mosaico</t>
  </si>
  <si>
    <t>Satinet gelb schimmel</t>
  </si>
  <si>
    <t>Satiné jaune schimmel</t>
  </si>
  <si>
    <t>Satine giallo brinato</t>
  </si>
  <si>
    <t>Satinet rot intensiv</t>
  </si>
  <si>
    <t>Satiné rouge intensif</t>
  </si>
  <si>
    <t>Satine rosso intenso</t>
  </si>
  <si>
    <t>Satinet rot ivoor intensiv</t>
  </si>
  <si>
    <t>Satiné rouge ivoire intensif</t>
  </si>
  <si>
    <t>Satine rosso avorio intenso</t>
  </si>
  <si>
    <t>Satinet rot ivoor mosaik</t>
  </si>
  <si>
    <t>Satiné rouge ivoire mosaïque</t>
  </si>
  <si>
    <t>Satine rosso avorio mosaico</t>
  </si>
  <si>
    <t>Satinet rot ivoor schimmel</t>
  </si>
  <si>
    <t>Satiné rouge ivoire schimmel</t>
  </si>
  <si>
    <t>Satine rosso avorio brinato</t>
  </si>
  <si>
    <t>Satinet rot mosaik</t>
  </si>
  <si>
    <t>Satiné rouge mosaïque</t>
  </si>
  <si>
    <t>Satine rosso mosaico</t>
  </si>
  <si>
    <t>Satinet rot schimmel</t>
  </si>
  <si>
    <t>Satiné rouge schimmel</t>
  </si>
  <si>
    <t>Satine rosso brinato</t>
  </si>
  <si>
    <t>Satinet weiss</t>
  </si>
  <si>
    <t>Satiné blanc</t>
  </si>
  <si>
    <t>Satine bianco</t>
  </si>
  <si>
    <t>Satinet weiss dominant</t>
  </si>
  <si>
    <t>Satiné blanc dominant</t>
  </si>
  <si>
    <t>Satine bianco dominante</t>
  </si>
  <si>
    <t>Schwarz "Grauflügel" gelb intensiv</t>
  </si>
  <si>
    <t>Noir "Ailes grises" jaune intensif</t>
  </si>
  <si>
    <t>Nero "Ali grigie" giallo intenso</t>
  </si>
  <si>
    <t>Schwarz "Grauflügel" gelb ivoor intensiv</t>
  </si>
  <si>
    <t>Noir "Ailes grises" jaune ivoire intensif</t>
  </si>
  <si>
    <t>Nero "Ali grigie" giallo avorio intenso</t>
  </si>
  <si>
    <t>Schwarz "Grauflügel" gelb ivoor mosaik</t>
  </si>
  <si>
    <t>Noir "Ailes grises" jaune ivoire mosaïque</t>
  </si>
  <si>
    <t>Nero "Ali grigie" giallo avorio mosaico</t>
  </si>
  <si>
    <t>Schwarz "Grauflügel" gelb ivoor schimmel</t>
  </si>
  <si>
    <t>Noir "Ailes grises" jaune ivoire schimmel</t>
  </si>
  <si>
    <t>Nero "Ali grigie" giallo avorio brinato</t>
  </si>
  <si>
    <t>Schwarz "Grauflügel" gelb mosaik</t>
  </si>
  <si>
    <t>Noir "Ailes grises" jaune mosaïque</t>
  </si>
  <si>
    <t>Nero "Ali grigie" giallo mosaico</t>
  </si>
  <si>
    <t>Schwarz "Grauflügel" gelb schimmel</t>
  </si>
  <si>
    <t>Noir "Ailes grises" jaune schimmel</t>
  </si>
  <si>
    <t>Nero "Ali grigie" giallo brinato</t>
  </si>
  <si>
    <t>Schwarz "Grauflügel" rot intensiv</t>
  </si>
  <si>
    <t>Noir "Ailes grises" rouge intensif</t>
  </si>
  <si>
    <t>Nero "Ali grigie" rosso intenso</t>
  </si>
  <si>
    <t>Schwarz "Grauflügel" rot ivoor intensiv</t>
  </si>
  <si>
    <t>Noir "Ailes grises" rouge ivoire intensif</t>
  </si>
  <si>
    <t>Nero "Ali grigie" rosso avorio intenso</t>
  </si>
  <si>
    <t>Schwarz "Grauflügel" rot ivoor mosaik</t>
  </si>
  <si>
    <t>Noir "Ailes grises" rouge ivoire mosaïque</t>
  </si>
  <si>
    <t>Nero "Ali grigie" rosso avorio mosaico</t>
  </si>
  <si>
    <t>Schwarz "Grauflügel" rot ivoor schimmel</t>
  </si>
  <si>
    <t>Noir "Ailes grises" rouge ivoire schimmel</t>
  </si>
  <si>
    <t>Nero "Ali grigie" rosso avorio brinato</t>
  </si>
  <si>
    <t>Schwarz "Grauflügel" rot mosaik</t>
  </si>
  <si>
    <t>Noir "Ailes grises" rouge mosaïque</t>
  </si>
  <si>
    <t>Nero "Ali grigie" rosso mosaico</t>
  </si>
  <si>
    <t>Schwarz "Grauflügel" rot schimmel</t>
  </si>
  <si>
    <t>Noir "Ailes grises" rouge schimmel</t>
  </si>
  <si>
    <t>Nero "Ali grigie" rosso brinato</t>
  </si>
  <si>
    <t>Schwarz "Grauflügel" weiss</t>
  </si>
  <si>
    <t>Noir "Ailes grises" blanc</t>
  </si>
  <si>
    <t>Nero "Ali grigie" bianco</t>
  </si>
  <si>
    <t>Schwarz "Grauflügel" weiss dominant</t>
  </si>
  <si>
    <t>Noir "Ailes grises" blanc dominant</t>
  </si>
  <si>
    <t>Nero "Ali grigie" bianco dominante</t>
  </si>
  <si>
    <t>Schwarz Eumo gelb intensiv</t>
  </si>
  <si>
    <t>Noir Eumo jaune intensif</t>
  </si>
  <si>
    <t>Nero Eumo giallo intenso</t>
  </si>
  <si>
    <t>Schwarz Eumo gelb ivoor intensiv</t>
  </si>
  <si>
    <t>Noir Eumo jaune ivoire intensif</t>
  </si>
  <si>
    <t>Nero Eumo giallo avorio intenso</t>
  </si>
  <si>
    <t>Schwarz Eumo gelb ivoor mosaik</t>
  </si>
  <si>
    <t>Noir Eumo jaune ivoire mosaïque</t>
  </si>
  <si>
    <t>Nero Eumo giallo avorio mosaico</t>
  </si>
  <si>
    <t>Schwarz Eumo gelb ivoor schimmel</t>
  </si>
  <si>
    <t>Noir Eumo jaune ivoire schimmel</t>
  </si>
  <si>
    <t>Nero Eumo giallo avorio brinato</t>
  </si>
  <si>
    <t>Schwarz Eumo gelb mosaik</t>
  </si>
  <si>
    <t>Noir Eumo jaune mosaïque</t>
  </si>
  <si>
    <t>Nero Eumo giallo mosaico</t>
  </si>
  <si>
    <t>Schwarz Eumo gelb schimmel</t>
  </si>
  <si>
    <t>Noir Eumo jaune schimmel</t>
  </si>
  <si>
    <t>Nero Eumo giallo brinato</t>
  </si>
  <si>
    <t>Schwarz Eumo rot intensiv</t>
  </si>
  <si>
    <t>Noir Eumo rouge intensif</t>
  </si>
  <si>
    <t>Nero Eumo rosso intenso</t>
  </si>
  <si>
    <t>Schwarz Eumo rot ivoor intensiv</t>
  </si>
  <si>
    <t>Noir Eumo rouge ivoire intensif</t>
  </si>
  <si>
    <t>Nero Eumo rosso avorio intenso</t>
  </si>
  <si>
    <t>Schwarz Eumo rot ivoor mosaik</t>
  </si>
  <si>
    <t>Noir Eumo rouge ivoire mosaïque</t>
  </si>
  <si>
    <t>Nero Eumo rosso avorio mosaico</t>
  </si>
  <si>
    <t>Schwarz Eumo rot ivoor schimmel</t>
  </si>
  <si>
    <t>Noir Eumo rouge ivoire schimmel</t>
  </si>
  <si>
    <t>Nero Eumo rosso avorio brinato</t>
  </si>
  <si>
    <t>Schwarz Eumo rot mosaik</t>
  </si>
  <si>
    <t>Noir Eumo rouge mosaïque</t>
  </si>
  <si>
    <t>Nero Eumo rosso mosaico</t>
  </si>
  <si>
    <t>Schwarz Eumo rot schimmel</t>
  </si>
  <si>
    <t>Noir Eumo rouge schimmel</t>
  </si>
  <si>
    <t>Nero Eumo rosso brinato</t>
  </si>
  <si>
    <t>Schwarz Eumo weiss</t>
  </si>
  <si>
    <t>Noir Eumo blanc</t>
  </si>
  <si>
    <t>Nero Eumo bianco</t>
  </si>
  <si>
    <t>Schwarz Eumo weiss dominant</t>
  </si>
  <si>
    <t>Noir Eumo blanc dominant</t>
  </si>
  <si>
    <t>Nero Eumo bianco dominante</t>
  </si>
  <si>
    <t>Schwarz gelb intensiv</t>
  </si>
  <si>
    <t>Noir jaune intensif</t>
  </si>
  <si>
    <t>Nero giallo intenso</t>
  </si>
  <si>
    <t>Schwarz gelb ivoor intensiv</t>
  </si>
  <si>
    <t>Noir jaune ivoire intensif</t>
  </si>
  <si>
    <t>Nero giallo avorio intenso</t>
  </si>
  <si>
    <t>Schwarz gelb ivoor mosaik</t>
  </si>
  <si>
    <t>Noir jaune ivoire mosaïque</t>
  </si>
  <si>
    <t>Nero giallo avorio mosaico</t>
  </si>
  <si>
    <t>Schwarz gelb ivoor schimmel</t>
  </si>
  <si>
    <t>Noir jaune ivoire schimmel</t>
  </si>
  <si>
    <t>Nero giallo avorio brinato</t>
  </si>
  <si>
    <t>Schwarz gelb mosaik</t>
  </si>
  <si>
    <t>Noir jaune mosaïque</t>
  </si>
  <si>
    <t>Nero giallo mosaico</t>
  </si>
  <si>
    <t>Schwarz gelb schimmel</t>
  </si>
  <si>
    <t>Noir jaune schimmel</t>
  </si>
  <si>
    <t>Nero giallo brinato brinato</t>
  </si>
  <si>
    <t>Schwarz Jaspe E/D, intensiv gelb</t>
  </si>
  <si>
    <t>Noir Jaspe S/D intensif jaune</t>
  </si>
  <si>
    <t>Nero Jaspe S/D intenso giallo</t>
  </si>
  <si>
    <t>Schwarz Jaspe E/D, intensiv gelb ivoor</t>
  </si>
  <si>
    <t>Noir Jaspe S/D intensif jaune ivoire</t>
  </si>
  <si>
    <t>Nero Jaspe S/D intenso giallo avorio</t>
  </si>
  <si>
    <t>Schwarz Jaspe E/D, intensiv rot</t>
  </si>
  <si>
    <t>Noir Jaspe S/D intensif rouge</t>
  </si>
  <si>
    <t>Nero Jaspe S/D intenso rosso</t>
  </si>
  <si>
    <t>Schwarz Jaspe E/D, intensiv rot ivoor</t>
  </si>
  <si>
    <t>Noir Jaspe S/D intensif rouge ivoire</t>
  </si>
  <si>
    <t>Nero Jaspe S/D intenso rosso avorio</t>
  </si>
  <si>
    <t>Schwarz Jaspe E/D, Mosaik gelb</t>
  </si>
  <si>
    <t>Noir Jaspe S/D mosaïque jaune</t>
  </si>
  <si>
    <t>Nero Jaspe S/D mosaico giallo</t>
  </si>
  <si>
    <t>Schwarz Jaspe E/D, Mosaik gelb ivoor</t>
  </si>
  <si>
    <t>Noir Jaspe S/D mosaïque jaune ivoire</t>
  </si>
  <si>
    <t>Nero Jaspe S/D mosaico giallo avorio</t>
  </si>
  <si>
    <t>Schwarz Jaspe E/D, Mosaik rot</t>
  </si>
  <si>
    <t>Noir Jaspe S/D mosaïque rouge</t>
  </si>
  <si>
    <t>Nero Jaspe S/D mosaico rosso</t>
  </si>
  <si>
    <t>Schwarz Jaspe E/D, Mosaik rot ivoor</t>
  </si>
  <si>
    <t>Noir Jaspe S/D mosaïque rouge ivoire</t>
  </si>
  <si>
    <t>Nero Jaspe S/D mosaico rosso avorio</t>
  </si>
  <si>
    <t>Schwarz Jaspe E/D, Schimmel  rot</t>
  </si>
  <si>
    <t>Noir Jaspe S/D schimmel rouge</t>
  </si>
  <si>
    <t>Nero Jaspe S/D brinato rosso</t>
  </si>
  <si>
    <t>Schwarz Jaspe E/D, Schimmel gelb</t>
  </si>
  <si>
    <t>Noir Jaspe S/D schimmel jaune</t>
  </si>
  <si>
    <t xml:space="preserve">Nero Jaspe S/D brinato giallo </t>
  </si>
  <si>
    <t>Schwarz Jaspe E/D, Schimmel gelb ivoor</t>
  </si>
  <si>
    <t>Noir Jaspe S/D schimmel jaune ivoire</t>
  </si>
  <si>
    <t>Nero Jaspe S/D brinato giallo avorio</t>
  </si>
  <si>
    <t>Schwarz Jaspe E/D, Schimmel rot ivoor</t>
  </si>
  <si>
    <t>Noir Jaspe S/D schimmel rouge ivoire</t>
  </si>
  <si>
    <t>Nero Jaspe S/D brinato rosso avorio</t>
  </si>
  <si>
    <t>Schwarz Jaspe E/D, weiss</t>
  </si>
  <si>
    <t>Noir Jaspe S/D blanc</t>
  </si>
  <si>
    <t>Nero Jaspe S/D bianco</t>
  </si>
  <si>
    <t>Schwarz Jaspe E/D, weiss dominant</t>
  </si>
  <si>
    <t>Noir Jaspe S/D blanc dominant</t>
  </si>
  <si>
    <t>Nero Jaspe S/D bianco dom</t>
  </si>
  <si>
    <t>Schwarz Kobalt gelb intensiv</t>
  </si>
  <si>
    <t xml:space="preserve">Noir cobalt jaune intensif </t>
  </si>
  <si>
    <t>Nero cobalto giallo intenso</t>
  </si>
  <si>
    <t>Schwarz Kobalt gelb ivoor intensiv</t>
  </si>
  <si>
    <t xml:space="preserve">Noir cobalt jaune ivoire intensif </t>
  </si>
  <si>
    <t>Nero cobalto giallo avorio intenso</t>
  </si>
  <si>
    <t>Schwarz Kobalt gelb ivoor schimmel</t>
  </si>
  <si>
    <t>Noir cobalt jaune ivoire schimmel</t>
  </si>
  <si>
    <t>Nero cobalto giallo avorio brinato</t>
  </si>
  <si>
    <t>Schwarz Kobalt gelb mosaik</t>
  </si>
  <si>
    <t>Noir cobalt jaune/jaune ivoire mosaïque</t>
  </si>
  <si>
    <t>Nero cobalto giallo/giallo avorio mosaico</t>
  </si>
  <si>
    <t>Schwarz Kobalt gelb schimmel</t>
  </si>
  <si>
    <t>Noir cobalt jaune schimmel</t>
  </si>
  <si>
    <t>Nero cobalto giallo brinato</t>
  </si>
  <si>
    <t>Schwarz Kobalt rot intensiv</t>
  </si>
  <si>
    <t xml:space="preserve">Noir cobalt rouge intensif </t>
  </si>
  <si>
    <t>Nero cobalto rosso intenso</t>
  </si>
  <si>
    <t>Schwarz Kobalt rot ivoor intensiv</t>
  </si>
  <si>
    <t>Noir cobalt rouge ivoire intensif</t>
  </si>
  <si>
    <t>Nero cobalto rosso avorio intenso</t>
  </si>
  <si>
    <t>Schwarz Kobalt rot ivoor schimmel</t>
  </si>
  <si>
    <t>Noir cobalt rouge ivoire schimmel</t>
  </si>
  <si>
    <t>Nero cobalto rosso avorio brinato</t>
  </si>
  <si>
    <t>Schwarz Kobalt rot mosaik</t>
  </si>
  <si>
    <t>Noir cobalt rouge/rouge ivoire mosaïque</t>
  </si>
  <si>
    <t>Nero cobalto rosso/rosso avorio mosaico</t>
  </si>
  <si>
    <t>Schwarz Kobalt rot schimmel</t>
  </si>
  <si>
    <t>Noir cobalt rouge schimmel</t>
  </si>
  <si>
    <t>Nero cobalto rosso brinato</t>
  </si>
  <si>
    <t>Schwarz Kobalt weiss</t>
  </si>
  <si>
    <t>Nero cobalto bianco</t>
  </si>
  <si>
    <t>Schwarz Onyx gelb intensiv</t>
  </si>
  <si>
    <t>Noir Onyx jaune intensif</t>
  </si>
  <si>
    <t>Nero onicce giallo intenso</t>
  </si>
  <si>
    <t>Schwarz Onyx gelb ivoor intensiv</t>
  </si>
  <si>
    <t>Noir Onyx jaune ivoire intensif</t>
  </si>
  <si>
    <t>Nero onicce giallo avorio intenso</t>
  </si>
  <si>
    <t>Schwarz Onyx gelb ivoor mosaik</t>
  </si>
  <si>
    <t>Noir Onyx jaune ivoire mosaïque</t>
  </si>
  <si>
    <t>Nero onicce giallo ivorio mosaico</t>
  </si>
  <si>
    <t>Schwarz Onyx gelb ivoor schimmel</t>
  </si>
  <si>
    <t>Noir Onyx jaune ivoire schimmel</t>
  </si>
  <si>
    <t>Nero onicce giallo avorio brinato</t>
  </si>
  <si>
    <t>Schwarz Onyx gelb mosaik</t>
  </si>
  <si>
    <t>Noir Onyx jaune mosaïque</t>
  </si>
  <si>
    <t>Nero onicce giallo mosaico</t>
  </si>
  <si>
    <t>Schwarz Onyx gelb schimmel</t>
  </si>
  <si>
    <t>Noir Onyx jaune schimmel</t>
  </si>
  <si>
    <t>Nero onicce giallo brinato</t>
  </si>
  <si>
    <t>Schwarz Onyx rot intensiv</t>
  </si>
  <si>
    <t>Noir Onyx rouge intensif</t>
  </si>
  <si>
    <t>Nero onicce rosso intensivo</t>
  </si>
  <si>
    <t>Schwarz Onyx rot ivoor intensiv</t>
  </si>
  <si>
    <t>Noir Onyx rouge ivoire intensif</t>
  </si>
  <si>
    <t>Nero onicce rosso avorio intenso</t>
  </si>
  <si>
    <t>Schwarz Onyx rot ivoor mosaik</t>
  </si>
  <si>
    <t>Noir Onyx rouge ivoire mosaïque</t>
  </si>
  <si>
    <t>Nero onicce rosso avorio mosaico</t>
  </si>
  <si>
    <t>Schwarz Onyx rot ivoor schimmel</t>
  </si>
  <si>
    <t>Noir Onyx rouge ivoire schimmel</t>
  </si>
  <si>
    <t>Nero onicce rosso avorio brinato</t>
  </si>
  <si>
    <t>Schwarz Onyx rot mosaik</t>
  </si>
  <si>
    <t>Noir Onyx rouge mosaïque</t>
  </si>
  <si>
    <t>Nero onicce rosso mosaico</t>
  </si>
  <si>
    <t>Schwarz Onyx rot schimmel</t>
  </si>
  <si>
    <t>Noir Onyx rouge schimmel</t>
  </si>
  <si>
    <t>Nero onicce rosso brinato</t>
  </si>
  <si>
    <t>Schwarz Onyx weiss</t>
  </si>
  <si>
    <t>Noir Onyx blanc</t>
  </si>
  <si>
    <t>Nero onicce bianco</t>
  </si>
  <si>
    <t>Schwarz Onyx weiss dom.</t>
  </si>
  <si>
    <t>Noir Onyx blanc dominant</t>
  </si>
  <si>
    <t>Nero onicce bianco dom</t>
  </si>
  <si>
    <t>Schwarz Opal gelb intensiv</t>
  </si>
  <si>
    <t>Noir opale jaune intensif</t>
  </si>
  <si>
    <t>Nero opale giallo intenso</t>
  </si>
  <si>
    <t>Schwarz Opal gelb ivoor intensiv</t>
  </si>
  <si>
    <t>Noir opale jaune ivoire intensif</t>
  </si>
  <si>
    <t>Nero opale giallo avorio intenso</t>
  </si>
  <si>
    <t>Schwarz Opal gelb ivoor mosaik</t>
  </si>
  <si>
    <t>Noir opale jaune ivoire mosaïque</t>
  </si>
  <si>
    <t>Nero opale giallo avorio mosaico</t>
  </si>
  <si>
    <t>Schwarz Opal gelb ivoor schimmel</t>
  </si>
  <si>
    <t>Noir opale jaune ivoire schimmel</t>
  </si>
  <si>
    <t>Nero opale giallo avorio brinato</t>
  </si>
  <si>
    <t>Schwarz Opal gelb mosaik</t>
  </si>
  <si>
    <t>Noir opale jaune mosaïque</t>
  </si>
  <si>
    <t>Nero opale giallo mosaico</t>
  </si>
  <si>
    <t>Schwarz Opal gelb schimmel</t>
  </si>
  <si>
    <t>Noir opale jaune schimmel</t>
  </si>
  <si>
    <t>Nero opale giallo brinato</t>
  </si>
  <si>
    <t>Schwarz Opal rot intensiv</t>
  </si>
  <si>
    <t>Noir opale rouge intensif</t>
  </si>
  <si>
    <t>Nero opale rosso intenso</t>
  </si>
  <si>
    <t>Schwarz Opal rot ivoor intensiv</t>
  </si>
  <si>
    <t>Noir opale rouge ivoire intensif</t>
  </si>
  <si>
    <t>Nero opale rosso avorio intenso</t>
  </si>
  <si>
    <t>Schwarz Opal rot ivoor mosaik</t>
  </si>
  <si>
    <t>Noir opale rouge ivoire mosaïque</t>
  </si>
  <si>
    <t>Nero opale rosso avorio mosaico</t>
  </si>
  <si>
    <t>Schwarz Opal rot ivoor schimmel</t>
  </si>
  <si>
    <t>Noir opale rouge ivoire schimmel</t>
  </si>
  <si>
    <t>Nero opale rosso avorio brinato</t>
  </si>
  <si>
    <t>Schwarz Opal rot mosaik</t>
  </si>
  <si>
    <t>Noir opale rouge mosaïque</t>
  </si>
  <si>
    <t>Nero opale rosso mosaico</t>
  </si>
  <si>
    <t>Schwarz Opal rot schimmel</t>
  </si>
  <si>
    <t>Noir opale rouge schimmel</t>
  </si>
  <si>
    <t>Nero opale rosso brinato</t>
  </si>
  <si>
    <t>Schwarz Opal weiss</t>
  </si>
  <si>
    <t>Noir opale blanc</t>
  </si>
  <si>
    <t>Nero opale bianco</t>
  </si>
  <si>
    <t>Schwarz Opal weiss dominant</t>
  </si>
  <si>
    <t>Noir opale blanc dominant</t>
  </si>
  <si>
    <t>Nero opale bianco dominante</t>
  </si>
  <si>
    <t>Schwarz pastell gelb intensiv</t>
  </si>
  <si>
    <t>Noir pastel jaune intensif</t>
  </si>
  <si>
    <t>Nero pastello giallo intenso</t>
  </si>
  <si>
    <t>Schwarz pastell gelb ivoor intensiv</t>
  </si>
  <si>
    <t>Noir pastel jaune ivoire intensif</t>
  </si>
  <si>
    <t>Nero pastello giallo avorio intenso</t>
  </si>
  <si>
    <t>Schwarz pastell gelb ivoor mosaik</t>
  </si>
  <si>
    <t>Noir pastel jaune ivoire mosaïque</t>
  </si>
  <si>
    <t>Nero pastello giallo avorio mosaico</t>
  </si>
  <si>
    <t>Schwarz pastell gelb ivoor schimmel</t>
  </si>
  <si>
    <t>Noir pastel jaune ivoire schimmel</t>
  </si>
  <si>
    <t>Nero pastello giallo avorio brinato</t>
  </si>
  <si>
    <t>Schwarz pastell gelb mosaik</t>
  </si>
  <si>
    <t>Noir pastel jaune mosaïque</t>
  </si>
  <si>
    <t>Nero pastello giallo mosaico</t>
  </si>
  <si>
    <t>Schwarz pastell gelb schimmel</t>
  </si>
  <si>
    <t>Noir pastel jaune schimmel</t>
  </si>
  <si>
    <t>Nero pastello giallo brinato</t>
  </si>
  <si>
    <t>Schwarz pastell rot intensiv</t>
  </si>
  <si>
    <t>Noir pastel rouge intensif</t>
  </si>
  <si>
    <t>Nero pastello rosso intenso</t>
  </si>
  <si>
    <t>Schwarz pastell rot ivoor intensiv</t>
  </si>
  <si>
    <t>Noir pastel rouge ivoire intensif</t>
  </si>
  <si>
    <t>Nero pastello rosso avorio intenso</t>
  </si>
  <si>
    <t>Schwarz pastell rot ivoor mosaik</t>
  </si>
  <si>
    <t>Noir pastel rouge ivoire mosaïque</t>
  </si>
  <si>
    <t>Nero pastello rosso avorio mosaico</t>
  </si>
  <si>
    <t>Schwarz pastell rot ivoor schimmel</t>
  </si>
  <si>
    <t>Noir pastel rouge ivoire schimmel</t>
  </si>
  <si>
    <t>Nero pastello rosso avorio brinato</t>
  </si>
  <si>
    <t>Schwarz pastell rot mosaik</t>
  </si>
  <si>
    <t>Noir pastel rouge mosaïque</t>
  </si>
  <si>
    <t>Nero pastello rosso mosaico</t>
  </si>
  <si>
    <t>Schwarz pastell rot schimmel</t>
  </si>
  <si>
    <t>Noir pastel rouge schimmel</t>
  </si>
  <si>
    <t>Nero pastello rosso brinato</t>
  </si>
  <si>
    <t>Schwarz pastell weiss</t>
  </si>
  <si>
    <t>Noir pastel blanc</t>
  </si>
  <si>
    <t>Nero pastello bianco</t>
  </si>
  <si>
    <t>Schwarz pastell weiss dominant</t>
  </si>
  <si>
    <t>Noir pastel blanc dominant</t>
  </si>
  <si>
    <t>Nero pastello bianco dominante</t>
  </si>
  <si>
    <t>Schwarz rot intensiv</t>
  </si>
  <si>
    <t>Noir rouge intensif</t>
  </si>
  <si>
    <t>Nero rosso intenso</t>
  </si>
  <si>
    <t>Schwarz rot ivoor intensiv</t>
  </si>
  <si>
    <t>Noir rouge ivoire intensif</t>
  </si>
  <si>
    <t>Nero rosso avorio intenso</t>
  </si>
  <si>
    <t>Schwarz rot ivoor mosaik</t>
  </si>
  <si>
    <t>Noir rouge ivoire mosaïque</t>
  </si>
  <si>
    <t>Nero rosso avorio mosaico</t>
  </si>
  <si>
    <t>Schwarz rot ivoor schimmel</t>
  </si>
  <si>
    <t>Noir rouge ivoire schimmel</t>
  </si>
  <si>
    <t>Nero rosso avorio brinato</t>
  </si>
  <si>
    <t>Schwarz rot kobalt intensiv</t>
  </si>
  <si>
    <t>Noir rouge cobalt int</t>
  </si>
  <si>
    <t>nero rosso cobalt int</t>
  </si>
  <si>
    <t>Schwarz rot kobalt schimmel</t>
  </si>
  <si>
    <t>Noir rouge cobalt schimmel</t>
  </si>
  <si>
    <t>nero rosso cobalt brinato</t>
  </si>
  <si>
    <t>Schwarz rot mosaik</t>
  </si>
  <si>
    <t>Noir rouge mosaïque</t>
  </si>
  <si>
    <t>Nero rosso mosaico</t>
  </si>
  <si>
    <t>Schwarz rot schimmel</t>
  </si>
  <si>
    <t>Noir rouge schimmel</t>
  </si>
  <si>
    <t>Nero rosso brinato</t>
  </si>
  <si>
    <t>Schwarz Topaz gelb intensiv</t>
  </si>
  <si>
    <t>Noir Topaze jaune intensif</t>
  </si>
  <si>
    <t>Nero topazio giallo intenso</t>
  </si>
  <si>
    <t>Schwarz Topaz gelb ivoor intensiv</t>
  </si>
  <si>
    <t>Noir Topaze jaune ivoire intensif</t>
  </si>
  <si>
    <t>Nero topazio giallo avorio intenso</t>
  </si>
  <si>
    <t>Schwarz Topaz gelb ivoor mosaik</t>
  </si>
  <si>
    <t>Noir Topaze jaune ivoire mosaïque</t>
  </si>
  <si>
    <t>Nero topazio giallo avorio mosaico</t>
  </si>
  <si>
    <t>Schwarz Topaz gelb ivoor schimmel</t>
  </si>
  <si>
    <t>Noir Topaze jaune ivoire schimmel</t>
  </si>
  <si>
    <t>Nero topazio giallo avorio brinato</t>
  </si>
  <si>
    <t>Schwarz Topaz gelb mosaik</t>
  </si>
  <si>
    <t>Noir Topaze jaune mosaïque</t>
  </si>
  <si>
    <t>Nero topazio giallo mosaico</t>
  </si>
  <si>
    <t>Schwarz Topaz gelb schimmel</t>
  </si>
  <si>
    <t>Noir Topaze jaune schimmel</t>
  </si>
  <si>
    <t>Nero topazio giallo brinato</t>
  </si>
  <si>
    <t>Schwarz Topaz rot intensiv</t>
  </si>
  <si>
    <t>Noir Topaze rouge intensif</t>
  </si>
  <si>
    <t>Nero topazio rosso intenso</t>
  </si>
  <si>
    <t>Schwarz Topaz rot ivoor intensiv</t>
  </si>
  <si>
    <t>Noir Topaze rouge ivoire intensif</t>
  </si>
  <si>
    <t>Nero topazio rosso avorio intenso</t>
  </si>
  <si>
    <t>Schwarz Topaz rot ivoor mosaik</t>
  </si>
  <si>
    <t>Noir Topaze rouge ivoire mosaïque</t>
  </si>
  <si>
    <t>Nero topazio rosso avorio mosaico</t>
  </si>
  <si>
    <t>Schwarz Topaz rot ivoor schimmel</t>
  </si>
  <si>
    <t>Noir Topaze rouge ivoire schimmel</t>
  </si>
  <si>
    <t>Nero topazio rosso avorio brinato</t>
  </si>
  <si>
    <t>Schwarz Topaz rot mosaik</t>
  </si>
  <si>
    <t>Noir Topaze rouge mosaïque</t>
  </si>
  <si>
    <t>Nero topazio rosso mosaico</t>
  </si>
  <si>
    <t>Schwarz Topaz rot schimmel</t>
  </si>
  <si>
    <t>Noir Topaze rouge schimmel</t>
  </si>
  <si>
    <t>Nero topazio rosso brinato</t>
  </si>
  <si>
    <t>Schwarz Topaz weiss</t>
  </si>
  <si>
    <t>Noir Topaze blanc</t>
  </si>
  <si>
    <t>Nero topazio bianco</t>
  </si>
  <si>
    <t>Schwarz weiss</t>
  </si>
  <si>
    <t>Noir blanc</t>
  </si>
  <si>
    <t>Nero bianco</t>
  </si>
  <si>
    <t>Schwarz weiss dominant</t>
  </si>
  <si>
    <t>Noir blanc dominant</t>
  </si>
  <si>
    <t>Nero bianco dominante</t>
  </si>
  <si>
    <t>Alariogirlitz x Kanarie</t>
  </si>
  <si>
    <t>Alario x canari</t>
  </si>
  <si>
    <t>Alario x canarini</t>
  </si>
  <si>
    <t>Serinus alario x canarus</t>
  </si>
  <si>
    <t>Berghänfling x Kanarie</t>
  </si>
  <si>
    <t>Linotte à bec jaune x canari</t>
  </si>
  <si>
    <t>Fanello X canarino</t>
  </si>
  <si>
    <t>Carduelis flavirostris x canarus</t>
  </si>
  <si>
    <t>Berghänfling x Kanarie mut</t>
  </si>
  <si>
    <t>Linotte à bec jaune x canari mut.</t>
  </si>
  <si>
    <t>Birkenzeisig x Kanarie</t>
  </si>
  <si>
    <t>Sizerin x canari</t>
  </si>
  <si>
    <t>Organetto x Canarino</t>
  </si>
  <si>
    <t>Carduelis flammea x canarus</t>
  </si>
  <si>
    <t>Bluthänfling x Kanarie</t>
  </si>
  <si>
    <t>Linotte mélodieuse x canari</t>
  </si>
  <si>
    <t>Fanello x Canarino</t>
  </si>
  <si>
    <t>Carduelis Cannabina x canarus</t>
  </si>
  <si>
    <t>China Grünfink x Kanarie</t>
  </si>
  <si>
    <t>Verdier de Chine x canari</t>
  </si>
  <si>
    <t>Verdone di cina x Canarini</t>
  </si>
  <si>
    <t>Carduelis sinica x Canarus</t>
  </si>
  <si>
    <t>Distelfink x Kanarie</t>
  </si>
  <si>
    <t>Chardonneret x canari</t>
  </si>
  <si>
    <t>Cardellino x Canarino</t>
  </si>
  <si>
    <t>Carduelis carduelis x Canarus</t>
  </si>
  <si>
    <t>Distelfink x Kanarie mut</t>
  </si>
  <si>
    <t>Chardonneret x canari mut.</t>
  </si>
  <si>
    <t>Cardellino x Canarino mut</t>
  </si>
  <si>
    <t>Erlenzeisig mut x Kanarie</t>
  </si>
  <si>
    <t>Tarin des aulmes mut x canari</t>
  </si>
  <si>
    <t>Lucherino mutx canarino</t>
  </si>
  <si>
    <t>Carduelis Spinus x Serinus canaria</t>
  </si>
  <si>
    <t>Erlenzeisig x Kanarie</t>
  </si>
  <si>
    <t>Tarin des aulmes x canari</t>
  </si>
  <si>
    <t>Lucherino x Canarino</t>
  </si>
  <si>
    <t>Carduelis Spinus x Canarus</t>
  </si>
  <si>
    <t>Erlenzeisig x Kanarie mut</t>
  </si>
  <si>
    <t>Tarin des aulmes x canari mut</t>
  </si>
  <si>
    <t>Lucherino x Canarino mut</t>
  </si>
  <si>
    <t>Carduelis Spinus x Canarus mut</t>
  </si>
  <si>
    <t>Fichtenkreuzschnabel x Kanarie</t>
  </si>
  <si>
    <t>Bec croisé x canari</t>
  </si>
  <si>
    <t>Crociere X Canarini</t>
  </si>
  <si>
    <t>Loxia curvirostra x canarus</t>
  </si>
  <si>
    <t>Gelbbauchgirlitz x Kanarie</t>
  </si>
  <si>
    <t>Serin à ventre jaune x canari</t>
  </si>
  <si>
    <t>Canarino a ventre giallo x canarini</t>
  </si>
  <si>
    <t>Serinus flaviventris x canarus</t>
  </si>
  <si>
    <t>Gelbbauchzeisig x Kanarie</t>
  </si>
  <si>
    <t>Tarin à ventre jaune x canari</t>
  </si>
  <si>
    <t>Lucherino ventro giallo canarino</t>
  </si>
  <si>
    <t>Carduelis xanthogastra x Canarus</t>
  </si>
  <si>
    <t>Gimpel x Kanarie</t>
  </si>
  <si>
    <t>Bouvreuil x canari</t>
  </si>
  <si>
    <t>Ciuffolotto x canarini</t>
  </si>
  <si>
    <t>Pyrrhula pyrrhula x Canarus</t>
  </si>
  <si>
    <t>Girlitz x Kanarie</t>
  </si>
  <si>
    <t>Serin cini x canari</t>
  </si>
  <si>
    <t>Verzellino x Canarino</t>
  </si>
  <si>
    <t>Serinus serinus x Canarus</t>
  </si>
  <si>
    <t>Grauedelsänger x Kanarien</t>
  </si>
  <si>
    <t>Chanteur d'Afrique x canari</t>
  </si>
  <si>
    <t>Cantore d`Africa x canarini</t>
  </si>
  <si>
    <t>Ochrospiza leucpygia x canarius</t>
  </si>
  <si>
    <t>Grünfink achat x Kanarie</t>
  </si>
  <si>
    <t>Verdier agate x canari</t>
  </si>
  <si>
    <t>Verdone agata x canarino</t>
  </si>
  <si>
    <t>Carduelis chloris x Canarus</t>
  </si>
  <si>
    <t>Grünfink x Kanarie</t>
  </si>
  <si>
    <t>Verdier d'Europe x canari</t>
  </si>
  <si>
    <t>Verdone x Canarino</t>
  </si>
  <si>
    <t>Carduelis chloris x canarus</t>
  </si>
  <si>
    <t>Grünfink x Yorkshire</t>
  </si>
  <si>
    <t>verdier d'europe x Yokshire</t>
  </si>
  <si>
    <t>Verdone x Yorkshire</t>
  </si>
  <si>
    <t>Himalayagrünling x Kanarie</t>
  </si>
  <si>
    <t>Verdier de l'Himalaya x canari</t>
  </si>
  <si>
    <t>Verdone dell`Himalaya x canarino</t>
  </si>
  <si>
    <t>Carduelis spinoides x canarus</t>
  </si>
  <si>
    <t>Himalayakreuzschnabel</t>
  </si>
  <si>
    <t>Bec croisé de l'Himalaya x canari</t>
  </si>
  <si>
    <t>Crociere dell`Himalaya</t>
  </si>
  <si>
    <t>Loxia curvirostra himalayensis</t>
  </si>
  <si>
    <t>Kanarie mut x Distelfink</t>
  </si>
  <si>
    <t>Canari mut x chardonneret</t>
  </si>
  <si>
    <t>canarino mut X cardellino</t>
  </si>
  <si>
    <t>Canarus x Carduelis carduelis</t>
  </si>
  <si>
    <t>Kanarie mut x Grünfink</t>
  </si>
  <si>
    <t>Canari mut x verdier d'Europe</t>
  </si>
  <si>
    <t>Canarino mut x verdone</t>
  </si>
  <si>
    <t>Canarus x Carduelis chloris</t>
  </si>
  <si>
    <t>Kanarie mut x Kreuzschnabel</t>
  </si>
  <si>
    <t>Canari mut x bec croisé</t>
  </si>
  <si>
    <t>canarino mut x Crociere</t>
  </si>
  <si>
    <t>Serinus canari mut x Loxia curvirosta</t>
  </si>
  <si>
    <t>Kanarie Mutation x Fichtenkreuzschnabel</t>
  </si>
  <si>
    <t>Canari mut  x bec croisé des sapins</t>
  </si>
  <si>
    <t>Canarus x Loxia curvirostra</t>
  </si>
  <si>
    <t>Kanarie satine x nordischer Birkenzeisig</t>
  </si>
  <si>
    <t>Canari satiné x sizezin blanchâtre</t>
  </si>
  <si>
    <t>canarino satinet x</t>
  </si>
  <si>
    <t>Canarus x Carduelis flammea flammea</t>
  </si>
  <si>
    <t>Kanarie schwarz x Fichtenkreuzschnabel</t>
  </si>
  <si>
    <t>Canari noir x bec croisé des sapins</t>
  </si>
  <si>
    <t>canarino nero x Crociere</t>
  </si>
  <si>
    <t>Kanarie x Berghänfling</t>
  </si>
  <si>
    <t>Canari x linotte à bec jaune</t>
  </si>
  <si>
    <t>Canarino x Fanello pico giallo</t>
  </si>
  <si>
    <t>Canarus x Carduelis flavirostris</t>
  </si>
  <si>
    <t>Kanarie x Bluthänfling</t>
  </si>
  <si>
    <t>Canari x linotte mélodieuse</t>
  </si>
  <si>
    <t>Canarino x Fanello</t>
  </si>
  <si>
    <t>Canarus x Carduelis cannabina</t>
  </si>
  <si>
    <t>Kanarie x Distelfink</t>
  </si>
  <si>
    <t>Canari x chardonneret</t>
  </si>
  <si>
    <t>Canarino x Cardellino</t>
  </si>
  <si>
    <t>Kanarie x Dompfaff</t>
  </si>
  <si>
    <t>Canari x bouvreuil</t>
  </si>
  <si>
    <t>canarino x iuffolotto</t>
  </si>
  <si>
    <t>Canarus x Phyrulla p.</t>
  </si>
  <si>
    <t>Kanarie x Erlenzeisig</t>
  </si>
  <si>
    <t>Canari x tarin des aulmes</t>
  </si>
  <si>
    <t>Canarino x Lucherino</t>
  </si>
  <si>
    <t>Canarus x Carduelis spinus</t>
  </si>
  <si>
    <t>Kanarie x Fichtenkreuzschnabel</t>
  </si>
  <si>
    <t>Canari x bec croisé des sapins</t>
  </si>
  <si>
    <t>canarino x Crociere</t>
  </si>
  <si>
    <t>Canarus x Loxia curvirosta</t>
  </si>
  <si>
    <t>Kanarie x Grünfink</t>
  </si>
  <si>
    <t>Canari x verdier d'Europe</t>
  </si>
  <si>
    <t>Canarino x Verdone</t>
  </si>
  <si>
    <t>Kanarie x Kapuzenzeisig</t>
  </si>
  <si>
    <t>Canarino x Cardinalino del Venezuela</t>
  </si>
  <si>
    <t>Canarus x Carduelis cucullatus</t>
  </si>
  <si>
    <t>Kanarie x Karmingimpel</t>
  </si>
  <si>
    <t>Canari x Carpodaque du Mexique</t>
  </si>
  <si>
    <t>Canarino x Karmingimpel</t>
  </si>
  <si>
    <t>Canarus x Carpadacus mexicanus</t>
  </si>
  <si>
    <t>Kanarie x Magellanzeisig</t>
  </si>
  <si>
    <t>Canari x Tarin de Magellan</t>
  </si>
  <si>
    <t>Canarino x Lucherino di Magellano</t>
  </si>
  <si>
    <t>Canarus x Carduelis magellanica</t>
  </si>
  <si>
    <t>Kanarie Mut.  X Mex. Karmingimpel</t>
  </si>
  <si>
    <t>Canari mut x Carpodaque du Mexique</t>
  </si>
  <si>
    <t>Canarino x Carpodaco messicano</t>
  </si>
  <si>
    <t>Canarus x Carpodacus mex</t>
  </si>
  <si>
    <t>Kanarie x Mexikanischer Karmingimpel mut.</t>
  </si>
  <si>
    <t>Canari x carpodaque du Mexique mut</t>
  </si>
  <si>
    <t>Kapuzenzeisig x Kanarie</t>
  </si>
  <si>
    <t>tarin du Vénézuéla x canari</t>
  </si>
  <si>
    <t>Cardinalino del Venezuela x Canarino</t>
  </si>
  <si>
    <t>Carduelis cucullatus x Canarus</t>
  </si>
  <si>
    <t>Kapuzenzeisig x Kanarie mut</t>
  </si>
  <si>
    <t>Tarin du Vénézuéla x canari mut</t>
  </si>
  <si>
    <t>Cardinalino del Venezuela x Canarino mut</t>
  </si>
  <si>
    <t>Tarin rouge du Venezuela x Canari mut</t>
  </si>
  <si>
    <t>Karmingimpel mut. x Kanarie</t>
  </si>
  <si>
    <t>Carpodaque du Mexique mut. X canari</t>
  </si>
  <si>
    <t>Carpodaco messicano mut x Canarino</t>
  </si>
  <si>
    <t>Carpadacus mexicanus x Canarus</t>
  </si>
  <si>
    <t>Karmingimpel x Kanarie</t>
  </si>
  <si>
    <t>Carpodaque du Mexique x canari</t>
  </si>
  <si>
    <t>Carpodaco messicano x Canarino</t>
  </si>
  <si>
    <t>Magellanzeisig x Kanarie</t>
  </si>
  <si>
    <t>Tarin de Magellan x canari</t>
  </si>
  <si>
    <t>Lucherino di Magellano x Canarino</t>
  </si>
  <si>
    <t>Carduelis magellanica x canarus</t>
  </si>
  <si>
    <t>Mex. Karmingimpel x Kanarie</t>
  </si>
  <si>
    <t>Carpodacus mex x canarus</t>
  </si>
  <si>
    <t>Mozambiquegirlitz x Kanarie</t>
  </si>
  <si>
    <t>Serin du Mozambique x canari</t>
  </si>
  <si>
    <t>Canarino del Mozambico x Canarino</t>
  </si>
  <si>
    <t>Serinus mozambicus x Canarus</t>
  </si>
  <si>
    <t>Rotstirngirlitz x Kanarie</t>
  </si>
  <si>
    <t>serin à front rouge x canari</t>
  </si>
  <si>
    <t>Verzellino fronte rossa X canarino</t>
  </si>
  <si>
    <t>Serinus pusillus x Serinus canaria</t>
  </si>
  <si>
    <t>Schneegimpel x Kanarie</t>
  </si>
  <si>
    <t>Roselin de Pallas x canari</t>
  </si>
  <si>
    <t>Fanello rosato di Pallas x canarino</t>
  </si>
  <si>
    <t>Leucostice x Canrus</t>
  </si>
  <si>
    <t>Schwarzbrustzeisig x Kanarie</t>
  </si>
  <si>
    <t>Tarin à poitrine noire x canari</t>
  </si>
  <si>
    <t>Lucherino petto nero x canarino</t>
  </si>
  <si>
    <t>Carduelis notata x canarus</t>
  </si>
  <si>
    <t>Schwarzer Zeisig x Kanarie</t>
  </si>
  <si>
    <t>Tarin noir x canari</t>
  </si>
  <si>
    <t>Negrito della Bolivia x canarino</t>
  </si>
  <si>
    <t>Carduelis atrata x canarus</t>
  </si>
  <si>
    <t>Schwarzer Zeisig x Kanariengirlitz</t>
  </si>
  <si>
    <t>Tarin noir x serin des canari</t>
  </si>
  <si>
    <t>Negrito della Bolivia x canarino sylvestre</t>
  </si>
  <si>
    <t>Carduelis atrata x Serinus canaria</t>
  </si>
  <si>
    <t>Schwarzkopfgrünfink x Kanarie</t>
  </si>
  <si>
    <t>Verdier à tête noire x canari</t>
  </si>
  <si>
    <t>Verdone testa nera x Canarino</t>
  </si>
  <si>
    <t>Carduelis ambigua x Canarus</t>
  </si>
  <si>
    <t>Schwefelgelbergirlitz x Kanarie</t>
  </si>
  <si>
    <t>Serin soufré x canari</t>
  </si>
  <si>
    <t>Canarino solforato x canarino</t>
  </si>
  <si>
    <t>Serinus sulphuratus x serinus canarie</t>
  </si>
  <si>
    <t>Stieglitz major mut x Kanarie</t>
  </si>
  <si>
    <t>Chardonneret major x canari</t>
  </si>
  <si>
    <t>Carduelis major mut x Serinus canaria</t>
  </si>
  <si>
    <t>Weisbrustgirlitz x Kanarie</t>
  </si>
  <si>
    <t>serin à ventre blanc x canari</t>
  </si>
  <si>
    <t>Canarino ventre bianco x canarino</t>
  </si>
  <si>
    <t>Serinus dorsostriatus x canarus</t>
  </si>
  <si>
    <t>Wüstengimpel x Kanarie</t>
  </si>
  <si>
    <t>Roselin githagine x canari</t>
  </si>
  <si>
    <t>Trombettiere x canari</t>
  </si>
  <si>
    <t>Rhodopechys githaginea x Canarus</t>
  </si>
  <si>
    <t>Zitronengirlitz x Kanarie</t>
  </si>
  <si>
    <t>Venturon montagnard x canari</t>
  </si>
  <si>
    <t>Venturone x Canarino</t>
  </si>
  <si>
    <t>Serinus citrinella x Canarus</t>
  </si>
  <si>
    <t>Arricciato Gigante Italiano (AGI)</t>
  </si>
  <si>
    <t>Berner gecheckt  &lt; 50%</t>
  </si>
  <si>
    <t>Bernois panaché  &lt; 50%</t>
  </si>
  <si>
    <t>Bernese, pezzato  &lt; 50%</t>
  </si>
  <si>
    <t>Berner gecheckt &gt; 50%</t>
  </si>
  <si>
    <t>Bernois panaché &gt; 50%</t>
  </si>
  <si>
    <t>Bernese, pezzato &gt; 50%</t>
  </si>
  <si>
    <t>Berner lipochrom intensiv</t>
  </si>
  <si>
    <t>Bernois lipochrome intensif</t>
  </si>
  <si>
    <t>Bernese lipochromico intenso</t>
  </si>
  <si>
    <t>Berner lipochrom schimmel</t>
  </si>
  <si>
    <t>Bernois lipochrome schimmel</t>
  </si>
  <si>
    <t>Bernese lipochromico brinato</t>
  </si>
  <si>
    <t>Berner melanin</t>
  </si>
  <si>
    <t>Bernese melanine</t>
  </si>
  <si>
    <t>Border, gecheckt &lt; 50%</t>
  </si>
  <si>
    <t>Border, panaché  &lt; 50%</t>
  </si>
  <si>
    <t>Border, pezzato  &lt; 50%</t>
  </si>
  <si>
    <t>Border, gecheckt &gt; 50%</t>
  </si>
  <si>
    <t>Border, panaché &gt; 50%</t>
  </si>
  <si>
    <t>Border, pezzato &gt; 50%</t>
  </si>
  <si>
    <t>Border, lipochrom</t>
  </si>
  <si>
    <t>Border, lipochrome</t>
  </si>
  <si>
    <t>Border, lipo</t>
  </si>
  <si>
    <t>Border, melanin</t>
  </si>
  <si>
    <t>Border, mélanine</t>
  </si>
  <si>
    <t>Bossu belge gecheckt  &lt; 50%</t>
  </si>
  <si>
    <t>Bossu belge panaché  &lt; 50%</t>
  </si>
  <si>
    <t>Bossu belga, pezzato  &lt; 50%</t>
  </si>
  <si>
    <t>Bossu belge gecheckt &gt; 50%</t>
  </si>
  <si>
    <t>Bossu belge panaché &gt; 50%</t>
  </si>
  <si>
    <t>Bossu belga, pezzato &gt; 50%</t>
  </si>
  <si>
    <t>Bossu belge lipochrom</t>
  </si>
  <si>
    <t>Bossu belge, lipochrome</t>
  </si>
  <si>
    <t>Bossu belga, lipo</t>
  </si>
  <si>
    <t>Bossu belge melanin</t>
  </si>
  <si>
    <t>Bossu belge, mélanine</t>
  </si>
  <si>
    <t>Bossu belga melanine</t>
  </si>
  <si>
    <t>Crestbred gecheckt  &lt; 50%</t>
  </si>
  <si>
    <t>Crestbred panaché  &lt; 50%</t>
  </si>
  <si>
    <t>Crest-Bred, pezzato  &lt; 50%</t>
  </si>
  <si>
    <t>Crestbred gecheckt &gt; 50%</t>
  </si>
  <si>
    <t>Crestbred panaché &gt; 50%</t>
  </si>
  <si>
    <t>Crest-Bred, pezzato &gt; 50%</t>
  </si>
  <si>
    <t>Crestbred lipochrom</t>
  </si>
  <si>
    <t>Crestbred, lipochrome</t>
  </si>
  <si>
    <t>Crest-Bred, lipo</t>
  </si>
  <si>
    <t>Crestbred melanin</t>
  </si>
  <si>
    <t>Crestbred, mélanine</t>
  </si>
  <si>
    <t>Crest-Bred melanine</t>
  </si>
  <si>
    <t>Crested gecheckt  &lt; 50%</t>
  </si>
  <si>
    <t>Crested panaché  &lt; 50%</t>
  </si>
  <si>
    <t>Crested, pezzato  &lt; 50%</t>
  </si>
  <si>
    <t>Crested gecheckt &gt; 50%</t>
  </si>
  <si>
    <t>Crested panaché &gt; 50%</t>
  </si>
  <si>
    <t>Crested, pezzato &gt; 50%</t>
  </si>
  <si>
    <t>Crested lipochrom</t>
  </si>
  <si>
    <t>Crested, lipochrome</t>
  </si>
  <si>
    <t>Crested, lipo</t>
  </si>
  <si>
    <t>Crested melanin</t>
  </si>
  <si>
    <t>Crested, mélanine</t>
  </si>
  <si>
    <t>Crested melanine</t>
  </si>
  <si>
    <t>Deutsche Haube</t>
  </si>
  <si>
    <t>Huppé allemand</t>
  </si>
  <si>
    <t>Canarino ciuffato</t>
  </si>
  <si>
    <t>Fife Fancy, gecheckt  &lt; 50%</t>
  </si>
  <si>
    <t>Fife fancy,  panaché  &lt; 50%</t>
  </si>
  <si>
    <t>Fife Fancy, pezzato  &lt; 50%</t>
  </si>
  <si>
    <t>Fife Fancy, gecheckt &gt; 50%</t>
  </si>
  <si>
    <t>Fife fancy, panaché &gt; 50%</t>
  </si>
  <si>
    <t>Fife Fancy, pezzato &gt; 50%</t>
  </si>
  <si>
    <t>Fife Fancy, lipochrom</t>
  </si>
  <si>
    <t>Fife fancy, lipochrome</t>
  </si>
  <si>
    <t>Fife Fancy, lipo</t>
  </si>
  <si>
    <t>Fife Fancy, melanin</t>
  </si>
  <si>
    <t>Fife fancy, mélanine</t>
  </si>
  <si>
    <t>Fife Fancy, mélanine</t>
  </si>
  <si>
    <t>Fiorino mit Haube gecheckt  &lt; 50%</t>
  </si>
  <si>
    <t>Fiorino huppé panaché  &lt; 50%</t>
  </si>
  <si>
    <t>Fiorino ciuffato, pezzato  &lt; 50%</t>
  </si>
  <si>
    <t>Fiorino mit Haube gecheckt &gt; 50%</t>
  </si>
  <si>
    <t>Fiorino huppé panaché &gt; 50%</t>
  </si>
  <si>
    <t>Fiorino ciuffato, pezzato &gt; 50%</t>
  </si>
  <si>
    <t>Fiorino mit Haube lipochrom</t>
  </si>
  <si>
    <t>Fiorino huppé, lipochrome</t>
  </si>
  <si>
    <t>Fiorino ciuffato</t>
  </si>
  <si>
    <t>Fiorino mit Haube melanin</t>
  </si>
  <si>
    <t>Fiorino huppé, mélanine</t>
  </si>
  <si>
    <t>Fiorino ciuffato melanine</t>
  </si>
  <si>
    <t>Fiorino ohne Haube gecheckt  &lt; 50%</t>
  </si>
  <si>
    <t>Fiorino non huppé panaché  &lt; 50%</t>
  </si>
  <si>
    <t>Fiorino, pezzato  &lt; 50%</t>
  </si>
  <si>
    <t>Fiorino ohne Haube gecheckt &gt; 50%</t>
  </si>
  <si>
    <t>Fiorino non huppé panaché &gt; 50%</t>
  </si>
  <si>
    <t>Fiorino, pezzato &gt; 50%</t>
  </si>
  <si>
    <t>Fiorino ohne Haube lipochrom</t>
  </si>
  <si>
    <t>Fiorino non huppé, lipochrome</t>
  </si>
  <si>
    <t>Fiorino, lipo</t>
  </si>
  <si>
    <t>Fiorino ohne Haube melanin</t>
  </si>
  <si>
    <t>Fiorino non huppé, mélanine</t>
  </si>
  <si>
    <t>Fiorino melanine</t>
  </si>
  <si>
    <t>Frisé du Nord gecheckt  &lt; 50%</t>
  </si>
  <si>
    <t>Frisé du Nord panaché  &lt; 50%</t>
  </si>
  <si>
    <t>Arricciato del Nord, pezzato  &lt; 50%</t>
  </si>
  <si>
    <t>Frisé du Nord gecheckt &gt; 50%</t>
  </si>
  <si>
    <t>Frisé du Nord panaché &gt; 50%</t>
  </si>
  <si>
    <t>Arricciato del Nord, pezzato &gt; 50%</t>
  </si>
  <si>
    <t>Frisé du Nord lipochrom</t>
  </si>
  <si>
    <t>Frisé du Nord, lipochrome</t>
  </si>
  <si>
    <t>Arricciato del Nord, lipo</t>
  </si>
  <si>
    <t>Frisé du Nord melanin</t>
  </si>
  <si>
    <t>Frisé du Nord, mélanine</t>
  </si>
  <si>
    <t>Arricciato del Nord melanine</t>
  </si>
  <si>
    <t>Frisé du Sud gecheckt  &lt; 50%</t>
  </si>
  <si>
    <t>Frisé du Sud panaché  &lt; 50%</t>
  </si>
  <si>
    <t>Arricciato del Sud, pezzato  &lt; 50%</t>
  </si>
  <si>
    <t>Frisé du Sud gecheckt &gt; 50%</t>
  </si>
  <si>
    <t>Frisé du Sud panaché &gt; 50%</t>
  </si>
  <si>
    <t>Arricciato del Sud, pezzato &gt; 50%</t>
  </si>
  <si>
    <t>Frisé du Sud lipochrom</t>
  </si>
  <si>
    <t>Frisé du Sud, lipochrome</t>
  </si>
  <si>
    <t>Arricciato del Sud, lipo</t>
  </si>
  <si>
    <t>Frisé du Sud melanin</t>
  </si>
  <si>
    <t>Frisé du Sud, mélanine</t>
  </si>
  <si>
    <t>Arricciato del Sud melanine</t>
  </si>
  <si>
    <t>Frisé Suisse gecheckt  &lt; 50%</t>
  </si>
  <si>
    <t>Frisé Suisse panaché  &lt; 50%</t>
  </si>
  <si>
    <t>Arricciato svizzero, pezzato  &lt; 50%</t>
  </si>
  <si>
    <t>Frisé Suisse gecheckt &gt; 50%</t>
  </si>
  <si>
    <t>Frisé Suisse panaché &gt; 50%</t>
  </si>
  <si>
    <t>Arricciato svizzero, pezzato &gt; 50%</t>
  </si>
  <si>
    <t>Frisé Suisse lipochrom</t>
  </si>
  <si>
    <t>Frisé Suisse, lipochrome</t>
  </si>
  <si>
    <t>Arricciato svizzero, lipo</t>
  </si>
  <si>
    <t>Frisé Suisse melanin</t>
  </si>
  <si>
    <t>Frisé Suisse, mélanine</t>
  </si>
  <si>
    <t>Arricciato svizzero melanine</t>
  </si>
  <si>
    <t>Gibber Italicus gecheckt  &lt; 50%</t>
  </si>
  <si>
    <t>Gibber italicus panaché  &lt; 50%</t>
  </si>
  <si>
    <t>Gibber italicus, pezzato  &lt; 50%</t>
  </si>
  <si>
    <t>Gibber Italicus gecheckt &gt; 50%</t>
  </si>
  <si>
    <t>Gibber italicus panaché &gt; 50%</t>
  </si>
  <si>
    <t>Gibber italicus, pezzato &gt; 50%</t>
  </si>
  <si>
    <t>Gibber Italicus lipochrom</t>
  </si>
  <si>
    <t>Gibber italicus, lipochrome</t>
  </si>
  <si>
    <t>Gibber italicus, lipo</t>
  </si>
  <si>
    <t>Gibber Italicus melanin</t>
  </si>
  <si>
    <t>Gibber italicus, mélanine</t>
  </si>
  <si>
    <t>Gibber italicus melanine</t>
  </si>
  <si>
    <t>Giboso Espagnol gecheckt  &lt; 50%</t>
  </si>
  <si>
    <t>Giboso espagnol panaché  &lt; 50%</t>
  </si>
  <si>
    <t>Gibboso Spagnolo, pezzato  &lt; 50%</t>
  </si>
  <si>
    <t>Giboso Espagnol gecheckt &gt; 50%</t>
  </si>
  <si>
    <t>Giboso espagnol panaché &gt; 50%</t>
  </si>
  <si>
    <t>Gibboso Spagnolo, pezzato &gt; 50%</t>
  </si>
  <si>
    <t>Giboso Espagnol lipochrom</t>
  </si>
  <si>
    <t>Giboso espagnol, lipochrome</t>
  </si>
  <si>
    <t>Gibboso Spagnolo, lipo</t>
  </si>
  <si>
    <t>Giboso Espagnol melanin</t>
  </si>
  <si>
    <t>Giboso espagnol, mélanine</t>
  </si>
  <si>
    <t>Gibboso Spagnolo melanine</t>
  </si>
  <si>
    <t>Gloster consort, gecheckt  &lt; 50%</t>
  </si>
  <si>
    <t>Gloster consort, panaché  &lt; 50%</t>
  </si>
  <si>
    <t>Gloster consort, pezzato  &lt; 50%</t>
  </si>
  <si>
    <t>Gloster consort, gecheckt &gt; 50%</t>
  </si>
  <si>
    <t>Gloster consort, panaché &gt; 50%</t>
  </si>
  <si>
    <t>Gloster consort, pezzato &gt; 50%</t>
  </si>
  <si>
    <t>Gloster consort, lipochrom</t>
  </si>
  <si>
    <t>Gloster consort, lipochrome</t>
  </si>
  <si>
    <t>Gloster consort, lipo</t>
  </si>
  <si>
    <t>Gloster consort, melanin</t>
  </si>
  <si>
    <t>Gloster consort, mélanine</t>
  </si>
  <si>
    <t>Gloster corona, gecheckt  &lt; 50%</t>
  </si>
  <si>
    <t>Gloster corona, panaché  &lt; 50%</t>
  </si>
  <si>
    <t>Gloster corona, pezzato  &lt; 50%</t>
  </si>
  <si>
    <t>Gloster corona, gecheckt &gt; 50%</t>
  </si>
  <si>
    <t>Gloster corona, panaché &gt; 50%</t>
  </si>
  <si>
    <t>Gloster corona, pezzato &gt; 50%</t>
  </si>
  <si>
    <t>Gloster corona, lipochrom</t>
  </si>
  <si>
    <t>Gloster corona, lipochrome</t>
  </si>
  <si>
    <t>Gloster corona, lipo</t>
  </si>
  <si>
    <t>Gloster corona, melanin</t>
  </si>
  <si>
    <t>Gloster corona, mélanine</t>
  </si>
  <si>
    <t>Harlekim Português Consort</t>
  </si>
  <si>
    <t>Arlequim Português Consort</t>
  </si>
  <si>
    <t>Harlekin Português Corona</t>
  </si>
  <si>
    <t>Arlequim Português Corona</t>
  </si>
  <si>
    <t>Arlequim Português corona</t>
  </si>
  <si>
    <t>Irisch Fancy gecheckt  &lt; 50%</t>
  </si>
  <si>
    <t>Irisch Fancy panaché  &lt; 50%</t>
  </si>
  <si>
    <t>Irisch fancy, pezzato  &lt; 50%</t>
  </si>
  <si>
    <t>Irisch Fancy gecheckt &gt; 50%</t>
  </si>
  <si>
    <t>Irisch Fancy panaché &gt; 50%</t>
  </si>
  <si>
    <t>Irisch fancy, pezzato &gt; 50%</t>
  </si>
  <si>
    <t>Irisch Fancy lipochrom</t>
  </si>
  <si>
    <t>Irisch Fancy, lipochrome</t>
  </si>
  <si>
    <t>Irisch fancy, lipo</t>
  </si>
  <si>
    <t>Irisch Fancy melanin</t>
  </si>
  <si>
    <t>Irisch Fancy, mélanine</t>
  </si>
  <si>
    <t>Irisch fancy melanine</t>
  </si>
  <si>
    <t>Japan Hoso gecheckt  &lt; 50%</t>
  </si>
  <si>
    <t>Hoso Japonais panaché  &lt; 50%</t>
  </si>
  <si>
    <t>Hoso giapponese, pezzato  &lt; 50%</t>
  </si>
  <si>
    <t>Japan Hoso gecheckt &gt; 50%</t>
  </si>
  <si>
    <t>Hoso Japonais panaché &gt; 50%</t>
  </si>
  <si>
    <t>Hoso giapponese, pezzato &gt; 50%</t>
  </si>
  <si>
    <t>Japan Hoso lipochrom</t>
  </si>
  <si>
    <t>Hoso Japonais, lipochrome</t>
  </si>
  <si>
    <t>Hoso giapponese, lipo</t>
  </si>
  <si>
    <t>Japan Hoso melanin</t>
  </si>
  <si>
    <t>Hoso Japonais, mélanine</t>
  </si>
  <si>
    <t>Hoso giapponese melanine</t>
  </si>
  <si>
    <t>Lancashire Haube</t>
  </si>
  <si>
    <t>Lancashire coppy</t>
  </si>
  <si>
    <t>Lancashire coppi</t>
  </si>
  <si>
    <t>Lancashire ohne Haube</t>
  </si>
  <si>
    <t>Lancashire plainhead</t>
  </si>
  <si>
    <t>Lizard blau</t>
  </si>
  <si>
    <t>Lizard blu</t>
  </si>
  <si>
    <t>Lizard gold</t>
  </si>
  <si>
    <t>Lizard oro</t>
  </si>
  <si>
    <t>Lizard rot</t>
  </si>
  <si>
    <t>Lizard rouge</t>
  </si>
  <si>
    <t>Lizard rosso</t>
  </si>
  <si>
    <t>Lizard silber</t>
  </si>
  <si>
    <t>Lizard argento</t>
  </si>
  <si>
    <t>Llarguet Español gecheckt  &lt; 50%</t>
  </si>
  <si>
    <t>Llarguet Español panaché  &lt; 50%</t>
  </si>
  <si>
    <t>Llarguet Español, pezzato  &lt; 50%</t>
  </si>
  <si>
    <t>Llarguet Español gecheckt &gt; 50%</t>
  </si>
  <si>
    <t>Llarguet Español panaché &gt; 50%</t>
  </si>
  <si>
    <t>Llarguet Español, pezzato &gt; 50%</t>
  </si>
  <si>
    <t>Llarguet Español lipochrom</t>
  </si>
  <si>
    <t>Llarguet Español, lipochrome</t>
  </si>
  <si>
    <t>Llarguet Español, lipo</t>
  </si>
  <si>
    <t>Llarguet Español melanin</t>
  </si>
  <si>
    <t>Llarguet Español, mélanine</t>
  </si>
  <si>
    <t>Llarguet Español melanine</t>
  </si>
  <si>
    <t>Mehringer gecheckt  &lt; 50%</t>
  </si>
  <si>
    <t>Mehringer panaché  &lt; 50%</t>
  </si>
  <si>
    <t>Mehringer, pezzato  &lt; 50%</t>
  </si>
  <si>
    <t>Mehringer gecheckt &gt; 50%</t>
  </si>
  <si>
    <t>Mehringer panaché &gt; 50%</t>
  </si>
  <si>
    <t>Mehringer, pezzato &gt; 50%</t>
  </si>
  <si>
    <t>Mehringer lipochrom</t>
  </si>
  <si>
    <t>Mehringer, lipochrome</t>
  </si>
  <si>
    <t>Mehringer, lipo</t>
  </si>
  <si>
    <t>Mehringer melanin</t>
  </si>
  <si>
    <t>Mehringer, mélanine</t>
  </si>
  <si>
    <t>Mehringer melanine</t>
  </si>
  <si>
    <t>Melado Tinerfeño</t>
  </si>
  <si>
    <t>Münchner gecheckt  &lt; 50%</t>
  </si>
  <si>
    <t>Münchener panaché  &lt; 50%</t>
  </si>
  <si>
    <t>Monaco di posizione, pezzato  &lt; 50%</t>
  </si>
  <si>
    <t>Münchner gecheckt &gt; 50%</t>
  </si>
  <si>
    <t>Münchener panaché &gt; 50%</t>
  </si>
  <si>
    <t>Monaco di posizione, pezzato &gt; 50%</t>
  </si>
  <si>
    <t>Münchner lipochrom</t>
  </si>
  <si>
    <t>Münchener, lipochrome</t>
  </si>
  <si>
    <t>Monaco di posizione, lipo</t>
  </si>
  <si>
    <t>Münchner melanin</t>
  </si>
  <si>
    <t>Münchener, mélanine</t>
  </si>
  <si>
    <t>Monaco di posizione melanine</t>
  </si>
  <si>
    <t>Norwich gecheckt  &lt; 50%</t>
  </si>
  <si>
    <t>Norwich panaché  &lt; 50%</t>
  </si>
  <si>
    <t>Norwich, pezzato  &lt; 50%</t>
  </si>
  <si>
    <t>Norwich gecheckt &gt; 50%</t>
  </si>
  <si>
    <t>Norwich panaché &gt; 50%</t>
  </si>
  <si>
    <t>Norwich, pezzato &gt; 50%</t>
  </si>
  <si>
    <t>Norwich lipochrom</t>
  </si>
  <si>
    <t>Norwich, lipochrome</t>
  </si>
  <si>
    <t>Norwich, lipo</t>
  </si>
  <si>
    <t>Norwich melanin</t>
  </si>
  <si>
    <t>Norwich, mélanine</t>
  </si>
  <si>
    <t>Norwich melanine</t>
  </si>
  <si>
    <t>Paduaner mit Haube</t>
  </si>
  <si>
    <t>Padovan huppé</t>
  </si>
  <si>
    <t>Padovano ciuffato</t>
  </si>
  <si>
    <t>Paduaner ohne Haube</t>
  </si>
  <si>
    <t>Padovan non huppé</t>
  </si>
  <si>
    <t>Padovano</t>
  </si>
  <si>
    <t>Pariser Trompeter gecheckt  &lt; 50%</t>
  </si>
  <si>
    <t>Frisé Parisien panaché  &lt; 50%</t>
  </si>
  <si>
    <t>Arricciato parigino, pezzato  &lt; 50%</t>
  </si>
  <si>
    <t>Pariser Trompeter gecheckt &gt; 50%</t>
  </si>
  <si>
    <t>Frisé Parisien panaché &gt; 50%</t>
  </si>
  <si>
    <t>Arricciato parigino, pezzato &gt; 50%</t>
  </si>
  <si>
    <t>Pariser Trompeter lipochrom</t>
  </si>
  <si>
    <t>Frisé Parisien, lipochrome</t>
  </si>
  <si>
    <t>Arricciato parigino, lipo</t>
  </si>
  <si>
    <t>Pariser Trompeter melanin</t>
  </si>
  <si>
    <t>Frisé Parisien, mélanine</t>
  </si>
  <si>
    <t>Arricciato parigino melanine</t>
  </si>
  <si>
    <t>Raza Espagnola, gecheckt  &lt; 50%</t>
  </si>
  <si>
    <t>Raza espagnola, panaché  &lt; 50%</t>
  </si>
  <si>
    <t>Raza Espagnola, pezzato  &lt; 50%</t>
  </si>
  <si>
    <t>Raza Espagnola, gecheckt &gt; 50%</t>
  </si>
  <si>
    <t>Raza espagnola, panaché &gt; 50%</t>
  </si>
  <si>
    <t>Raza Espagnola, pezzato &gt; 50%</t>
  </si>
  <si>
    <t>Raza Espagnola, lipochrom</t>
  </si>
  <si>
    <t>Raza espagnola, lipochrome</t>
  </si>
  <si>
    <t>Raza Espagnola, lipo</t>
  </si>
  <si>
    <t>Raza Espagnola, melanin</t>
  </si>
  <si>
    <t>Raza espagnola, mélanine</t>
  </si>
  <si>
    <t>Raza Espagnola, mélanine</t>
  </si>
  <si>
    <t>Rheinländer gecheckt  &lt; 50%</t>
  </si>
  <si>
    <t>Rheinländer panaché  &lt; 50%</t>
  </si>
  <si>
    <t>Rheinländer, pezzato  &lt; 50%</t>
  </si>
  <si>
    <t>Rheinländer gecheckt &gt; 50%</t>
  </si>
  <si>
    <t>Rheinländer panaché &gt; 50%</t>
  </si>
  <si>
    <t>Rheinländer, pezzato &gt; 50%</t>
  </si>
  <si>
    <t>Rheinländer lipochrom</t>
  </si>
  <si>
    <t>Rheinländer, lipochrome</t>
  </si>
  <si>
    <t>Rheinländer, lipo, lipo</t>
  </si>
  <si>
    <t>Rheinländer melanin</t>
  </si>
  <si>
    <t>Rheinländer, mélanine</t>
  </si>
  <si>
    <t>Rheinländer melanine</t>
  </si>
  <si>
    <t>Scotch Fancy gecheckt  &lt; 50%</t>
  </si>
  <si>
    <t>Scotch fancy panaché  &lt; 50%</t>
  </si>
  <si>
    <t>Scotch fancy, pezzato  &lt; 50%</t>
  </si>
  <si>
    <t>Scotch Fancy gecheckt &gt; 50%</t>
  </si>
  <si>
    <t>Scotch fancy panaché &gt; 50%</t>
  </si>
  <si>
    <t>Scotch fancy, pezzato &gt; 50%</t>
  </si>
  <si>
    <t>Scotch Fancy lipochrom</t>
  </si>
  <si>
    <t>Scotch fancy, lipochrome</t>
  </si>
  <si>
    <t>Scotch fancy, lipo</t>
  </si>
  <si>
    <t>Scotch Fancy melanin</t>
  </si>
  <si>
    <t>Scotch fancy, mélanine</t>
  </si>
  <si>
    <t>Scotch fancy melanine</t>
  </si>
  <si>
    <t>Yorkshire gecheckt  &lt; 50%</t>
  </si>
  <si>
    <t>Yorkshire panaché  &lt; 50%</t>
  </si>
  <si>
    <t>Yorkshire, pezzato  &lt; 50%</t>
  </si>
  <si>
    <t>Yorkshire gecheckt &gt; 50%</t>
  </si>
  <si>
    <t>Yorkshire panaché &gt; 50%</t>
  </si>
  <si>
    <t>Yorkshire, pezzato &gt; 50%</t>
  </si>
  <si>
    <t>Yorkshire lipochrom</t>
  </si>
  <si>
    <t>Yorkshire, lipochrome</t>
  </si>
  <si>
    <t>Yorkshire, lipo</t>
  </si>
  <si>
    <t>Yorkshire melanin</t>
  </si>
  <si>
    <t>Yorkshire, mélanine</t>
  </si>
  <si>
    <t>Yorkshire melanine</t>
  </si>
  <si>
    <t>Bandfink, Bandamadine gelbband</t>
  </si>
  <si>
    <t>Cou coupé gorge jaune</t>
  </si>
  <si>
    <t>Gola tagliata</t>
  </si>
  <si>
    <t>Amadina fasciata</t>
  </si>
  <si>
    <t>Bandfink, Bandamadine ino</t>
  </si>
  <si>
    <t>Cou coupé ino</t>
  </si>
  <si>
    <t>Gola tagliata ino</t>
  </si>
  <si>
    <t>Binsenastrild braun (isabell)</t>
  </si>
  <si>
    <t>Diamant à queue rousse brun (isabelle)</t>
  </si>
  <si>
    <t>Diamante coda rossa bruno (isabella)</t>
  </si>
  <si>
    <t>Neochmia ruficauda</t>
  </si>
  <si>
    <t>Binsenastrild braun (isabell) gelbköpfig</t>
  </si>
  <si>
    <t>Diamant à queue rousse brun (isabelle) masque jaune</t>
  </si>
  <si>
    <t>Diamante coda rossa bruno (isabella) masque giallo</t>
  </si>
  <si>
    <t>Binsenastrild gelbköpfig</t>
  </si>
  <si>
    <t>Diamant à queue rousse masque jaune</t>
  </si>
  <si>
    <t>Diamante coda rossa masque giallo</t>
  </si>
  <si>
    <t>Binsenastrild gescheckt</t>
  </si>
  <si>
    <t>Diamant à queue rousse panaché</t>
  </si>
  <si>
    <t>Diamante coda rossa pezzato</t>
  </si>
  <si>
    <t>Binsenastrild pastell</t>
  </si>
  <si>
    <t>Diamant à queue rousse pastel</t>
  </si>
  <si>
    <t>Diamante coda rossa pastello</t>
  </si>
  <si>
    <t>Binsenastrild pastell gelbköpfig</t>
  </si>
  <si>
    <t>Diamant à queue rousse pastel masque jaune</t>
  </si>
  <si>
    <t>Diamante coda rossa pastello masque giallo</t>
  </si>
  <si>
    <t>Ceresastrild isabell</t>
  </si>
  <si>
    <t>Diamant modeste isabelle</t>
  </si>
  <si>
    <t>Diamante modesto isabella</t>
  </si>
  <si>
    <t>Aidemosyne modesta</t>
  </si>
  <si>
    <t>Diamantfink braun</t>
  </si>
  <si>
    <t>Diamant à goutellettes brun</t>
  </si>
  <si>
    <t>Diamante guttato bruno</t>
  </si>
  <si>
    <t xml:space="preserve">Stagonopleura guttata </t>
  </si>
  <si>
    <t>Diamantfink braun gelbbürzel</t>
  </si>
  <si>
    <t>Diamant à goutellettes brun à croupion jaune</t>
  </si>
  <si>
    <t>Diamante guttato bruno codronegiallo</t>
  </si>
  <si>
    <t>Diamantfink gelbbürzel</t>
  </si>
  <si>
    <t>Diamant à goutellettes, à croupion jaune</t>
  </si>
  <si>
    <t>Diamante guttato codrione giallo</t>
  </si>
  <si>
    <t xml:space="preserve">Diamantfink pastell </t>
  </si>
  <si>
    <t>Diamant à goutellettes pastel</t>
  </si>
  <si>
    <t>Diamante guttato pastello</t>
  </si>
  <si>
    <t>Diamantfink pastell gelbbürzel</t>
  </si>
  <si>
    <t>Diamant à goutellettes pastel à croupion jaune</t>
  </si>
  <si>
    <t>Diamante guttato pastello codrione giallo</t>
  </si>
  <si>
    <t>Dreifarbige Papageiamadine lutino</t>
  </si>
  <si>
    <t>Diamant de Kittlitz lutino</t>
  </si>
  <si>
    <t>Diamante di Kittlitz lutino</t>
  </si>
  <si>
    <t>Erythrura trichroa</t>
  </si>
  <si>
    <t>Goulds Blau - Rot-/Orangeköpfig</t>
  </si>
  <si>
    <t>Gould bleu - tête rouge/orange</t>
  </si>
  <si>
    <t>Gould blu - testa rossa/arancio</t>
  </si>
  <si>
    <t>Chloebia gouldiae</t>
  </si>
  <si>
    <t>Goulds Blau - Schwarzköpfig</t>
  </si>
  <si>
    <t>Gould bleu - tête noire</t>
  </si>
  <si>
    <t>Gould blu - testa nera</t>
  </si>
  <si>
    <t>Goulds Blau Pastell - Rot-/Orangeköpfig</t>
  </si>
  <si>
    <t>Gould bleu pastel - tête rouge/orange</t>
  </si>
  <si>
    <t>Gould blu pastello - testa rossa/arancia</t>
  </si>
  <si>
    <t>Goulds Blau Pastell - Schwarzköpfig</t>
  </si>
  <si>
    <t>Gould bleu pastel - tête noire</t>
  </si>
  <si>
    <t>Gould blu pastello - testa nera</t>
  </si>
  <si>
    <t>Goulds Blau Pastell 2F (Silber) - Rot/Orangeköpfig</t>
  </si>
  <si>
    <t>Gould bleu pastel 2f (argenté) - tête rouge/orange</t>
  </si>
  <si>
    <t>Gould giallo blu (argento) - testa rossa/arancia</t>
  </si>
  <si>
    <t>Goulds Blau Pastell 2F (Silber) - Schwarzköpfig</t>
  </si>
  <si>
    <t>Gould bleu pastel 2f (argenté) - tête noire</t>
  </si>
  <si>
    <t>Gould giallo blu (argento) - testa nera</t>
  </si>
  <si>
    <t>Goulds Blau Pastell 2F (Silber) Weissbrust - Rot/Orangeköpfig</t>
  </si>
  <si>
    <t>Gould bleu pastel 2f (argenté)  - tête rouge/orange</t>
  </si>
  <si>
    <t>Goulds Blau Pastell 2F (Silber) Weissbrust - Schwarzköpfig</t>
  </si>
  <si>
    <t>Goulds Blau Pastell Weissbrust - Rot-/Orangeköpfig</t>
  </si>
  <si>
    <t>Gould bleu pastel poitrine blanche - tête rouge/orange</t>
  </si>
  <si>
    <t>Gould blu pastello petto bianco - testa rossa/arancia</t>
  </si>
  <si>
    <t>Goulds Blau Pastell Weissbrust - Schwarzköpfig</t>
  </si>
  <si>
    <t>Gould bleu pastel poitrine blanche - tête noire</t>
  </si>
  <si>
    <t>Gould blu pastello petto bianco - testa nera</t>
  </si>
  <si>
    <t>Goulds Blau Weissbrust - Rot/Orangeköpfig</t>
  </si>
  <si>
    <t>Gould bleu poitrine blanche - tête rouge/orange</t>
  </si>
  <si>
    <t>Gould blu petto bianco - testa rossa/ranacio</t>
  </si>
  <si>
    <t>Goulds Blau Weissbrust - Schwarzköpfig</t>
  </si>
  <si>
    <t>Gould bleu poitrine blanche - tête noire</t>
  </si>
  <si>
    <t>Gould blu petto bianco - testa nera</t>
  </si>
  <si>
    <t>Goulds Gelb - Orangeköpfig</t>
  </si>
  <si>
    <t>Gould jaune - tête orange</t>
  </si>
  <si>
    <t>Gould giallo - testa arancio</t>
  </si>
  <si>
    <t>Goulds Gelb - Rotköpfig</t>
  </si>
  <si>
    <t>Gould jaune - tête rouge</t>
  </si>
  <si>
    <t>Gould giallo - testa rossa</t>
  </si>
  <si>
    <t>Goulds Gelb - Schwarzköpfig</t>
  </si>
  <si>
    <t>Gould jaune - tête noire</t>
  </si>
  <si>
    <t>Gould giallo - testa nera</t>
  </si>
  <si>
    <t>Goulds Gelb Weissbrust - Orangeköpfig</t>
  </si>
  <si>
    <t>Gould jaune poitrine blanche - tête orange</t>
  </si>
  <si>
    <t>Gould giallo petto bianco - testa arancio</t>
  </si>
  <si>
    <t>Goulds Gelb Weissbrust - Rotköpfig</t>
  </si>
  <si>
    <t>Gould jaune poitrine blanche - tête rouge</t>
  </si>
  <si>
    <t>Gould giallo petto bianco - testa rossa</t>
  </si>
  <si>
    <t>Goulds Gelb Weissbrust - Schwarzköpfig</t>
  </si>
  <si>
    <t>Gould jaune poitrine blanche - tête noire</t>
  </si>
  <si>
    <t>Gould giallo petto bianco - testa nera</t>
  </si>
  <si>
    <t>Goulds Orangeköpfig</t>
  </si>
  <si>
    <t>Gould tête orange</t>
  </si>
  <si>
    <t>Gould ancestrale testa arancie</t>
  </si>
  <si>
    <t>Goulds Pastell  - Orangeköpfig</t>
  </si>
  <si>
    <t>Gould pastel - tête orange</t>
  </si>
  <si>
    <t>Gould pastello - testa arancio</t>
  </si>
  <si>
    <t>Goulds Pastell  - Rotköpfig</t>
  </si>
  <si>
    <t>Gould pastel - tête rouge</t>
  </si>
  <si>
    <t>Gould pastello - testa rossa</t>
  </si>
  <si>
    <t>Goulds Pastell - Schwarzköpfig</t>
  </si>
  <si>
    <t>Gould pastel - tête noire</t>
  </si>
  <si>
    <t>Gould pastello - testa nera</t>
  </si>
  <si>
    <t>Goulds Pastell Weissbrust - Orangeköpfig</t>
  </si>
  <si>
    <t>Gould pastel poitrine blanche - tête orange</t>
  </si>
  <si>
    <t>Gould pastello petto bianco - testa arancio</t>
  </si>
  <si>
    <t>Goulds Pastell Weissbrust - Rotköpfig</t>
  </si>
  <si>
    <t>Gould pastel potrine blanche - tête rouge</t>
  </si>
  <si>
    <t>Gould pastello petto bianco - testa rossa</t>
  </si>
  <si>
    <t>Goulds Pastell Weissbrust - Schwarzköpfig</t>
  </si>
  <si>
    <t>Gould pastel poitrine blanche - tête noire</t>
  </si>
  <si>
    <t>Gould pastello petto bianco - testa nera</t>
  </si>
  <si>
    <t>Goulds Rotköpfig</t>
  </si>
  <si>
    <t>Gould tête rouge</t>
  </si>
  <si>
    <t>Gould testa rossa</t>
  </si>
  <si>
    <t>Goulds Schwarzköpfig</t>
  </si>
  <si>
    <t>Gould tête noire</t>
  </si>
  <si>
    <t>Gould ancestrale testa nera</t>
  </si>
  <si>
    <t>Goulds Weissbrust - Orangeköpfig</t>
  </si>
  <si>
    <t>Gould poitrine blanche - tête orange</t>
  </si>
  <si>
    <t xml:space="preserve">Gould petto bianco - testa arancie </t>
  </si>
  <si>
    <t>Goulds Weissbrust - Rotköpfig</t>
  </si>
  <si>
    <t>Gould poitrine blanche - tête rouge</t>
  </si>
  <si>
    <t xml:space="preserve">Gould petto bianco - testa rossa </t>
  </si>
  <si>
    <t>Goulds Weissbrust - Schwarzköpfig</t>
  </si>
  <si>
    <t>Gould poitrine blanche - tête noire</t>
  </si>
  <si>
    <t xml:space="preserve">Gould petto bianco - testa nera </t>
  </si>
  <si>
    <t>Gürtelamadine braun-ino</t>
  </si>
  <si>
    <t>Diamant à bavette ino-brun</t>
  </si>
  <si>
    <t>diamante a baveta ino-bruno</t>
  </si>
  <si>
    <t>Poephila cincta mutation</t>
  </si>
  <si>
    <t>Gürtelgrasfink, Gürtelgrasamadine braun</t>
  </si>
  <si>
    <t>Diamant à bavette brun</t>
  </si>
  <si>
    <t>Diamante bavetta bruno</t>
  </si>
  <si>
    <t>Gürtelgrasfink, Gürtelgrasamadine ino</t>
  </si>
  <si>
    <t>Diamant à bavette ino</t>
  </si>
  <si>
    <t>Diamante bavetta ino</t>
  </si>
  <si>
    <t>Gürtelgrasfink, Gürtelgrasamadine isabell</t>
  </si>
  <si>
    <t>Diamant à bavette isabelle</t>
  </si>
  <si>
    <t>Diamante bavetta isabella</t>
  </si>
  <si>
    <t>Jap. Mövchen Albino</t>
  </si>
  <si>
    <t>Moin. du Jap. Albino</t>
  </si>
  <si>
    <t>Pass. del Giap. albino</t>
  </si>
  <si>
    <t>Lonchura striata dom.</t>
  </si>
  <si>
    <t>Jap. Mövchen creme-ino (Falbe)</t>
  </si>
  <si>
    <t>Moin. du Jap. Crème-ino (fallow)</t>
  </si>
  <si>
    <t>Pass. del Giap.  crema-ino (fallow)</t>
  </si>
  <si>
    <t>Jap. Mövchen geperlt braun</t>
  </si>
  <si>
    <t>Moin. du Jap. brun perlée</t>
  </si>
  <si>
    <t>Pass. del Giap.  bruno perlata</t>
  </si>
  <si>
    <t>Jap. Mövchen geperlt grau</t>
  </si>
  <si>
    <t>Moin. du Jap. gris perlée</t>
  </si>
  <si>
    <t>Pass. del Giap.  grigo perlata</t>
  </si>
  <si>
    <t>Jap. Mövchen grau-ino (Falbe grau)</t>
  </si>
  <si>
    <t>moin. du Jap. gris-ino (fallow gris)</t>
  </si>
  <si>
    <t>Pass. del Giap.  grigio-ino (fallow grigio)</t>
  </si>
  <si>
    <t>Jap. Mövchen Haube alle Farben</t>
  </si>
  <si>
    <t>Moin. du Jap. Huppé</t>
  </si>
  <si>
    <t>Pass. del Giap.  monacca</t>
  </si>
  <si>
    <t>Jap. Mövchen nougat-braun</t>
  </si>
  <si>
    <t>Moin. du Jap. mocca-brun</t>
  </si>
  <si>
    <t>Pass. del Giap.  mocca-bruno</t>
  </si>
  <si>
    <t>Jap. Mövchen nougat-grau</t>
  </si>
  <si>
    <t>Moin. du Jap. mocca-gris</t>
  </si>
  <si>
    <t>Pass. del Giap.  moca-grigio</t>
  </si>
  <si>
    <t>Jap. Mövchen pastell nougat-braun</t>
  </si>
  <si>
    <t>Moin. du Jap. pastel mocca-brun</t>
  </si>
  <si>
    <t>Pass. del Giap.  pastello mocca-bruno</t>
  </si>
  <si>
    <t>Jap. Mövchen pastell nougat-grau</t>
  </si>
  <si>
    <t>Moin. du Jap. pastel mocca-gris</t>
  </si>
  <si>
    <t>Pass. del Giap.  pastello moca-grigio</t>
  </si>
  <si>
    <t>Jap. Mövchen pastell rot-braun</t>
  </si>
  <si>
    <t>Moin. du Jap. pastel rouge-brun</t>
  </si>
  <si>
    <t>Pass. del Giap.  pastello rosso-bruno</t>
  </si>
  <si>
    <t>Jap. Mövchen pastell rot-grau</t>
  </si>
  <si>
    <t>Moin. du Jap. pastel rouge-gris</t>
  </si>
  <si>
    <t>Pass. del Giap.  pastello rosso-grigrio</t>
  </si>
  <si>
    <t>Jap. Mövchen rot-braun</t>
  </si>
  <si>
    <t>Moin. du Jap. Rouge-brun</t>
  </si>
  <si>
    <t>Pass. del Giap.  rosso-bruno</t>
  </si>
  <si>
    <t>Jap. Mövchen rot-grau</t>
  </si>
  <si>
    <t>Moin. du Jap. Rouge-gris</t>
  </si>
  <si>
    <t>Pass. del Giap.  rosso-grigrio</t>
  </si>
  <si>
    <t>Jap. Mövchen Sattelschecken</t>
  </si>
  <si>
    <t>Moin. du Jap. sellé</t>
  </si>
  <si>
    <t>Pass. del Giap. scudato</t>
  </si>
  <si>
    <t>Jap. Mövchen Schecke nougat-braun</t>
  </si>
  <si>
    <t>Moin. du Jap. Panaché mocca-brun</t>
  </si>
  <si>
    <t>Pass. del Giap.  pezzato mocca-bruno</t>
  </si>
  <si>
    <t>Jap. Mövchen Schecke nougat-grau</t>
  </si>
  <si>
    <t>Moin. du Jap. Panaché mocca-gris</t>
  </si>
  <si>
    <t>Pass. del Giap.  pezzato mocca-grigo</t>
  </si>
  <si>
    <t>Jap. Mövchen Schecke rot-braun</t>
  </si>
  <si>
    <t>Moin. du Jap. Panaché rouge-brun</t>
  </si>
  <si>
    <t>Pass. del Giap.  pezzato rosso-bruno</t>
  </si>
  <si>
    <t>Jap. Mövchen Schecke rot-grau</t>
  </si>
  <si>
    <t>Moin. du Jap. Panaché rouge-gris</t>
  </si>
  <si>
    <t>Pass. del Giap.  pezzato rosso-grigio</t>
  </si>
  <si>
    <t>Jap. Mövchen Schecke Schwarz-Braun</t>
  </si>
  <si>
    <t>Moin. du Jap. Panaché noir-brun</t>
  </si>
  <si>
    <t>Pass. del Giap.  pezzato Nero-bruno</t>
  </si>
  <si>
    <t>Jap. Mövchen Schecke Schwarz-Grau</t>
  </si>
  <si>
    <t>Moin. du Jap. Panaché noir-gris</t>
  </si>
  <si>
    <t>Pass. del Giap.  pezzato Nero-grigio</t>
  </si>
  <si>
    <t>Jap. Mövchen Schwarz-Braun</t>
  </si>
  <si>
    <t>Moin. du Jap. Noir-Brun</t>
  </si>
  <si>
    <t>Pass. del Giap.  Nero-bruno</t>
  </si>
  <si>
    <t>Jap. Mövchen Schwarz-Grau</t>
  </si>
  <si>
    <t>Moin. du Jap. Noir-gris</t>
  </si>
  <si>
    <t>Pass. del Giap.  nero-grigio</t>
  </si>
  <si>
    <t>Jap. Mövchen weiss</t>
  </si>
  <si>
    <t>Moin. du Jap. blanc</t>
  </si>
  <si>
    <t>Pass. del Giap.  bianco</t>
  </si>
  <si>
    <t>Malabarfasänchen opal</t>
  </si>
  <si>
    <t>Bec de plomb opal</t>
  </si>
  <si>
    <t>Becco di piombo opale</t>
  </si>
  <si>
    <t>Lonchura malabarica</t>
  </si>
  <si>
    <t>Malabarfasänchen pastell</t>
  </si>
  <si>
    <t>Bec de plomb pastel</t>
  </si>
  <si>
    <t>Becco di piombo pastello</t>
  </si>
  <si>
    <t>Malabrfasänchen achat</t>
  </si>
  <si>
    <t>Bec de plomb agate</t>
  </si>
  <si>
    <t>Becco di piombo agate</t>
  </si>
  <si>
    <t>Malabrfasänchen braun</t>
  </si>
  <si>
    <t>Bec de plomb brun</t>
  </si>
  <si>
    <t>Becco di piombo bruno</t>
  </si>
  <si>
    <t>Malabrfasänchen ino</t>
  </si>
  <si>
    <t>Bec de plomb ino</t>
  </si>
  <si>
    <t>Becco di piombo ino</t>
  </si>
  <si>
    <t>Reisfink Grau</t>
  </si>
  <si>
    <t>Padda gris</t>
  </si>
  <si>
    <t>Padda grigio</t>
  </si>
  <si>
    <t>Padda oryzivora</t>
  </si>
  <si>
    <t>Reisfink Isabell (Falbe)</t>
  </si>
  <si>
    <t>Padda isabelle (fallow)</t>
  </si>
  <si>
    <t>Padda isabella (fallow)</t>
  </si>
  <si>
    <t>Reisfink Opal (Silber) Grau</t>
  </si>
  <si>
    <t>Padda opal (argent) gris</t>
  </si>
  <si>
    <t>Padda opallo (argento) grigio</t>
  </si>
  <si>
    <t>Reisfink Opal Isabell</t>
  </si>
  <si>
    <t>Padda opal isabelle</t>
  </si>
  <si>
    <t>Padda opale isabella</t>
  </si>
  <si>
    <t>Reisfink Pastell Grau</t>
  </si>
  <si>
    <t>Padda pastel gris</t>
  </si>
  <si>
    <t>Padda pastello grigio</t>
  </si>
  <si>
    <t>Reisfink Pastell Isabell</t>
  </si>
  <si>
    <t>Padda pastel isabelle</t>
  </si>
  <si>
    <t>Padda pastello isabella</t>
  </si>
  <si>
    <t>Reisfink Pastell Opal (Silber) Grau</t>
  </si>
  <si>
    <t>Padda pastel opal (argent) gris</t>
  </si>
  <si>
    <t>Padda pastello opale (argento) grigio</t>
  </si>
  <si>
    <t>Reisfink Pastell Opal Isabell</t>
  </si>
  <si>
    <t>Padda pastel opal isabelle</t>
  </si>
  <si>
    <t>Padda pastello opale isabella</t>
  </si>
  <si>
    <t>Reisfink Schecke grau</t>
  </si>
  <si>
    <t>Padda panaché gris</t>
  </si>
  <si>
    <t>Padda pezzato grigio</t>
  </si>
  <si>
    <t>Reisfink weiss</t>
  </si>
  <si>
    <t>Padda blanc</t>
  </si>
  <si>
    <t>Padda bianco</t>
  </si>
  <si>
    <t>Ringelastrild, Ringelamadine braun</t>
  </si>
  <si>
    <t>Diamant de Bichenov brun</t>
  </si>
  <si>
    <t>Diamante di Bichenov, D.bicheno bruno</t>
  </si>
  <si>
    <t>Poephila bichenovii</t>
  </si>
  <si>
    <t>Rotkopfamadine gelbköpfig</t>
  </si>
  <si>
    <t>Amadine à tête rouge tête jaune</t>
  </si>
  <si>
    <t>Amadina a testa rossa, testa gialla</t>
  </si>
  <si>
    <t>Amadina erythrocephala</t>
  </si>
  <si>
    <t>Rotköpfige Papageiamadine seegrün</t>
  </si>
  <si>
    <t>Pape de Nouméa, diamant psytaculaire, vert de mer</t>
  </si>
  <si>
    <t>Diamante pappagallo verde del mare</t>
  </si>
  <si>
    <t>Erythrura psittacea</t>
  </si>
  <si>
    <t>Rotköpfige Papageiamadine sschecke</t>
  </si>
  <si>
    <t>Pape de Nouméa, diamant psytaculaire panaché</t>
  </si>
  <si>
    <t>Diamante pappagallo pezzato</t>
  </si>
  <si>
    <t>Schwarzbauch Sonnenastrild gelb</t>
  </si>
  <si>
    <t>Diamant phaéton à ventre noir jaune</t>
  </si>
  <si>
    <t>Diamante rosso giallo</t>
  </si>
  <si>
    <t>Neochmia ph.phaeton</t>
  </si>
  <si>
    <t>Silberschnäbelchen achat</t>
  </si>
  <si>
    <t>Bec d'argent agate</t>
  </si>
  <si>
    <t>Becco d'argento agate</t>
  </si>
  <si>
    <t>Lonchura cantans</t>
  </si>
  <si>
    <t>Silberschnäbelchen braun (isabell)</t>
  </si>
  <si>
    <t>Bec d'argent brun (isabelle)</t>
  </si>
  <si>
    <t>Becco d'argento bruno (isabella)</t>
  </si>
  <si>
    <t>Silberschnäbelchen dunkelbauch</t>
  </si>
  <si>
    <t>Bec d'argent ventre foncé</t>
  </si>
  <si>
    <t>Becco d'argento ventre tenebroso</t>
  </si>
  <si>
    <t>Silberschnäbelchen ino</t>
  </si>
  <si>
    <t>Bec d'argent ino</t>
  </si>
  <si>
    <t>Becco d'argento ino</t>
  </si>
  <si>
    <t>Silberschnäbelchen opal</t>
  </si>
  <si>
    <t>Bec d'argent opal</t>
  </si>
  <si>
    <t>Becco d'argento opal</t>
  </si>
  <si>
    <t>Silberschnäbelchen weiss</t>
  </si>
  <si>
    <t>Bec d'argent blanc</t>
  </si>
  <si>
    <t>Becco d'argento bianco</t>
  </si>
  <si>
    <t>Spitzschwanzamadine gelbschnäblig crème-ino</t>
  </si>
  <si>
    <t>Diamant à longue queue bec jaune crème-ino</t>
  </si>
  <si>
    <t>Diamante codalunga becco giallo cremo-ino</t>
  </si>
  <si>
    <t>Poephila acuticauda acuticauda mut.</t>
  </si>
  <si>
    <t>Spitzschwanzamadine gelbschnäblig grau</t>
  </si>
  <si>
    <t>Diamant à longue queue bec jaune gris</t>
  </si>
  <si>
    <t>Diamante codalunga becco giallo grigio</t>
  </si>
  <si>
    <t>Spitzschwanzamadine gelbschnäblig isabell grau</t>
  </si>
  <si>
    <t>Diamant à longue queue bec jaune isabelle gris</t>
  </si>
  <si>
    <t>Diamante codalunga becco giallo isabella grigio</t>
  </si>
  <si>
    <t>Spitzschwanzamadine rotschnäblig braun</t>
  </si>
  <si>
    <t>Diamant à longue queue de Heck brun</t>
  </si>
  <si>
    <t>Diamante codalunga becco rosso bruno</t>
  </si>
  <si>
    <t>Poephila acuticauda hecki mut.</t>
  </si>
  <si>
    <t>Spitzschwanzamadine rotschnäblig crème-ino</t>
  </si>
  <si>
    <t>Diamant à longue queue de Heck crème-ino</t>
  </si>
  <si>
    <t>Diamante codalunga becco rosso cremo-ino</t>
  </si>
  <si>
    <t>Spitzschwanzamadine rotschnäblig grau</t>
  </si>
  <si>
    <t>Diamant à longue queue de Heck gris</t>
  </si>
  <si>
    <t>Diamante codalunga becco rosso grigo</t>
  </si>
  <si>
    <t>Spitzschwanzamadine rotschnäblig isabel</t>
  </si>
  <si>
    <t>Diamant à longue queue de Heck isabelle</t>
  </si>
  <si>
    <t>Diamante codalunga becco rosso isabella</t>
  </si>
  <si>
    <t>Spitzschwanzamadine rotschnäblig isabell grau</t>
  </si>
  <si>
    <t>Diamant à longue queue de Heck isabelle gris</t>
  </si>
  <si>
    <t>Diamante codalunga becco rosso isabella grigo</t>
  </si>
  <si>
    <t>Spizschwanzamadine gelbschäblig braun</t>
  </si>
  <si>
    <t>Diamant à longue queue bec jaune brun</t>
  </si>
  <si>
    <t>Diamante codalunga becco giallo bruno</t>
  </si>
  <si>
    <t>Spizschwanzamadine gelbschäblig isabel</t>
  </si>
  <si>
    <t>Diamant à longue queue bec jaune isabelle</t>
  </si>
  <si>
    <t>Diamante codalunga becco giallo isabella</t>
  </si>
  <si>
    <t>Zebrafink  Orangebrust Isabell 1.0</t>
  </si>
  <si>
    <t>Diam. Mand.  isabelle poitrine orange 1.0</t>
  </si>
  <si>
    <t>Diam. Mand. Isabella petto arancio 1.0</t>
  </si>
  <si>
    <t>Poephila guttata</t>
  </si>
  <si>
    <t>Zebrafink achat braun 0.1</t>
  </si>
  <si>
    <t>Diam. Mand. agate brun 0.1</t>
  </si>
  <si>
    <t>Diam. Mand. agata bruno 0.1</t>
  </si>
  <si>
    <t>Zebrafink Achat Braun 1.0</t>
  </si>
  <si>
    <t>Diam. Mand.  agate brun  1.0</t>
  </si>
  <si>
    <t>Diam. Mand. agata bruno 1.0</t>
  </si>
  <si>
    <t>Zebrafink achat grau 0.1</t>
  </si>
  <si>
    <t>Diam. Mand.  agate grise 0.1</t>
  </si>
  <si>
    <t>Diam. Mand. agata grigio 0.1</t>
  </si>
  <si>
    <t>Zebrafink Achat Grau 1.0</t>
  </si>
  <si>
    <t>Diam. Mand.  agate grise  1.0</t>
  </si>
  <si>
    <t>Diam. Mand. agata grigio 1.0</t>
  </si>
  <si>
    <t>Zebrafink Achat Hellrücken Grau 1.0</t>
  </si>
  <si>
    <t>Diam. Mand.  agate dos pâle grise  1.0</t>
  </si>
  <si>
    <t>Diam. Mand. agata dorso chiaro grigio 1.0</t>
  </si>
  <si>
    <t>Zebrafink Black-Face braun 0.1</t>
  </si>
  <si>
    <t>Diam. Mand.  blackface brun 0.1</t>
  </si>
  <si>
    <t>Diam. Mand. faccia nera Bruno 0.1</t>
  </si>
  <si>
    <t>Zebrafink Blackface Braun 1.0</t>
  </si>
  <si>
    <t>Diam. Mand.  blackface brun 1.0</t>
  </si>
  <si>
    <t>Diam. Mand. Bruno faccia nera 1.0</t>
  </si>
  <si>
    <t>Zebrafink Black-Face grau 0.1</t>
  </si>
  <si>
    <t>Diam. Mand.  blackface gris 0.1</t>
  </si>
  <si>
    <t>Diam. Mand. faccia nera Grigio 0.1</t>
  </si>
  <si>
    <t>Zebrafink Blackface Grau 1.0</t>
  </si>
  <si>
    <t>Diam. Mand.  blackface gris 1.0</t>
  </si>
  <si>
    <t>Diam. Mand. Grigio faccia nera 1.0</t>
  </si>
  <si>
    <t>Zebrafink Black-Face Hellrücken Braun 0.1</t>
  </si>
  <si>
    <t>Diam. Mand.  blackface dos clair brun 0.1</t>
  </si>
  <si>
    <t>Diam. Mand. Faccia nera  dorso chiaro bruno 0.1</t>
  </si>
  <si>
    <t>Zebrafink Blackface Hellrücken Braun 1.0</t>
  </si>
  <si>
    <t>Diam. Mand. blackface dos pâle brun 1.0</t>
  </si>
  <si>
    <t>Zebrafink Black-Face Hellrücken grau 0.1</t>
  </si>
  <si>
    <t>Diam. Mand.  blackface dos clair gris 0.1</t>
  </si>
  <si>
    <t>Diam. Mand. faccia nera Grigio dorso chiaro 0.1</t>
  </si>
  <si>
    <t>Zebrafink Blackface Hellrücken Grau 1.0</t>
  </si>
  <si>
    <t>Diam. Mand.  blackface dos pâle gris 1.0</t>
  </si>
  <si>
    <t>Diam. Mand. Grigio dorso chiaro faccia nera 1.0</t>
  </si>
  <si>
    <t>Zebrafink Black-Face Maske braun 0.1</t>
  </si>
  <si>
    <t>Diam. Mand.  blackface masque brun 0.1</t>
  </si>
  <si>
    <t>Diam. Mand. faccia nera mascherato bruno 0.1</t>
  </si>
  <si>
    <t>Zebrafink Blackface Maske Braun 1.0</t>
  </si>
  <si>
    <t>Diam. Mand. blackface masque brun 1.0</t>
  </si>
  <si>
    <t>Zebrafink Black-Face Maske grau 0.1</t>
  </si>
  <si>
    <t>Diam. Mand.  blackface masque gris 0.1</t>
  </si>
  <si>
    <t>Diam. Mand. faccia nera mascherato grigio 0.1</t>
  </si>
  <si>
    <t>Zebrafink Blackface Maske grau 1.0</t>
  </si>
  <si>
    <t>Diam. Mand.  blackface masque gris 1.0</t>
  </si>
  <si>
    <t>Diam. Mand. Grigio mascherato faccia nera 1.0</t>
  </si>
  <si>
    <t>Zebrafink Blackface Pastel Braun 1.0</t>
  </si>
  <si>
    <t>Diam. Mand. Blackface pastel brun 1.0</t>
  </si>
  <si>
    <t>Zebrafink Blackface Pastel Grau 1.0</t>
  </si>
  <si>
    <t>Diam. Mand.  Black-Face pastel gris 1.0</t>
  </si>
  <si>
    <t>Diam. Mand. Black-Face grigio pastello 1.0</t>
  </si>
  <si>
    <t>Zebrafink Black-Face Pastell Braun 0.1</t>
  </si>
  <si>
    <t>Diam. Mand.  Black-Face brun pastel 0.1</t>
  </si>
  <si>
    <t>Diam. Mand. Faccia nera pastello bruno 0.1</t>
  </si>
  <si>
    <t>Zebrafink Black-Face Pastell Grau 0.1</t>
  </si>
  <si>
    <t>Diam. Mand.  Black-Face gris pastel 0.1</t>
  </si>
  <si>
    <t>Diam. Mand. Faccia nera pastello grigio 0.1</t>
  </si>
  <si>
    <t>Zebrafink Blackface Pastell Hellrücken Braun 0.1</t>
  </si>
  <si>
    <t>Diam. Mand. Pastel dos pâle brun 0.1</t>
  </si>
  <si>
    <t>Zebrafink Blackface Pastell Hellrücken Braun 1.0</t>
  </si>
  <si>
    <t>Diam. Mand. Pastel dos pâle brun 1.0</t>
  </si>
  <si>
    <t>Zebrafink Blackface Pastell Hellrücken Grau 0.1</t>
  </si>
  <si>
    <t>Diam. Mand. Pastel dos pâle gris 0.1</t>
  </si>
  <si>
    <t>Zebrafink Blackface Pastell Hellrücken Grau 1.0</t>
  </si>
  <si>
    <t>Diam. Mand. Pastel dos pâle gris 1.0</t>
  </si>
  <si>
    <t>Zebrafink Braun 0.1</t>
  </si>
  <si>
    <t>Diam. Mand.  brun 0.1</t>
  </si>
  <si>
    <t>Diam. Mand. Bruno 0.1</t>
  </si>
  <si>
    <t>Poephila guttata dom.</t>
  </si>
  <si>
    <t>Zebrafink Braun 1.0</t>
  </si>
  <si>
    <t>Diam. Mand.  brun 1.0</t>
  </si>
  <si>
    <t>Diam. Mand. Bruno 1.0</t>
  </si>
  <si>
    <t>Zebrafink braun Orangebrust Isabell 0.1</t>
  </si>
  <si>
    <t>Diam. Mand.  isabelle brun poitrine orange 0.1</t>
  </si>
  <si>
    <t>Diam. Mand. Diamante mandarino 0.1</t>
  </si>
  <si>
    <t>Zebrafink gelbschnäblig 0.1 alle Farben</t>
  </si>
  <si>
    <t>Diam. Mand.  bec jaune 0.1</t>
  </si>
  <si>
    <t>Diam. Mand. picco giallo 0.1</t>
  </si>
  <si>
    <t>Zebrafink gelbschnäblig 1.0 alle Farben</t>
  </si>
  <si>
    <t>Diam. Mand.  bec jaune 1.0</t>
  </si>
  <si>
    <t>Diam. Mand. picco giallo 1.0</t>
  </si>
  <si>
    <t>Zebrafink Grau 0.1</t>
  </si>
  <si>
    <t>Diam. Mand.  gris 0.1</t>
  </si>
  <si>
    <t>Diam. Mand. Grigio 0.1</t>
  </si>
  <si>
    <t>Zebrafink Grau 1.0</t>
  </si>
  <si>
    <t>Diam. Mand.  gris 1.0</t>
  </si>
  <si>
    <t>Diam. Mand. Grigio 1.0</t>
  </si>
  <si>
    <t>Zebrafink Hellrücken Braun 0.1</t>
  </si>
  <si>
    <t>Diam. Mand.  dos pâle brun 0.1</t>
  </si>
  <si>
    <t>Diam. Mand. Bruno dorso chiaro 0.1</t>
  </si>
  <si>
    <t>Zebrafink Hellrücken Braun 1.0</t>
  </si>
  <si>
    <t>Diam. Mand. dos pâle brun 1.0</t>
  </si>
  <si>
    <t>Diam. Mand.  Bruno dorso chiaro 1.0</t>
  </si>
  <si>
    <t>Zebrafink Hellrücken Grau 0.1</t>
  </si>
  <si>
    <t>Diam. Mand.  dos pâle gris 0.1</t>
  </si>
  <si>
    <t>Diam. Mand. Grigio dorso chiaro 0.1</t>
  </si>
  <si>
    <t>Zebrafink Hellrücken Grau 1.0</t>
  </si>
  <si>
    <t>Diam. Mand.  dos pâle gris 1.0</t>
  </si>
  <si>
    <t>Diam. Mand. Grigio dorso chiaro 1.0</t>
  </si>
  <si>
    <t>Zebrafink Isabell 0.1</t>
  </si>
  <si>
    <t>Diam. Mand.  isabelle 0.1</t>
  </si>
  <si>
    <t>Diam. Mand. Isabella 0.1</t>
  </si>
  <si>
    <t>Zebrafink Isabell 1.0</t>
  </si>
  <si>
    <t>Diam. Mand.  isabelle 1.0</t>
  </si>
  <si>
    <t>Diam. Mand. Isabella 1.0</t>
  </si>
  <si>
    <t>Zebrafink Maske Braun 0.1</t>
  </si>
  <si>
    <t>Diam. Mand.  masque brun 0.1</t>
  </si>
  <si>
    <t>Diam. Mand. Bruno mascherato 0.1</t>
  </si>
  <si>
    <t>Zebrafink Maske Braun 1.0</t>
  </si>
  <si>
    <t>Diam. Mand.  masque brun 1.0</t>
  </si>
  <si>
    <t>Diam. Mand. Bruno mascherato 1.0</t>
  </si>
  <si>
    <t>Zebrafink Maske Grau 0.1</t>
  </si>
  <si>
    <t>Diam. Mand.  masque gris 0.1</t>
  </si>
  <si>
    <t>Diam. Mand. grigio mascherato 0.1</t>
  </si>
  <si>
    <t>Zebrafink Maske Grau 1.0</t>
  </si>
  <si>
    <t>Diam. Mand.  masque gris 1.0</t>
  </si>
  <si>
    <t>Diam. Mand. grigio mascherato 1.0</t>
  </si>
  <si>
    <t>Zebrafink mit Haube 0.1 alle Farben</t>
  </si>
  <si>
    <t>Diam. Mand.  huppé 0.1</t>
  </si>
  <si>
    <t>Diam. Mand. ciffoloto 0.1</t>
  </si>
  <si>
    <t>Zebrafink mit Haube 1.0 alle Farben</t>
  </si>
  <si>
    <t>Diam. Mand.  huppé 1.0</t>
  </si>
  <si>
    <t>Diam. Mand. ciffoloto 1.0</t>
  </si>
  <si>
    <t>Zebrafink Orangebrust Black-Face braun 0.1</t>
  </si>
  <si>
    <t>Diam. Mand.  poitrine orange blackface brun 0.1</t>
  </si>
  <si>
    <t>Diam. Mand. Bruno petto arancio faccia nera 0.1</t>
  </si>
  <si>
    <t>Zebrafink Orangebrust Black-Face braun 1.0</t>
  </si>
  <si>
    <t>Diam. Mand.  poitrine orange blackface brun 1.0</t>
  </si>
  <si>
    <t>Diam. Mand. Bruno petto arancio faccia nera 1.0</t>
  </si>
  <si>
    <t>Zebrafink Orangebrust Black-Face grau 0.1</t>
  </si>
  <si>
    <t>Diam. Mand.  poitrine orange blackface gris 0.1</t>
  </si>
  <si>
    <t>Diam. Mand. Grigio petto arancio faccia nera 0.1</t>
  </si>
  <si>
    <t>Zebrafink Orangebrust Black-Face grau 1.0</t>
  </si>
  <si>
    <t>Diam. Mand.  poitrine orange blackface gris 1.0</t>
  </si>
  <si>
    <t>Diam. Mand. Grigio petto arancio faccia nera 1.0</t>
  </si>
  <si>
    <t>Zebrafink Orangebrust Black-Face Isabell 0.1</t>
  </si>
  <si>
    <t>Diam. Mand.  isabelle poitrine orange blackface 0.1</t>
  </si>
  <si>
    <t>Diam. Mand. Isabella petto arancio faccia nera 0.1</t>
  </si>
  <si>
    <t>Zebrafink Orangebrust Black-Face Isabell 1.0</t>
  </si>
  <si>
    <t>Diam. Mand.  isabelle poitrine orange blackface 1.0</t>
  </si>
  <si>
    <t>Diam. Mand. Isabella petto arancio faccia nera 1.0</t>
  </si>
  <si>
    <t>Zebrafink Orangebrust braun 0.1</t>
  </si>
  <si>
    <t>Diam. Mand.  poitrine orange brun 0.1</t>
  </si>
  <si>
    <t>Diam. Mand. Bruno petto arancio 0.1</t>
  </si>
  <si>
    <t>Zebrafink Orangebrust Braun 1.0</t>
  </si>
  <si>
    <t>Diam. Mand.  poitrine orange brun 1.0</t>
  </si>
  <si>
    <t>Diam. Mand. Bruno petto arancio 1.0</t>
  </si>
  <si>
    <t>Zebrafink Orangebrust grau 0.1</t>
  </si>
  <si>
    <t>Diam. Mand.  poitrine orange gris 0.1</t>
  </si>
  <si>
    <t>Diam. Mand. Grigio petto arancio 0.1</t>
  </si>
  <si>
    <t>Zebrafink Orangebrust Grau 1.0</t>
  </si>
  <si>
    <t>Diam. Mand.  poitrine orange gris 1.0</t>
  </si>
  <si>
    <t>Diam. Mand. Grigio petto arancio 1.0</t>
  </si>
  <si>
    <t>Zebrafink Orangebrust Hellrücken braun 0.1</t>
  </si>
  <si>
    <t>Diam. Mand.  poitrine orange dos clair brun 0.1</t>
  </si>
  <si>
    <t>Diam. Mand. Bruno dorso chiaro petto arancio 0.1</t>
  </si>
  <si>
    <t>Zebrafink Orangebrust Hellrücken braun 1.0</t>
  </si>
  <si>
    <t>Diam. Mand.  poitrine orange dos clair brun 1.0</t>
  </si>
  <si>
    <t>Diam. Mand. Bruno dorso chiaro petto arancio 1.0</t>
  </si>
  <si>
    <t>Zebrafink Orangebrust Hellrücken grau 0.1</t>
  </si>
  <si>
    <t>Diam. Mand.  poitrine orange dos clair gris 0.1</t>
  </si>
  <si>
    <t>Diam. Mand. Grigio dorso chiaro petto arancio 0.1</t>
  </si>
  <si>
    <t>Zebrafink Orangebrust Hellrücken grau 1.0</t>
  </si>
  <si>
    <t>Diam. Mand.  poitrine orange dos clair gris 1.0</t>
  </si>
  <si>
    <t>Diam. Mand. Grigio dorso chiaro petto arancio 1.0</t>
  </si>
  <si>
    <t>Zebrafink Orangebrust Isabell 0.1</t>
  </si>
  <si>
    <t>Diam. Mand.  isabelle poitrine orange 0.1</t>
  </si>
  <si>
    <t>Diam. Mand. Isabella petto arancio 0.1</t>
  </si>
  <si>
    <t>Zebrafink Orangebrust Maske grau 0.1</t>
  </si>
  <si>
    <t>Diam. Mand.  poitrine orange masque gris 0.1</t>
  </si>
  <si>
    <t>Diam. Mand. Grigio mascherato petto arancio 0.1</t>
  </si>
  <si>
    <t>Zebrafink Orangebrust Maske grau 1.0</t>
  </si>
  <si>
    <t>Diam. Mand.  poitrine orange masque gris 1.0</t>
  </si>
  <si>
    <t>Diam. Mand. Grigio mascherato petto arancio 1.0</t>
  </si>
  <si>
    <t>Zebrafink Orangebrust Schwarzbrust Black-Face braun 0.1</t>
  </si>
  <si>
    <t>Diam. Mand.  poitrine noire poitrine orange blackface brun 0.1</t>
  </si>
  <si>
    <t>Diam. Mand. Grigio petto nero petto arancio faccia bruno 0.1</t>
  </si>
  <si>
    <t>Zebrafink Orangebrust Schwarzbrust Black-Face braun 1.0</t>
  </si>
  <si>
    <t>Diam. Mand.  poitrine noire poitrine orange blackface brun 1.0</t>
  </si>
  <si>
    <t>Diam. Mand. Grigio petto nero petto arancio faccia bruno 1.0</t>
  </si>
  <si>
    <t>Zebrafink Orangebrust Schwarzbrust Black-Face grau 0.1</t>
  </si>
  <si>
    <t>Diam. Mand.  poitrine noire poitrine orange blackface gris 0.1</t>
  </si>
  <si>
    <t>Diam. Mand. Grigio petto nero petto arancio faccia nera 0.1</t>
  </si>
  <si>
    <t>Zebrafink Orangebrust Schwarzbrust Black-Face grau 1.0</t>
  </si>
  <si>
    <t>Diam. Mand.  poitrine noire poitrine orange blackface gris 1.0</t>
  </si>
  <si>
    <t>Diam. Mand. Grigio petto nero petto arancio faccia nera 1.0</t>
  </si>
  <si>
    <t>Zebrafink Orangebrust Schwarzbrust Black-Face Isabell 0.1</t>
  </si>
  <si>
    <t>Diam. Mand.  isabelle poitrine orange poitrine noire blackface 0.1</t>
  </si>
  <si>
    <t>Diam. Mand. Feomelanico petto arancio faccia nera 0.1</t>
  </si>
  <si>
    <t>Zebrafink Orangebrust Schwarzbrust Black-Face Isabell 1.0</t>
  </si>
  <si>
    <t>Diam. Mand.  isabelle poitrine orange poitrine noire blackface 1.0</t>
  </si>
  <si>
    <t>Diam. Mand. Feomelanico petto arancio faccia nera 1.0</t>
  </si>
  <si>
    <t>Zebrafink Orangebrust Schwarzbrust braun 0.1</t>
  </si>
  <si>
    <t>Diam. Mand.  poitrine noire poitrine orange brun 0.1</t>
  </si>
  <si>
    <t>Diam. Mand. Bruno petto nero petto arancio 0.1</t>
  </si>
  <si>
    <t>Zebrafink Orangebrust Schwarzbrust braun 1.0</t>
  </si>
  <si>
    <t>Diam. Mand.  poitrine noire poitrine orange brun 1.0</t>
  </si>
  <si>
    <t>Diam. Mand. Bruno petto nero petto arancio 1.0</t>
  </si>
  <si>
    <t>Zebrafink Orangebrust Schwarzbrust grau 0.1</t>
  </si>
  <si>
    <t>Diam. Mand.  poitrine noire poitrine orange gris 0.1</t>
  </si>
  <si>
    <t>Diam. Mand. Grigio petto nero petto arancio 0.1</t>
  </si>
  <si>
    <t>Zebrafink Orangebrust Schwarzbrust grau 1.0</t>
  </si>
  <si>
    <t>Diam. Mand.  poitrine noire poitrine orange gris 1.0</t>
  </si>
  <si>
    <t>Diam. Mand. Grigio petto nero petto arancio 1.0</t>
  </si>
  <si>
    <t>Zebrafink Orangebrust Schwarzbrust Isabell 0.1</t>
  </si>
  <si>
    <t>Diam. Mand.  isabelle poitrine noire poitrine orange 0.1</t>
  </si>
  <si>
    <t>Diam. Mand. Feomelanico petto arancio 0.1</t>
  </si>
  <si>
    <t>Zebrafink Orangebrust Schwarzbrust Isabell 1.0</t>
  </si>
  <si>
    <t>Diam. Mand.  isabelle poitrine noire poitrine orange 1.0</t>
  </si>
  <si>
    <t>Diam. Mand. Feomelanico petto arancio 1.0</t>
  </si>
  <si>
    <t>Zebrafink Pastell Braun 0.1</t>
  </si>
  <si>
    <t>Diam. Mand.  brun pastel 0.1</t>
  </si>
  <si>
    <t>Diam. Mand. Bruno pastello 0.1</t>
  </si>
  <si>
    <t>Zebrafink Pastell Braun 1.0</t>
  </si>
  <si>
    <t>Diam. Mand.  brun pastel 1.0</t>
  </si>
  <si>
    <t>Diam. Mand. Bruno diluito 1.0</t>
  </si>
  <si>
    <t>Zebrafink Pastell Grau 0.1</t>
  </si>
  <si>
    <t>Diam. Mand.  gris pastel 0.1</t>
  </si>
  <si>
    <t>Diam. Mand. Grigio pastello 0.1</t>
  </si>
  <si>
    <t>Zebrafink Pastell Grau 1.0</t>
  </si>
  <si>
    <t>Diam. Mand.  gris pastel 1.0</t>
  </si>
  <si>
    <t>Diam. Mand. Grigio diluito 1.0</t>
  </si>
  <si>
    <t>Zebrafink Pastell Hellrücken Braun 0.1</t>
  </si>
  <si>
    <t>Diam. Mand.  pastel dos clair brun 0.1</t>
  </si>
  <si>
    <t>Diam. Mand. Bruno diluito dorso chiaro 0.1</t>
  </si>
  <si>
    <t>Zebrafink Pastell Hellrücken Braun 1.0</t>
  </si>
  <si>
    <t>Diam. Mand.  pastel dos pâle brun 1.0</t>
  </si>
  <si>
    <t>Diam. Mand. Bruno diluito dorso chiaro 1.0</t>
  </si>
  <si>
    <t>Zebrafink Pastell Hellrücken Grau 0.1</t>
  </si>
  <si>
    <t>Diam. Mand.  pastel dos clair gris 0.1</t>
  </si>
  <si>
    <t>Diam. Mand. Grigio diluito dorso chiaro 0.1</t>
  </si>
  <si>
    <t>Zebrafink Pastell Hellrücken Grau 1.0</t>
  </si>
  <si>
    <t>Diam. Mand.  pastel dos pâle gris 1.0</t>
  </si>
  <si>
    <t>Zebrafink Pastell Maske Braun 1.0</t>
  </si>
  <si>
    <t>Diam. Mand.  pastel masque brun 1.0</t>
  </si>
  <si>
    <t>Zebrafink Pastell Maske Grau 0.1</t>
  </si>
  <si>
    <t>Diam. Mand.  Masque gris pastel 0.1</t>
  </si>
  <si>
    <t>Diam. Mand. mascherato 0.1</t>
  </si>
  <si>
    <t>Zebrafink Pastell Maske Grau 1.0</t>
  </si>
  <si>
    <t>Diam. Mand.  pastel masque gris 1.0</t>
  </si>
  <si>
    <t>Diam. Mand. pastello mascherato grigio 1.0</t>
  </si>
  <si>
    <t>Zebrafink Pastell Schwarzbrust Braun 0.1</t>
  </si>
  <si>
    <t>Diam. Mand.  pastel poitrine noire brun 0.1</t>
  </si>
  <si>
    <t>Diam. Mand. Pastello petto nero bruno 0.1</t>
  </si>
  <si>
    <t>Zebrafink Pastell Schwarzbrust Grau 0.1</t>
  </si>
  <si>
    <t>Diam. Mand.  pastel poitrine noire gris 0.1</t>
  </si>
  <si>
    <t>Diam. Mand. Pastello petto nero grigio 0.1</t>
  </si>
  <si>
    <t>Zebrafink Sattelschecke Braun 0.1</t>
  </si>
  <si>
    <t>Diam. Mand.  sellé brun  0.1</t>
  </si>
  <si>
    <t>Diam. Mand. scudato Bruno 0.1</t>
  </si>
  <si>
    <t>Zebrafink Sattelschecke Braun 1.0</t>
  </si>
  <si>
    <t>Diam. Mand.  sellé brun 1.0</t>
  </si>
  <si>
    <t>Diam. Mand. Bruno pezzato simmetrico 1.0</t>
  </si>
  <si>
    <t>Zebrafink Sattelschecke Grau 0.1</t>
  </si>
  <si>
    <t>Diam. Mand.  sellé gris 0.1</t>
  </si>
  <si>
    <t>Diam. Mand. scudato Grigio 0.1</t>
  </si>
  <si>
    <t>Zebrafink Sattelschecke Grau 1.0</t>
  </si>
  <si>
    <t>Diam. Mand. sellé  gris  1.0</t>
  </si>
  <si>
    <t>Diam. Mand. Grigio pezzato simmetrico</t>
  </si>
  <si>
    <t>Zebrafink Schecke Braun 0.1</t>
  </si>
  <si>
    <t>Diam. Mand.  brun panaché 0.1</t>
  </si>
  <si>
    <t>Diam. Mand. Bruno pezzato 0.1</t>
  </si>
  <si>
    <t>Zebrafink Schecke Braun 1.0</t>
  </si>
  <si>
    <t>Diam. Mand.  panaché brun 1.0</t>
  </si>
  <si>
    <t>Diam. Mand. pezzato bruno 1.0</t>
  </si>
  <si>
    <t>Zebrafink Schecke Grau 0.1</t>
  </si>
  <si>
    <t>Diam. Mand.  gris panaché 0.1</t>
  </si>
  <si>
    <t>Diam. Mand. Grigio pezzato 0.1</t>
  </si>
  <si>
    <t>Zebrafink Schecke Grau 1.0</t>
  </si>
  <si>
    <t>Diam. Mand.  panaché gris 1.0</t>
  </si>
  <si>
    <t>Diam. Mand. pezzato grigio 1.0</t>
  </si>
  <si>
    <t>Zebrafink Schwarzbrust Black-Face braun 0.1</t>
  </si>
  <si>
    <t>Diam. Mand.  blackface poitrine noire brun 0.1</t>
  </si>
  <si>
    <t>Diam. Mand. Bruno petto nero faccia nera 0.1</t>
  </si>
  <si>
    <t>Zebrafink Schwarzbrust Black-Face braun 1.0</t>
  </si>
  <si>
    <t>Diam. Mand.  blackface poitrine noire brun 1.0</t>
  </si>
  <si>
    <t>Diam. Mand. Bruno petto nero faccia nera 1.0</t>
  </si>
  <si>
    <t>Zebrafink Schwarzbrust Black-Face grau 0.1</t>
  </si>
  <si>
    <t>Diam. Mand.  gris blackface poitrine noire 0.1</t>
  </si>
  <si>
    <t>Diam. Mand. Grigio petto nero faccia nera 0.1</t>
  </si>
  <si>
    <t>Zebrafink Schwarzbrust Black-Face grau 1.0</t>
  </si>
  <si>
    <t>Diam. Mand.  gris blackface poitrine noire 1.0</t>
  </si>
  <si>
    <t>Diam. Mand. Grigio petto nero faccia nera 1.0</t>
  </si>
  <si>
    <t>Zebrafink Schwarzbrust braun 0.1</t>
  </si>
  <si>
    <t>Diam. Mand.  poitrine noire brun 0.1</t>
  </si>
  <si>
    <t>Diam. Mand. Bruno petto nero 0.1</t>
  </si>
  <si>
    <t>Zebrafink Schwarzbrust braun 1.0</t>
  </si>
  <si>
    <t>Diam. Mand.  poitrine noire brun 1.0</t>
  </si>
  <si>
    <t>Diam. Mand. Bruno petto nero 1.0</t>
  </si>
  <si>
    <t>Zebrafink Schwarzbrust grau 0.1</t>
  </si>
  <si>
    <t>Diam. Mand.  poitrine noire gris 0.1</t>
  </si>
  <si>
    <t>Diam. Mand. Grigio petto nero 0.1</t>
  </si>
  <si>
    <t>Zebrafink Schwarzbrust grau 1.0</t>
  </si>
  <si>
    <t>Diam. Mand.  poitrine noire gris 1.0</t>
  </si>
  <si>
    <t>Diam. Mand. Grigio petto nero 1.0</t>
  </si>
  <si>
    <t>Zebrafink Schwarzbrust Hellrücken braun 0.1</t>
  </si>
  <si>
    <t>Diam. Mand.  poitrine noire dos clair brun 0.1</t>
  </si>
  <si>
    <t>Diam. Mand. Bruno dorso chiaro petto nero 0.1</t>
  </si>
  <si>
    <t>Zebrafink Schwarzbrust Hellrücken braun 1.0</t>
  </si>
  <si>
    <t>Diam. Mand.  poitrine noire dos clair brun 1.0</t>
  </si>
  <si>
    <t>Diam. Mand. Bruno dorso chiaro petto nero 1.0</t>
  </si>
  <si>
    <t>Zebrafink Schwarzbrust Hellrücken grau 0.1</t>
  </si>
  <si>
    <t>Diam. Mand.  poitrine noire dos clair gris 0.1</t>
  </si>
  <si>
    <t>Diam. Mand. Grigio dorso chiaro petto nero 0.1</t>
  </si>
  <si>
    <t>Zebrafink Schwarzbrust Hellrücken grau 1.0</t>
  </si>
  <si>
    <t>Diam. Mand.  poitrine noire dos clair gris 1.0</t>
  </si>
  <si>
    <t>Diam. Mand. Grigio dorso chiaro petto nero 1.0</t>
  </si>
  <si>
    <t>Zebrafink Schwarzbrust Isabell 0.1</t>
  </si>
  <si>
    <t>Diam. Mand. isabelle poitrine noire (Phaéo) 0.1</t>
  </si>
  <si>
    <t>Diam. Mand. Feomelanico 0.1</t>
  </si>
  <si>
    <t>Zebrafink Schwarzbrust Isabell 1.0</t>
  </si>
  <si>
    <t>Diam. Mand.  isabelle poitrine noire (Phaéo) 1.0</t>
  </si>
  <si>
    <t>Diam. Mand. Feomelanico 1.0</t>
  </si>
  <si>
    <t>Zebrafink Schwarzbrust Maske grau (Schwarzbrust Marmosett) 0.1</t>
  </si>
  <si>
    <t>Diam. Mand.  poitrine noire masque gris 0.1</t>
  </si>
  <si>
    <t>Diam. Mand. Grigio mascherato petto nero 0.1</t>
  </si>
  <si>
    <t>Zebrafink Schwarzbrust Maske grau 1.0</t>
  </si>
  <si>
    <t>Diam. Mand.  poitrine noire masque gris 1.0</t>
  </si>
  <si>
    <t>Diam. Mand. Grigio mascherato petto nero 1.0</t>
  </si>
  <si>
    <t>Zebrafink Schwarzbrust Schwarzwange Black-Face grau 0.1</t>
  </si>
  <si>
    <t>Diam. Mand.  blackface joue noire poitrine noire gris 0.1</t>
  </si>
  <si>
    <t>Diam. Mand. Grigio petto nero faccia nera guancia nera 0.1</t>
  </si>
  <si>
    <t>Zebrafink Schwarzbrust Schwarzwange Black-Face grau 1.0</t>
  </si>
  <si>
    <t>Diam. Mand.  blackface joue noire poitrine noire gris 1.0</t>
  </si>
  <si>
    <t>Diam. Mand. Grigio petto nero faccia nera guancia nera 1.0</t>
  </si>
  <si>
    <t>Zebrafink Schwarzbrust Schwarzwange braun 0.1</t>
  </si>
  <si>
    <t>Diam. Mand.  poitrine noire joues noires brun 0.1</t>
  </si>
  <si>
    <t>Diam. Mand. Bruno petto nero guancia nera 0.1</t>
  </si>
  <si>
    <t>Zebrafink Schwarzbrust Schwarzwange braun 1.0</t>
  </si>
  <si>
    <t>Diam. Mand.  poitrine noire joues noires brun 1.0</t>
  </si>
  <si>
    <t>Diam. Mand. Bruno petto nero guancia nera 1.0</t>
  </si>
  <si>
    <t>Zebrafink Schwarzbrust Schwarzwange grau 0.1</t>
  </si>
  <si>
    <t>Diam. Mand.  poitrine noire joues noires gris 0.1</t>
  </si>
  <si>
    <t>Diam. Mand. Grigio petto nero guancia nera 0.1</t>
  </si>
  <si>
    <t>Zebrafink Schwarzbrust Schwarzwange grau 1.0</t>
  </si>
  <si>
    <t>Diam. Mand.  poitrine noire joues noires gris 1.0</t>
  </si>
  <si>
    <t>Diam. Mand. Grigio petto nero guancia nera 1.0</t>
  </si>
  <si>
    <t>Zebrafink Schwarzwange Black-Face braun 0.1</t>
  </si>
  <si>
    <t>Diam. Mand.  blackface joue noire brun 0.1</t>
  </si>
  <si>
    <t>Diam. Mand. Bruno faccia nera guancia nera 0.1</t>
  </si>
  <si>
    <t>Zebrafink Schwarzwange Black-Face braun 1.0</t>
  </si>
  <si>
    <t>Diam. Mand.  blackface joue noire brun 1.0</t>
  </si>
  <si>
    <t>Diam. Mand. Bruno faccia nera guancia nera 1.0</t>
  </si>
  <si>
    <t>Zebrafink Schwarzwange Black-Face grau 0.1</t>
  </si>
  <si>
    <t>Diam. Mand.  blackface joue noire gris 0.1</t>
  </si>
  <si>
    <t>Diam. Mand. Grigio faccia nera guancia nera 0.1</t>
  </si>
  <si>
    <t>Zebrafink Schwarzwange Black-Face grau 1.0</t>
  </si>
  <si>
    <t>Diam. Mand.  blackface joue noire gris 1.0</t>
  </si>
  <si>
    <t>Diam. Mand. Grigio faccia nera guancia nera 1.0</t>
  </si>
  <si>
    <t>Zebrafink Schwarzwange braun 0.1</t>
  </si>
  <si>
    <t>Diam. Mand.  joues noires brun 0.1</t>
  </si>
  <si>
    <t>Diam. Mand. Bruno guancia nera 0.1</t>
  </si>
  <si>
    <t>Zebrafink Schwarzwange braun 1.0</t>
  </si>
  <si>
    <t>Diam. Mand.  joues noires brun 1.0</t>
  </si>
  <si>
    <t>Diam. Mand. Bruno guancia nera 1.0</t>
  </si>
  <si>
    <t>Zebrafink Schwarzwange grau 0.1</t>
  </si>
  <si>
    <t>Diam. Mand.  joues noires gris 0.1</t>
  </si>
  <si>
    <t>Diam. Mand. Grigio guancia nera 0.1</t>
  </si>
  <si>
    <t>Zebrafink Schwarzwange grau 1.0</t>
  </si>
  <si>
    <t>Diam. Mand.  joues noires gris 1.0</t>
  </si>
  <si>
    <t>Diam. Mand. Grigio guancia nera 1.0</t>
  </si>
  <si>
    <t>Zebrafink Schwarzwange Hellrücken grau 0.1</t>
  </si>
  <si>
    <t>Diam. Mand.  joues noires dos clair gris 0.1</t>
  </si>
  <si>
    <t>Diam. Mand. Grigio dorso chiaro guancinnamona nera 0.1</t>
  </si>
  <si>
    <t>Zebrafink Schwarzwange Hellrücken grau 1.0</t>
  </si>
  <si>
    <t>Diam. Mand.  joues noires dos clair gris 1.0</t>
  </si>
  <si>
    <t>Diam. Mand. Grigio dorso chiaro guancinnamona nera 1.0</t>
  </si>
  <si>
    <t>Zebrafink Schwarzwange Maske grau 0.1</t>
  </si>
  <si>
    <t>Diam. Mand.  joues noires masque gris 0.1</t>
  </si>
  <si>
    <t>Diam. Mand. Grigio mascherato guancia nera 0.1</t>
  </si>
  <si>
    <t>Zebrafink Schwarzwange Maske grau 1.0</t>
  </si>
  <si>
    <t>Diam. Mand.  joues noires masque gris 1.0</t>
  </si>
  <si>
    <t>Diam. Mand. Grigio mascherato guancia nera 1.0</t>
  </si>
  <si>
    <t>Zebrafink Wange braun 0.1</t>
  </si>
  <si>
    <t>Diam. Mand.  joues brunes 0.1</t>
  </si>
  <si>
    <t>Diam. Mand. Bruno guancia 0.1</t>
  </si>
  <si>
    <t>Zebrafink Wange braun 1.0</t>
  </si>
  <si>
    <t>Diam. Mand.  joues brunes 1.0</t>
  </si>
  <si>
    <t>Diam. Mand. Bruno guancia 1.0</t>
  </si>
  <si>
    <t>Zebrafink Wange grau 0.1</t>
  </si>
  <si>
    <t>Diam. Mand.  joues grises 0.1</t>
  </si>
  <si>
    <t>Diam. Mand. Grigio guancia 0.1</t>
  </si>
  <si>
    <t>Zebrafink Wange grau 1.0</t>
  </si>
  <si>
    <t>Diam. Mand.  joues grises 1.0</t>
  </si>
  <si>
    <t>Diam. Mand. Grigio guancia 1.0</t>
  </si>
  <si>
    <t>Zebrafink Weiss 0.1</t>
  </si>
  <si>
    <t>Diam. Mand.  blanc 0.1</t>
  </si>
  <si>
    <t>Diam. Mand. Bianco 0.1</t>
  </si>
  <si>
    <t>Zebrafink Weiss 1.0</t>
  </si>
  <si>
    <t>Diam. Mand.  blanc 1.0</t>
  </si>
  <si>
    <t>Diam. Mand. Bianco 1.0</t>
  </si>
  <si>
    <t>Zebrafink Weissbrust braun 0.1</t>
  </si>
  <si>
    <t>Diam. Mand.  poitrine blanche brun 0.1</t>
  </si>
  <si>
    <t>Diam. Mand. Bruno pinguino 0.1</t>
  </si>
  <si>
    <t>Zebrafink Weissbrust braun 1.0</t>
  </si>
  <si>
    <t>Diam. Mand.  poitrine blanche brun 1.0</t>
  </si>
  <si>
    <t>Diam. Mand. Bruno pinguino 1.0</t>
  </si>
  <si>
    <t>Zebrafink Weissbrust grau (Pinguin) 0.1</t>
  </si>
  <si>
    <t>Diam. Mand.  poitrine blanche gris 0.1</t>
  </si>
  <si>
    <t>Diam. Mand. Grigio pinguino 0.1</t>
  </si>
  <si>
    <t>Zebrafink Weissbrust grau 1.0</t>
  </si>
  <si>
    <t>Diam. Mand.  poitrine blanche gris 1.0</t>
  </si>
  <si>
    <t>Diam. Mand. Grigio pinguino 1.0</t>
  </si>
  <si>
    <t>Zebrafink Weissbrust Hellrücken braun 0.1</t>
  </si>
  <si>
    <t>Diam. Mand.  poitrine blanche dos clair brun 0.1</t>
  </si>
  <si>
    <t>Diam. Mand. Bruno dorso chiaro pinguino 0.1</t>
  </si>
  <si>
    <t>Zebrafink Weissbrust Hellrücken braun 1.0</t>
  </si>
  <si>
    <t>Diam. Mand.  poitrine blanche dos clair brun 1.0</t>
  </si>
  <si>
    <t>Diam. Mand. Bruno dorso chiaro pinguino 1.0</t>
  </si>
  <si>
    <t>Zebrafink Weissbrust Hellrücken grau 0.1</t>
  </si>
  <si>
    <t>Diam. Mand.  poitrine blanche dos clair gris 0.1</t>
  </si>
  <si>
    <t>Diam. Mand. Grigio dorso chiaro pinguino 0.1</t>
  </si>
  <si>
    <t>Zebrafink Weissbrust Hellrücken grau 1.0</t>
  </si>
  <si>
    <t>Diam. Mand.  poitrine blanche dos clair gris 1.0</t>
  </si>
  <si>
    <t>Diam. Mand. Grigio dorso chiaro pinguino 1.0</t>
  </si>
  <si>
    <t>Zebrafink Weissbrust Schwarzbrust Braun 0.1</t>
  </si>
  <si>
    <t>Diam. Mand.  poitrine blanche potrine noire brun 0.1</t>
  </si>
  <si>
    <t>Zebrafink Weissbrust Schwarzbrust Braun 1.0</t>
  </si>
  <si>
    <t>Diam. Mand.  poitrine blanche potrine noire brun 1.0</t>
  </si>
  <si>
    <t>Zebrafink Weissbrust Schwarzbrust Grau 0.1</t>
  </si>
  <si>
    <t>Diam. Mand.  poitrine blanche potrine noire gris 0.1</t>
  </si>
  <si>
    <t>Zebrafink Weissbrust Schwarzbrust Grau 1.0</t>
  </si>
  <si>
    <t>Diam. Mand.  poitrine blanche potrine noire gris 1.0</t>
  </si>
  <si>
    <t>Abendkernbeisser</t>
  </si>
  <si>
    <t>Gros-bec errant</t>
  </si>
  <si>
    <t>Frosone vespertino</t>
  </si>
  <si>
    <t>Hesperiphona migratorius</t>
  </si>
  <si>
    <t>Alariogirlitz</t>
  </si>
  <si>
    <t>Serin alario</t>
  </si>
  <si>
    <t>Alario</t>
  </si>
  <si>
    <t>Alario alario</t>
  </si>
  <si>
    <t>Alpengimpel</t>
  </si>
  <si>
    <t>Roselin strié</t>
  </si>
  <si>
    <t>Carpodaco striato</t>
  </si>
  <si>
    <t>Carpodacus rubicilloides</t>
  </si>
  <si>
    <t>Amethistglanzstar</t>
  </si>
  <si>
    <t>Merle amethiste</t>
  </si>
  <si>
    <t>Storno ametista</t>
  </si>
  <si>
    <t>Cinnyricinclus leucogaster</t>
  </si>
  <si>
    <t>Amsel</t>
  </si>
  <si>
    <t>Merle noir</t>
  </si>
  <si>
    <t>Merlo</t>
  </si>
  <si>
    <t>Turdus merula</t>
  </si>
  <si>
    <t>Amsel achat</t>
  </si>
  <si>
    <t>Merle noir agate</t>
  </si>
  <si>
    <t>Merlo agata</t>
  </si>
  <si>
    <t>Amsel pastell</t>
  </si>
  <si>
    <t>Merle noir pastel</t>
  </si>
  <si>
    <t>Merlo pastello</t>
  </si>
  <si>
    <t>Andenzeisig</t>
  </si>
  <si>
    <t>Tarin des Andes</t>
  </si>
  <si>
    <t>Lucherino delle Ande</t>
  </si>
  <si>
    <t>carduelis spinescens</t>
  </si>
  <si>
    <t>Angola Schmetterlingsfink</t>
  </si>
  <si>
    <t>Cordon bleu d`Angola</t>
  </si>
  <si>
    <t>Astrilde blu dell´Angola</t>
  </si>
  <si>
    <t>Uraeginthus angolensis</t>
  </si>
  <si>
    <t>Angolagirlitz</t>
  </si>
  <si>
    <t>Serin gorge noire</t>
  </si>
  <si>
    <t>Canarino gola nera</t>
  </si>
  <si>
    <t>serinus atrogularis</t>
  </si>
  <si>
    <t>Atlaswitwe (Atlasfink)</t>
  </si>
  <si>
    <t>Combasson</t>
  </si>
  <si>
    <t>Combassu</t>
  </si>
  <si>
    <t>Hypochera chalybeata</t>
  </si>
  <si>
    <t>Augenbrauensperling</t>
  </si>
  <si>
    <t>Moineau à sourcils</t>
  </si>
  <si>
    <t>Passera lagia del Sud Africa</t>
  </si>
  <si>
    <t>Gymnoris superciliaris</t>
  </si>
  <si>
    <t>Auroraastrild</t>
  </si>
  <si>
    <t>Pytilie à ailes rouges</t>
  </si>
  <si>
    <t>Melba aurora / Melba ali rosse</t>
  </si>
  <si>
    <t>Pytilia phoenicoptera</t>
  </si>
  <si>
    <t>Balistar</t>
  </si>
  <si>
    <t>Martin de Rothschild</t>
  </si>
  <si>
    <t>Storno di Rothschild</t>
  </si>
  <si>
    <t>Leucopsar rothschildi</t>
  </si>
  <si>
    <t>Bambus Papageiamadine</t>
  </si>
  <si>
    <t>Diamant des bambous</t>
  </si>
  <si>
    <t>Diamante del bambù</t>
  </si>
  <si>
    <t>Reichenowia hyperythra</t>
  </si>
  <si>
    <t>Bandfink, Bandamadine</t>
  </si>
  <si>
    <t>Cou coupé</t>
  </si>
  <si>
    <t>Amandava fascinnamonata</t>
  </si>
  <si>
    <t>Bartmeise</t>
  </si>
  <si>
    <t>Mésange à moustaches</t>
  </si>
  <si>
    <t>Panurus biarmicus</t>
  </si>
  <si>
    <t>Bartzeisig</t>
  </si>
  <si>
    <t>Tarin à menton noir</t>
  </si>
  <si>
    <t>Lucherino dai mustacchi</t>
  </si>
  <si>
    <t>Carduelis barbata</t>
  </si>
  <si>
    <t>Beo</t>
  </si>
  <si>
    <t>Mainate religieux</t>
  </si>
  <si>
    <t>Gracula religiosa</t>
  </si>
  <si>
    <t>Berg Broncemännchen</t>
  </si>
  <si>
    <t>Nonne de Jerdon</t>
  </si>
  <si>
    <t>Cappuccino di montagno</t>
  </si>
  <si>
    <t>Lonchura kelaarti</t>
  </si>
  <si>
    <t>Bergamadine</t>
  </si>
  <si>
    <t>Astrid montagnard</t>
  </si>
  <si>
    <t>Diamante delle montagne</t>
  </si>
  <si>
    <t>Oreostruthus fuliginosus</t>
  </si>
  <si>
    <t>Bergfink</t>
  </si>
  <si>
    <t>Pinson du nord</t>
  </si>
  <si>
    <t>Fringuello del Norte</t>
  </si>
  <si>
    <t>Fringilla montifringilla</t>
  </si>
  <si>
    <t>Bergfink Mut</t>
  </si>
  <si>
    <t>Pinson du nord mut</t>
  </si>
  <si>
    <t>Fringuello del norte mut</t>
  </si>
  <si>
    <t>Fringilla montifringilla mutation</t>
  </si>
  <si>
    <t>Berggimpel</t>
  </si>
  <si>
    <t>Roselin tacheté</t>
  </si>
  <si>
    <t>Carpodaco del Caucaso</t>
  </si>
  <si>
    <t>Carpodacus rubicilla</t>
  </si>
  <si>
    <t>Berghänfling</t>
  </si>
  <si>
    <t>Linotte à bec jaune</t>
  </si>
  <si>
    <t>Fanello nordico</t>
  </si>
  <si>
    <t>Bergschilffink Bergschilfamadine</t>
  </si>
  <si>
    <t>Capucin montagnard</t>
  </si>
  <si>
    <t>Donacola della montagna</t>
  </si>
  <si>
    <t>Lonchura monticola</t>
  </si>
  <si>
    <t>Bindenkreuzschnabel</t>
  </si>
  <si>
    <t>Bec-croise bifascé</t>
  </si>
  <si>
    <t>Crociere fascinnamonata</t>
  </si>
  <si>
    <t>Loxia leucoptera</t>
  </si>
  <si>
    <t>Binsenastrild, Binsenamadine</t>
  </si>
  <si>
    <t>Diamant à queue rousse</t>
  </si>
  <si>
    <t>Diamante coda rossa</t>
  </si>
  <si>
    <t>Birkenzeisig</t>
  </si>
  <si>
    <t>Sizerin flammé</t>
  </si>
  <si>
    <t>Organetto (nord)</t>
  </si>
  <si>
    <t>Carduelis flammea flammea</t>
  </si>
  <si>
    <t>Birkenzeisig Achat</t>
  </si>
  <si>
    <t>Sizerin flammé agate</t>
  </si>
  <si>
    <t>Organetto achat</t>
  </si>
  <si>
    <t>Carduelis flammea</t>
  </si>
  <si>
    <t>Birkenzeisig Braun</t>
  </si>
  <si>
    <t>Sizerin flammé brun</t>
  </si>
  <si>
    <t>Organetto bruno</t>
  </si>
  <si>
    <t>Birkenzeisig Isabel</t>
  </si>
  <si>
    <t>Sizerin flammé isabelle</t>
  </si>
  <si>
    <t>Organetto isabell</t>
  </si>
  <si>
    <t>Birkenzeisig Kobalt</t>
  </si>
  <si>
    <t>Sizerin flammé cobalt</t>
  </si>
  <si>
    <t xml:space="preserve"> Organetto cobalto</t>
  </si>
  <si>
    <t>Birkenzeisig mut</t>
  </si>
  <si>
    <t>Sizerin flammé mut</t>
  </si>
  <si>
    <t>Organetto mut</t>
  </si>
  <si>
    <t>Birkenzeisig pastell</t>
  </si>
  <si>
    <t>Sizerin flammé pastel</t>
  </si>
  <si>
    <t>Organetto pastello</t>
  </si>
  <si>
    <t>Birkenzeisig phaeo</t>
  </si>
  <si>
    <t>Sizerin flammé phaéo</t>
  </si>
  <si>
    <t>Organetto phaeo</t>
  </si>
  <si>
    <t>Birkenzeisig weiss</t>
  </si>
  <si>
    <t>Sizerin flammé blanchâtre</t>
  </si>
  <si>
    <t>Organetto bianco</t>
  </si>
  <si>
    <t>Carduelis flammea hornemanni</t>
  </si>
  <si>
    <t>Blasskopfnonne</t>
  </si>
  <si>
    <t>Capucin décoloré</t>
  </si>
  <si>
    <t>Cappuccino dalla testa pallida</t>
  </si>
  <si>
    <t>Lonchura pallida</t>
  </si>
  <si>
    <t>Blasstirnschwärzling</t>
  </si>
  <si>
    <t>Sénégali nègre à front jaune</t>
  </si>
  <si>
    <t>Negrillo del Bengali fronte gialla</t>
  </si>
  <si>
    <t>Nigrita luteifrons</t>
  </si>
  <si>
    <t>Blaugrüne Papageiamadine</t>
  </si>
  <si>
    <t>Diamant de Forbes</t>
  </si>
  <si>
    <t>Diamante tricolore di tanimbar</t>
  </si>
  <si>
    <t>Erythrura tricolor</t>
  </si>
  <si>
    <t>Blaukehlchen</t>
  </si>
  <si>
    <t>Gorge bleue à miroir</t>
  </si>
  <si>
    <t>Luscinnamonnia svecinnamonca</t>
  </si>
  <si>
    <t>Blaukopf Schmetterlingsfink, Blaukopfastrild</t>
  </si>
  <si>
    <t>Astrild à tête bleue</t>
  </si>
  <si>
    <t>Astrilde dal capo blu, Astrilde testa blu</t>
  </si>
  <si>
    <t>Uraeginthus cyanocephalus</t>
  </si>
  <si>
    <t>Blaumeise</t>
  </si>
  <si>
    <t>Mésange bleue</t>
  </si>
  <si>
    <t>Parus caeruleus</t>
  </si>
  <si>
    <t>Borneo Broncemännchen</t>
  </si>
  <si>
    <t>Nonne fuligineuse</t>
  </si>
  <si>
    <t>Cappuccino del Borneo</t>
  </si>
  <si>
    <t>Lonchura fuscans</t>
  </si>
  <si>
    <t>Brauengirlitz</t>
  </si>
  <si>
    <t xml:space="preserve">Serin gris </t>
  </si>
  <si>
    <t>Canarino testa striata</t>
  </si>
  <si>
    <t>Serinus gularis</t>
  </si>
  <si>
    <t>Braunbrust Schilffink, Braunbrust-Schilfamadine</t>
  </si>
  <si>
    <t>Donacole commun</t>
  </si>
  <si>
    <t>Donacola petto castano</t>
  </si>
  <si>
    <t>Lonchura castaneothorax</t>
  </si>
  <si>
    <t>Braunkehlpfäffchen</t>
  </si>
  <si>
    <t>Sporophile télasko</t>
  </si>
  <si>
    <t>Sporophila gola castana</t>
  </si>
  <si>
    <t>Sporophila telasco</t>
  </si>
  <si>
    <t>Braunkopfnonne</t>
  </si>
  <si>
    <t>Capucin d'Inde</t>
  </si>
  <si>
    <t>Cappuccino a testa bruno</t>
  </si>
  <si>
    <t>Lonchura malacca brunneiceps</t>
  </si>
  <si>
    <t>Braunkopftimalie</t>
  </si>
  <si>
    <t>Yuhina de Taiwan</t>
  </si>
  <si>
    <t>Yuhina di Taiwan</t>
  </si>
  <si>
    <t>Yuhina brunneiceps</t>
  </si>
  <si>
    <t>Braunpfäffchen</t>
  </si>
  <si>
    <t>Sporophile obscur</t>
  </si>
  <si>
    <t>Sporophila triste</t>
  </si>
  <si>
    <t>Sporophila obscura</t>
  </si>
  <si>
    <t>Braunrückenelsterchen</t>
  </si>
  <si>
    <t>Spermète à dos brun</t>
  </si>
  <si>
    <t>Nonetta dorso bruno</t>
  </si>
  <si>
    <t>Spermestes bicolor nigriceps</t>
  </si>
  <si>
    <t>Braunrückengoldsperling</t>
  </si>
  <si>
    <t>Moineau doré</t>
  </si>
  <si>
    <t>Passero dorato</t>
  </si>
  <si>
    <t>Passer luteus</t>
  </si>
  <si>
    <t>Braunwangengirlitz</t>
  </si>
  <si>
    <t>Serin gris a tête blanche</t>
  </si>
  <si>
    <t>cinthagra canicapilla</t>
  </si>
  <si>
    <t>Brillenpfäffchen</t>
  </si>
  <si>
    <t>Sporophile variable</t>
  </si>
  <si>
    <t>Sporophila variabile opthalmica</t>
  </si>
  <si>
    <t>Sporophila americana opthalmica</t>
  </si>
  <si>
    <t>Brillenvögel</t>
  </si>
  <si>
    <t>Zosterops à lunettes</t>
  </si>
  <si>
    <t>zosterops</t>
  </si>
  <si>
    <t>Buchfink</t>
  </si>
  <si>
    <t>Pinson des arbres</t>
  </si>
  <si>
    <t>Fringuello</t>
  </si>
  <si>
    <t>Fringilla coelebs</t>
  </si>
  <si>
    <t>Buchfink achat</t>
  </si>
  <si>
    <t>Pinson des arbres agate</t>
  </si>
  <si>
    <t>Fringuello agata</t>
  </si>
  <si>
    <t>Fringilla coelebs mutation</t>
  </si>
  <si>
    <t>Buchfink mut</t>
  </si>
  <si>
    <t>Pinson des arbres mut</t>
  </si>
  <si>
    <t>Fringuello mut</t>
  </si>
  <si>
    <t>Buntastrild</t>
  </si>
  <si>
    <t xml:space="preserve">Beau-marquet </t>
  </si>
  <si>
    <t xml:space="preserve">Melba </t>
  </si>
  <si>
    <t>Pytilia melba</t>
  </si>
  <si>
    <t>Buntkopf Papageiamadine</t>
  </si>
  <si>
    <t>Diamant des montagnes</t>
  </si>
  <si>
    <t>Diamante a guance rosse e blu</t>
  </si>
  <si>
    <t>Erythrura coloria</t>
  </si>
  <si>
    <t>Burma - Star</t>
  </si>
  <si>
    <t>Étourneau vineux</t>
  </si>
  <si>
    <t>Strunus burmannicus</t>
  </si>
  <si>
    <t>Cassingimpel</t>
  </si>
  <si>
    <t>Bouvreuil de Cassin</t>
  </si>
  <si>
    <t>Carpodaco di Cassin</t>
  </si>
  <si>
    <t>Pyrrhula p. cassinii</t>
  </si>
  <si>
    <t>Ceresastrild, Zeresastrild, Zeresamadine</t>
  </si>
  <si>
    <t>Diamant modeste</t>
  </si>
  <si>
    <t>Diamante zebrato, Diamante modesto</t>
  </si>
  <si>
    <t>China Blauelster</t>
  </si>
  <si>
    <t>Pie bleue de Chine</t>
  </si>
  <si>
    <t>Pica blu de China</t>
  </si>
  <si>
    <t>Urocinnamonssa Erythroryncha</t>
  </si>
  <si>
    <t>China Grünfink</t>
  </si>
  <si>
    <t>Verdier de Chine</t>
  </si>
  <si>
    <t>Verdone di cina</t>
  </si>
  <si>
    <t>Carduelis sinica</t>
  </si>
  <si>
    <t>China Grünfink achat</t>
  </si>
  <si>
    <t>Verdier de Chine agate</t>
  </si>
  <si>
    <t>Verdone di cina agata</t>
  </si>
  <si>
    <t>China Grünfink Lutino</t>
  </si>
  <si>
    <t>Verdier de Chine lutino</t>
  </si>
  <si>
    <t>Verdone di cina lutino</t>
  </si>
  <si>
    <t>Cinderella Schönbürzel</t>
  </si>
  <si>
    <t>Astrild de cinderella</t>
  </si>
  <si>
    <t>Astrilde di cinderella</t>
  </si>
  <si>
    <t>Estrilda thomensis</t>
  </si>
  <si>
    <t>Diamantfink, Diamantamadine</t>
  </si>
  <si>
    <t>Diamant à goutellettes</t>
  </si>
  <si>
    <t>Diamante guttata , Diamante picchiettato</t>
  </si>
  <si>
    <t>Emblema guttata</t>
  </si>
  <si>
    <t>Dickkopf-Schilffink, Dickkopf-Schilfamadine</t>
  </si>
  <si>
    <t>Capucin sombre</t>
  </si>
  <si>
    <t>Donacola della, testa grossa</t>
  </si>
  <si>
    <t>Lonchura melaena</t>
  </si>
  <si>
    <t>Dickschnabelnonne</t>
  </si>
  <si>
    <t>Nonnette à gros bec</t>
  </si>
  <si>
    <t>Donacola a becco grosso</t>
  </si>
  <si>
    <t>Lonchura grandis</t>
  </si>
  <si>
    <t>Digglesfink, Diggels-Gürtelgrasama.</t>
  </si>
  <si>
    <t>Diamant à bavette de Diggles</t>
  </si>
  <si>
    <t>Diamante bavetta di Diggles</t>
  </si>
  <si>
    <t>Poephila cincta.atropygialis</t>
  </si>
  <si>
    <t>Distelfink satinet</t>
  </si>
  <si>
    <t>Chardonneret satiné</t>
  </si>
  <si>
    <t>cardelino satine</t>
  </si>
  <si>
    <t>Carduelis carduelis</t>
  </si>
  <si>
    <t>Distelfink, Stieglitz</t>
  </si>
  <si>
    <t>Chardonneret élégant</t>
  </si>
  <si>
    <t>Cardellino</t>
  </si>
  <si>
    <t>Distelfink, Stieglitz achat</t>
  </si>
  <si>
    <t>Chardonneret agate</t>
  </si>
  <si>
    <t>Cardellino agata</t>
  </si>
  <si>
    <t>Distelfink, Stieglitz Aminet</t>
  </si>
  <si>
    <t>Chardonneret aminet</t>
  </si>
  <si>
    <t>Cardellino aminet</t>
  </si>
  <si>
    <t>Distelfink, Stieglitz braun</t>
  </si>
  <si>
    <t>Chardonneret brun</t>
  </si>
  <si>
    <t>Cardellino bruno</t>
  </si>
  <si>
    <t>Carduelis carduelis mut</t>
  </si>
  <si>
    <t>Distelfink, Stieglitz Isabell</t>
  </si>
  <si>
    <t>Chardonneret isabelle</t>
  </si>
  <si>
    <t>Cardellino isabella</t>
  </si>
  <si>
    <t>Distelfink, Stieglitz Major</t>
  </si>
  <si>
    <t>Chardonneret élégant Major</t>
  </si>
  <si>
    <t>Cardellino, major</t>
  </si>
  <si>
    <t>Carduelis carduelis major</t>
  </si>
  <si>
    <t>Distelfink, Stieglitz pastell</t>
  </si>
  <si>
    <t>Chardonneret pastel</t>
  </si>
  <si>
    <t>Cardellino pastelo</t>
  </si>
  <si>
    <t>Dohle</t>
  </si>
  <si>
    <t>Chourcas des tours</t>
  </si>
  <si>
    <t>Corvus monedula</t>
  </si>
  <si>
    <t>Dominikanerkardinal</t>
  </si>
  <si>
    <t>Paroare dominicain</t>
  </si>
  <si>
    <t>Cardinale dal cappuccinnamono rosso</t>
  </si>
  <si>
    <t>Paroaria dominicana</t>
  </si>
  <si>
    <t>Dornastrild, Dornamadine</t>
  </si>
  <si>
    <t>Astrild de Sydney</t>
  </si>
  <si>
    <t>Astro di Sidney</t>
  </si>
  <si>
    <t>Aegintha temporalis</t>
  </si>
  <si>
    <t>Dreifarben-Glanzstar</t>
  </si>
  <si>
    <t>Spreo superbe</t>
  </si>
  <si>
    <t>Storno superbo</t>
  </si>
  <si>
    <t>Lamprotornis superbus</t>
  </si>
  <si>
    <t>Dreifarbige Papageiamadine</t>
  </si>
  <si>
    <t>Diamant de Kittlitz</t>
  </si>
  <si>
    <t>Diamante di Kittlitz</t>
  </si>
  <si>
    <t>Dreifarbnonne</t>
  </si>
  <si>
    <t>Capucin tricolore</t>
  </si>
  <si>
    <t>Cappuccino tre colori</t>
  </si>
  <si>
    <t>Lonchura</t>
  </si>
  <si>
    <t>Dunkelroter Amarant, Dunkelroter Astrild, Dunkelamarant</t>
  </si>
  <si>
    <t>Amarante foncé</t>
  </si>
  <si>
    <t>Carpodaco di Nepal</t>
  </si>
  <si>
    <t>Lagonosticta rubricata</t>
  </si>
  <si>
    <t>Dünnschnabelgirlitz</t>
  </si>
  <si>
    <t>Venturon africain</t>
  </si>
  <si>
    <t>Venturone africano</t>
  </si>
  <si>
    <t>Serinus citrinelloides</t>
  </si>
  <si>
    <t>Dybowskis Tropfenastrild, Dybowskiastrild</t>
  </si>
  <si>
    <t>Amarante de Dybowski</t>
  </si>
  <si>
    <t>Astrilde adresia dorso rosso</t>
  </si>
  <si>
    <t>Euschistospiza dybowskii</t>
  </si>
  <si>
    <t>Eichelhäher</t>
  </si>
  <si>
    <t>Geai des chênes</t>
  </si>
  <si>
    <t>Garrzlus Glandarius</t>
  </si>
  <si>
    <t>Einödgimpel</t>
  </si>
  <si>
    <t>Roselin du Sinaï</t>
  </si>
  <si>
    <t>Carpodaco del Sinai</t>
  </si>
  <si>
    <t>Carpodacus synoicus</t>
  </si>
  <si>
    <t>Elfenastrild</t>
  </si>
  <si>
    <t>Astrild à joues noires</t>
  </si>
  <si>
    <t>Astrilde guancie nera</t>
  </si>
  <si>
    <t>Estrilda erythronotos</t>
  </si>
  <si>
    <t>Erlenzeisig</t>
  </si>
  <si>
    <t>Tarin des aulnes</t>
  </si>
  <si>
    <t>Lucherino</t>
  </si>
  <si>
    <t>Erlenzeisig Achat</t>
  </si>
  <si>
    <t>Tarin des aulnes agate</t>
  </si>
  <si>
    <t>Lucherino agata</t>
  </si>
  <si>
    <t>Erlenzeisig Braun</t>
  </si>
  <si>
    <t>Tarin des aulnes brun</t>
  </si>
  <si>
    <t>Lucherino bruno</t>
  </si>
  <si>
    <t>Erlenzeisig braun pastell</t>
  </si>
  <si>
    <t>Tarin des aulnes brun pastel</t>
  </si>
  <si>
    <t>Lucherino bruno pastello</t>
  </si>
  <si>
    <t>Erlenzeisig Isabel</t>
  </si>
  <si>
    <t>Tarin des aulnes isabelle</t>
  </si>
  <si>
    <t>Lucherino isabelle</t>
  </si>
  <si>
    <t>Erlenzeisig Isabel pastell</t>
  </si>
  <si>
    <t>Tarin des aulnes isabelle pastel</t>
  </si>
  <si>
    <t>Lucherino isabelle pastello</t>
  </si>
  <si>
    <t>Erlenzeisig mut</t>
  </si>
  <si>
    <t>Tarin des aulnes mut</t>
  </si>
  <si>
    <t>Lucherino mut</t>
  </si>
  <si>
    <t>Europäischer Star</t>
  </si>
  <si>
    <t>Etourneau sansonnet</t>
  </si>
  <si>
    <t>Storno</t>
  </si>
  <si>
    <t>Sturnus vulgaris</t>
  </si>
  <si>
    <t>Feenastrild</t>
  </si>
  <si>
    <t>Astrild des fées</t>
  </si>
  <si>
    <t>Astrilde guanca nera</t>
  </si>
  <si>
    <t>Estrilda charmosyna</t>
  </si>
  <si>
    <t>Feldlerche</t>
  </si>
  <si>
    <t>Alouette des champs</t>
  </si>
  <si>
    <t>Alauda arvensis</t>
  </si>
  <si>
    <t>Feldsperling</t>
  </si>
  <si>
    <t>Moineau friquet</t>
  </si>
  <si>
    <t>Passero mattugio</t>
  </si>
  <si>
    <t>Passer montanus</t>
  </si>
  <si>
    <t>Feldsperling mut</t>
  </si>
  <si>
    <t>Moineau friquet mut</t>
  </si>
  <si>
    <t>Passero mattugio mut</t>
  </si>
  <si>
    <t>Passer montanus mut</t>
  </si>
  <si>
    <t>Felsengimpel</t>
  </si>
  <si>
    <t>Roselin à poitrine rouge</t>
  </si>
  <si>
    <t>Carpodaco petto rosso</t>
  </si>
  <si>
    <t>Carpodacus puniceus</t>
  </si>
  <si>
    <t>Fichtenkreuzschnabel</t>
  </si>
  <si>
    <t>Bec-croisé des sapins</t>
  </si>
  <si>
    <t>Crociere</t>
  </si>
  <si>
    <t>Loxia curvirostra</t>
  </si>
  <si>
    <t>Fichtenzeisig</t>
  </si>
  <si>
    <t>Tarin des pins</t>
  </si>
  <si>
    <t>Luccherino pino</t>
  </si>
  <si>
    <t>Carduelis pinus</t>
  </si>
  <si>
    <t>Fischer Tukan</t>
  </si>
  <si>
    <t>Toucan à carène</t>
  </si>
  <si>
    <t>Tucano di Fischer</t>
  </si>
  <si>
    <t>Ramphastos sulfuratus</t>
  </si>
  <si>
    <t>Fischer`s Star</t>
  </si>
  <si>
    <t>Spréo de Fischer</t>
  </si>
  <si>
    <t>Storno di Fischer</t>
  </si>
  <si>
    <t>Spreo fischeri</t>
  </si>
  <si>
    <t>Fischerturako</t>
  </si>
  <si>
    <t>Touraco de Fischer</t>
  </si>
  <si>
    <t>Turaco di Fischer</t>
  </si>
  <si>
    <t>Tauraco fischeri</t>
  </si>
  <si>
    <t>Forbesnonne</t>
  </si>
  <si>
    <t>Nonne de Forbes</t>
  </si>
  <si>
    <t>Donacola di Forbes</t>
  </si>
  <si>
    <t>Lonchura forbesi</t>
  </si>
  <si>
    <t>Fünffarbennonne</t>
  </si>
  <si>
    <t>Nonne colorée</t>
  </si>
  <si>
    <t>Donacola dai cinque colori</t>
  </si>
  <si>
    <t>Lonchura quinticolor</t>
  </si>
  <si>
    <t>Gartenrotschwanz</t>
  </si>
  <si>
    <t>Rouge-queue à front blanc</t>
  </si>
  <si>
    <t xml:space="preserve">Quolla rossa </t>
  </si>
  <si>
    <t>Phoenicurus phoenicurus</t>
  </si>
  <si>
    <t>Gebirgstelze</t>
  </si>
  <si>
    <t>Bergeronnette des ruisseaux</t>
  </si>
  <si>
    <t>Motacinnamonlla cinnamonnerea</t>
  </si>
  <si>
    <t>Gelbbauchammer</t>
  </si>
  <si>
    <t>Bruant poitrine jaune</t>
  </si>
  <si>
    <t>Zigolo pettodorato</t>
  </si>
  <si>
    <t>Emberiza flaviventris</t>
  </si>
  <si>
    <t>Gelbbauchastrild</t>
  </si>
  <si>
    <t>Sénégali soui</t>
  </si>
  <si>
    <t>Astro ventre giallo</t>
  </si>
  <si>
    <t>Estrilda melanotis quartinia (m.kilimensis)</t>
  </si>
  <si>
    <t>Gelbbauchgirlitz</t>
  </si>
  <si>
    <t>Serin à ventre jaune</t>
  </si>
  <si>
    <t>Canarino a ventre giallo</t>
  </si>
  <si>
    <t>Serinus flaviventris</t>
  </si>
  <si>
    <t>Gelbbauchpfäffchen</t>
  </si>
  <si>
    <t>Sporophile à ventre jaune</t>
  </si>
  <si>
    <t>Sporophila collonero</t>
  </si>
  <si>
    <t>Sporophila nigricollis</t>
  </si>
  <si>
    <t>Gelbbauchzeisig</t>
  </si>
  <si>
    <t>Tarin ventre jaune</t>
  </si>
  <si>
    <t>Lucherino ventro giallo</t>
  </si>
  <si>
    <t>Carduelis xanthogastra</t>
  </si>
  <si>
    <t>Gelbbrauengirlitz</t>
  </si>
  <si>
    <t>Serin à sourcils jaunes</t>
  </si>
  <si>
    <t>Zigolo dai sopraccingli gialli</t>
  </si>
  <si>
    <t>Serinus whytii</t>
  </si>
  <si>
    <t>Gelbbrustgirlitz</t>
  </si>
  <si>
    <t>Serin à poitrine citron</t>
  </si>
  <si>
    <t>Canarino petto giallo</t>
  </si>
  <si>
    <t>Serinus citrinipectus</t>
  </si>
  <si>
    <t>Gelbbürzelgirlitz</t>
  </si>
  <si>
    <t>Serin à croupion jaune</t>
  </si>
  <si>
    <t>Canarino groppone giallo</t>
  </si>
  <si>
    <t>Serinus atrogularis</t>
  </si>
  <si>
    <t>Gelber Schilffinf, Gelbe Schilfamadine, Gelbbbrust-Schilffink</t>
  </si>
  <si>
    <t>Capucin à queue jaune</t>
  </si>
  <si>
    <t>Donacola a testa grigia</t>
  </si>
  <si>
    <t>Lonchura flaviprymna</t>
  </si>
  <si>
    <t>Gelbnackentimalie</t>
  </si>
  <si>
    <t>Yuhina à cou rouge</t>
  </si>
  <si>
    <t>Yuhina dai mustacchi</t>
  </si>
  <si>
    <t>Yuhina flavicollis</t>
  </si>
  <si>
    <t>Gelbscheitelgirlitz</t>
  </si>
  <si>
    <t>Serin du cap</t>
  </si>
  <si>
    <t>Canarino del Capo</t>
  </si>
  <si>
    <t>Serinus canicollis flavivertex</t>
  </si>
  <si>
    <t>Gemalter Astrild, Gemalte Amadine</t>
  </si>
  <si>
    <t>Emblème peint</t>
  </si>
  <si>
    <t>Diamante variopinto</t>
  </si>
  <si>
    <t>Emblema picta</t>
  </si>
  <si>
    <t>Gestreifter Häher</t>
  </si>
  <si>
    <t>Garrulax strié</t>
  </si>
  <si>
    <t>Garulax</t>
  </si>
  <si>
    <t>Garrulax striatus</t>
  </si>
  <si>
    <t>Gimpel blau (Blauer Dompfaff)</t>
  </si>
  <si>
    <t>Bouvreuil bleu</t>
  </si>
  <si>
    <t>Ciuffolotto blu</t>
  </si>
  <si>
    <t>Pyrrhula p.cineracea</t>
  </si>
  <si>
    <t>Gimpel, Dompfaff</t>
  </si>
  <si>
    <t>Bouvreuil pivoine</t>
  </si>
  <si>
    <t>Ciuffolotto</t>
  </si>
  <si>
    <t>Pyrrhula pyrrhula</t>
  </si>
  <si>
    <t>Gimpel, Dompfaff braun</t>
  </si>
  <si>
    <t>Bouvreuil pivoine brun</t>
  </si>
  <si>
    <t>Ciuffolotto bruno</t>
  </si>
  <si>
    <t>Gimpel, Dompfaff braun pastell</t>
  </si>
  <si>
    <t>Bouvreuil pivoine brun pastel</t>
  </si>
  <si>
    <t>Ciuffolotto bruno pastello</t>
  </si>
  <si>
    <t>Gimpel, Dompfaff mut</t>
  </si>
  <si>
    <t>Bouvreuil pivoine mut</t>
  </si>
  <si>
    <t>Ciuffolotto mut</t>
  </si>
  <si>
    <t>Gimpel, Dompfaff pastell</t>
  </si>
  <si>
    <t>Bouvreuil pivoine pastel</t>
  </si>
  <si>
    <t>Ciuffolotto pastello</t>
  </si>
  <si>
    <t>Girlitz</t>
  </si>
  <si>
    <t>Serin cini</t>
  </si>
  <si>
    <t>Verzellino</t>
  </si>
  <si>
    <t>Serinus serinus</t>
  </si>
  <si>
    <t>Girlitz Mutation</t>
  </si>
  <si>
    <t>Serin cini mutation</t>
  </si>
  <si>
    <t>Verzillino mut</t>
  </si>
  <si>
    <t>Serinus serinus Mutations</t>
  </si>
  <si>
    <t>Gitterflügelastrild</t>
  </si>
  <si>
    <t>Diamant de Bichenov à croupion noir</t>
  </si>
  <si>
    <t>Diamante di Bicheno a groppone nero</t>
  </si>
  <si>
    <t>Poephila bichenovii annulosa</t>
  </si>
  <si>
    <t>Gitterflügelelsterchen</t>
  </si>
  <si>
    <t>Spermète bicolore poensis</t>
  </si>
  <si>
    <t>Nonnetta bicolore</t>
  </si>
  <si>
    <t>Lonchura bicolor poensis</t>
  </si>
  <si>
    <t>Glanzelsterchen</t>
  </si>
  <si>
    <t>Spermète bicolore</t>
  </si>
  <si>
    <t xml:space="preserve">Lonchura bicolor </t>
  </si>
  <si>
    <t>Goldammer</t>
  </si>
  <si>
    <t>Bruant jaune</t>
  </si>
  <si>
    <t>Zigolo giallo</t>
  </si>
  <si>
    <t>Emberiza citrinella</t>
  </si>
  <si>
    <t>Goldbrüstchen</t>
  </si>
  <si>
    <t>Astrild à ventre orange</t>
  </si>
  <si>
    <t>Bengalino Ventre arancio</t>
  </si>
  <si>
    <t>Sporaeginthus subflavus</t>
  </si>
  <si>
    <t>Goldbrüstchen (clarkei)</t>
  </si>
  <si>
    <t>Astrild à ventre orange (clarkei)</t>
  </si>
  <si>
    <t>Bengalino Ventre arancio (clarkei)</t>
  </si>
  <si>
    <t>Sporaeginthus Clarkei</t>
  </si>
  <si>
    <t>Goldrückendompfaff</t>
  </si>
  <si>
    <t>Bouvreuil orangé</t>
  </si>
  <si>
    <t>Ciuffolotto arancio</t>
  </si>
  <si>
    <t>Pyrrhula aurantiaca</t>
  </si>
  <si>
    <t>Goldzügelfink, Kurzschnabel-Gilbammer</t>
  </si>
  <si>
    <t>Bouton d`or jaunatre</t>
  </si>
  <si>
    <t>Fringuello dorato della prateria</t>
  </si>
  <si>
    <t>Sicalis luteola</t>
  </si>
  <si>
    <t>Granatastrild</t>
  </si>
  <si>
    <t>Grenadin</t>
  </si>
  <si>
    <t>Astrilde granata / Granatino</t>
  </si>
  <si>
    <t>Uraeginthus Granatina</t>
  </si>
  <si>
    <t>Grauastrild, Grauer Astrild</t>
  </si>
  <si>
    <t>Astrild de Ste Hélène</t>
  </si>
  <si>
    <t>Becco di corallo</t>
  </si>
  <si>
    <t>Estrilda troglodytes</t>
  </si>
  <si>
    <t>Graubülbül</t>
  </si>
  <si>
    <t>Bulbul gris</t>
  </si>
  <si>
    <t>bulbul griego</t>
  </si>
  <si>
    <t>Grauedelsänger (Graugirlitz)</t>
  </si>
  <si>
    <t>Chanteur d`Afrique</t>
  </si>
  <si>
    <t>Cantore d`Africa</t>
  </si>
  <si>
    <t>Serinus leucopygius</t>
  </si>
  <si>
    <t>Grauer Kardinal</t>
  </si>
  <si>
    <t>Paroare huppé</t>
  </si>
  <si>
    <t>Cardinale ciuffo rosso</t>
  </si>
  <si>
    <t>Paroaria coronata</t>
  </si>
  <si>
    <t>Grauer Kronfink</t>
  </si>
  <si>
    <t>Pinson  couronné gris</t>
  </si>
  <si>
    <t>Fringuello pileato</t>
  </si>
  <si>
    <t>Coryphospingus pileatus</t>
  </si>
  <si>
    <t>Graukopfdistelfink</t>
  </si>
  <si>
    <t>Chardonneret à tête grise</t>
  </si>
  <si>
    <t>cardelino a testa gris</t>
  </si>
  <si>
    <t>Carduelis carduelis paropa</t>
  </si>
  <si>
    <t>Graukopfnonne</t>
  </si>
  <si>
    <t>Capucin à tête grise</t>
  </si>
  <si>
    <t>Cappuccino testa grigia</t>
  </si>
  <si>
    <t>Lonchura caniceps</t>
  </si>
  <si>
    <t>Graukopfstar</t>
  </si>
  <si>
    <t>Martin de Malabar</t>
  </si>
  <si>
    <t>Storno testa grigia</t>
  </si>
  <si>
    <t>Sturnus malabaricus</t>
  </si>
  <si>
    <t>Graunackengirlitz</t>
  </si>
  <si>
    <t>Serinus c.canicollis</t>
  </si>
  <si>
    <t>Grosser Beo</t>
  </si>
  <si>
    <t>Grand Beo</t>
  </si>
  <si>
    <t>Gracula religiosa religiosa</t>
  </si>
  <si>
    <t>Grosser Bundspecht</t>
  </si>
  <si>
    <t>Pic épeiche</t>
  </si>
  <si>
    <t>Dendrocopos major</t>
  </si>
  <si>
    <t>Grosser Kubafink</t>
  </si>
  <si>
    <t>Grand Chanteur de Cuba</t>
  </si>
  <si>
    <t>Cantore faccia gialla</t>
  </si>
  <si>
    <t>Tiaris olivacea</t>
  </si>
  <si>
    <t>Grüner Kardinal</t>
  </si>
  <si>
    <t>Cardinal vert</t>
  </si>
  <si>
    <t>Cardinale verde</t>
  </si>
  <si>
    <t>Gubernatrix cristata</t>
  </si>
  <si>
    <t>Grüner Tropfenastrild</t>
  </si>
  <si>
    <t>Astrild vert pointillé</t>
  </si>
  <si>
    <t>Bengalino verde punteggiato</t>
  </si>
  <si>
    <t xml:space="preserve">Mandingoa nitidula </t>
  </si>
  <si>
    <t>Grünfink Achat</t>
  </si>
  <si>
    <t>Verdier d'Europe agate</t>
  </si>
  <si>
    <t>Verdone agata</t>
  </si>
  <si>
    <t>Grünfink Braun</t>
  </si>
  <si>
    <t>Verdier d'Europe brun</t>
  </si>
  <si>
    <t>Verdone bruno</t>
  </si>
  <si>
    <t>Grünfink Isabel</t>
  </si>
  <si>
    <t>Verdier d'Europe isabelle</t>
  </si>
  <si>
    <t>Verdone isabella</t>
  </si>
  <si>
    <t>Grünfink Lutino</t>
  </si>
  <si>
    <t>Verdier d'Europe lutino</t>
  </si>
  <si>
    <t>Verdone lutino</t>
  </si>
  <si>
    <t>Grünfink pastell</t>
  </si>
  <si>
    <t>Verdier d'Europe pastel</t>
  </si>
  <si>
    <t>Verdone pastello</t>
  </si>
  <si>
    <t>Grünfink Satinet</t>
  </si>
  <si>
    <t>Verdier d'Europe satiné</t>
  </si>
  <si>
    <t>Verdone satine</t>
  </si>
  <si>
    <t>Grünfink, Grünling</t>
  </si>
  <si>
    <t>Verdier d'Europe</t>
  </si>
  <si>
    <t>Verdone</t>
  </si>
  <si>
    <t>Grünhelmturako</t>
  </si>
  <si>
    <t>Touraco vert</t>
  </si>
  <si>
    <t>Turaco verde</t>
  </si>
  <si>
    <t>Tauraco persa persa</t>
  </si>
  <si>
    <t>Guatemalazeisig</t>
  </si>
  <si>
    <t>Tarin à calotte noire</t>
  </si>
  <si>
    <t>Luccherino del Guatemala</t>
  </si>
  <si>
    <t>Carduelis atriceps</t>
  </si>
  <si>
    <t>Gürtelgrasfink, Gürtelgrasamadine</t>
  </si>
  <si>
    <t>Diamant à bavette</t>
  </si>
  <si>
    <t>Diamante bavetta</t>
  </si>
  <si>
    <t>Poephila cincta</t>
  </si>
  <si>
    <t>Hadesnonne, Hadesschilffink</t>
  </si>
  <si>
    <t>Capucin noire</t>
  </si>
  <si>
    <t>Donacola nera</t>
  </si>
  <si>
    <t>Lonchura stygia</t>
  </si>
  <si>
    <t>Haitizeisig</t>
  </si>
  <si>
    <t>Tarin de Saint-Domingue</t>
  </si>
  <si>
    <t>Lucherino d`Haiti</t>
  </si>
  <si>
    <t>Carduelis dominicensis</t>
  </si>
  <si>
    <t>Hakengimpel</t>
  </si>
  <si>
    <t>Dur-bec des sapins</t>
  </si>
  <si>
    <t>Ciuffolotto delle pinete</t>
  </si>
  <si>
    <t>Pinicola enucleator</t>
  </si>
  <si>
    <t>Halsbandastrild</t>
  </si>
  <si>
    <t>Sénégali vert à collier</t>
  </si>
  <si>
    <t>Astrilde dal collare bianco</t>
  </si>
  <si>
    <t>Nesocharis ansorgei</t>
  </si>
  <si>
    <t>Halsbandpfäffchen</t>
  </si>
  <si>
    <t>Sporophile col fauve</t>
  </si>
  <si>
    <t>Sporophila dal collare rosso</t>
  </si>
  <si>
    <t>Sporophila collaris</t>
  </si>
  <si>
    <t>Hänfling, Bluthänfling</t>
  </si>
  <si>
    <t>Linotte mélodieuse</t>
  </si>
  <si>
    <t>Fanello</t>
  </si>
  <si>
    <t>Hänfling, Bluthänfling mut</t>
  </si>
  <si>
    <t>Linotte mélodieuse mut</t>
  </si>
  <si>
    <t>Fanello mut</t>
  </si>
  <si>
    <t>Hartlaub - Turako</t>
  </si>
  <si>
    <t>Touraco de Hartlaub</t>
  </si>
  <si>
    <t>Turaco di Hartlaub</t>
  </si>
  <si>
    <t>Tauraco hartlaubi</t>
  </si>
  <si>
    <t>Hausrotschwanz</t>
  </si>
  <si>
    <t>Rouge-queue noir</t>
  </si>
  <si>
    <t>Codirosso spazzacamino</t>
  </si>
  <si>
    <t>Phoenicurus Ochrurus</t>
  </si>
  <si>
    <t>Haussperling</t>
  </si>
  <si>
    <t>Moineau domestique</t>
  </si>
  <si>
    <t>Passero domestico</t>
  </si>
  <si>
    <t>Passer domesticus</t>
  </si>
  <si>
    <t>Haussperling Achat</t>
  </si>
  <si>
    <t>Moineau domestique agate</t>
  </si>
  <si>
    <t>Passero domestico Agata</t>
  </si>
  <si>
    <t>Haussperling Albino</t>
  </si>
  <si>
    <t>Moineau domestique Albino</t>
  </si>
  <si>
    <t>Passero domestico albino</t>
  </si>
  <si>
    <t>Haussperling Braun</t>
  </si>
  <si>
    <t>Moineau domestique brun</t>
  </si>
  <si>
    <t>Passero domestico bruno</t>
  </si>
  <si>
    <t>Haussperling braun pastell</t>
  </si>
  <si>
    <t>Moineau domestique brun pastel</t>
  </si>
  <si>
    <t>Passero domestico bruno pastello</t>
  </si>
  <si>
    <t>Haussperling isabel</t>
  </si>
  <si>
    <t>Moineau domestique isabelle</t>
  </si>
  <si>
    <t>Passero domestico isabella</t>
  </si>
  <si>
    <t>Haussperling Ivoor</t>
  </si>
  <si>
    <t>Moineau domestique ivoire</t>
  </si>
  <si>
    <t>Passero domestico avorio</t>
  </si>
  <si>
    <t>Haussperling Opal</t>
  </si>
  <si>
    <t>Moineau domestique opale</t>
  </si>
  <si>
    <t>Passero domestico opale</t>
  </si>
  <si>
    <t>Haussperling pastell</t>
  </si>
  <si>
    <t>Moineau domestique pastel</t>
  </si>
  <si>
    <t>Passero domestico pastello</t>
  </si>
  <si>
    <t>Haussperling Phaeo</t>
  </si>
  <si>
    <t>Moineau domestique Phaéo</t>
  </si>
  <si>
    <t>Passero domestico Pheo</t>
  </si>
  <si>
    <t>Haussperling Satinet</t>
  </si>
  <si>
    <t>Moineau domestique satiné</t>
  </si>
  <si>
    <t>Passero domestico satine</t>
  </si>
  <si>
    <t>Haussperling Weiss</t>
  </si>
  <si>
    <t>Moineau domestique blanc</t>
  </si>
  <si>
    <t>Heckenbraunelle</t>
  </si>
  <si>
    <t>Accenteur mouchet</t>
  </si>
  <si>
    <t>Prunella modularis</t>
  </si>
  <si>
    <t>Heuschreckenastrild</t>
  </si>
  <si>
    <t>Astrild-caille locuste</t>
  </si>
  <si>
    <t>Astro guaglia ad ali rosse</t>
  </si>
  <si>
    <t>Ortygospiza locustella</t>
  </si>
  <si>
    <t>Hickspfäffchen</t>
  </si>
  <si>
    <t>Sporophila variabile</t>
  </si>
  <si>
    <t>Sporophila aurita</t>
  </si>
  <si>
    <t>Hildebrandt`s Glanzstar</t>
  </si>
  <si>
    <t>Spréo de Hildebrandt</t>
  </si>
  <si>
    <t>Storno di hildebrandt</t>
  </si>
  <si>
    <t>Spreo hildebrandti</t>
  </si>
  <si>
    <t>Himalayagrünling</t>
  </si>
  <si>
    <t>Verdier de l`Himalaya</t>
  </si>
  <si>
    <t>Verdone dell`Himalaya</t>
  </si>
  <si>
    <t>Carduelis spinoides</t>
  </si>
  <si>
    <t>Himalayagrünling mut</t>
  </si>
  <si>
    <t>Verdier de l`Himalaya mut</t>
  </si>
  <si>
    <t>Verdone dell`Himalaya mut</t>
  </si>
  <si>
    <t>Hirtenstar</t>
  </si>
  <si>
    <t>Martin triste</t>
  </si>
  <si>
    <t>storno trista</t>
  </si>
  <si>
    <t>Acridotheres tristis</t>
  </si>
  <si>
    <t>Höhenschilffink, Höhenschilfamadine</t>
  </si>
  <si>
    <t>Capucin alticole</t>
  </si>
  <si>
    <t>Donacola delle alture</t>
  </si>
  <si>
    <t>Lonchura montana</t>
  </si>
  <si>
    <t>Indigofink</t>
  </si>
  <si>
    <t>Pape indigo,ministre</t>
  </si>
  <si>
    <t>Ministro</t>
  </si>
  <si>
    <t>Passerina cyanea</t>
  </si>
  <si>
    <t>Indigopfäffchen</t>
  </si>
  <si>
    <t>Sporophile bleu</t>
  </si>
  <si>
    <t>Becco grosso di San Tom</t>
  </si>
  <si>
    <t>Amaurospiza concolor</t>
  </si>
  <si>
    <t>Indischer Mittelbeo</t>
  </si>
  <si>
    <t>Mainate</t>
  </si>
  <si>
    <t>Jacksons Bergastrild, Jaksonsastrild</t>
  </si>
  <si>
    <t>Astrild de Jackson</t>
  </si>
  <si>
    <t>Astro montano di Jackson</t>
  </si>
  <si>
    <t>Cryptospiza jacksoni</t>
  </si>
  <si>
    <t>Jägerliest</t>
  </si>
  <si>
    <t>Kookaburra</t>
  </si>
  <si>
    <t>Dacelo novaeguineae</t>
  </si>
  <si>
    <t>Japan Dompfaff</t>
  </si>
  <si>
    <t>Bouvreuil du Japon</t>
  </si>
  <si>
    <t>Ciuffolotto ventre grigio</t>
  </si>
  <si>
    <t>Pyrrhula p.griseiventris</t>
  </si>
  <si>
    <t>Japanischer Brillenvogel</t>
  </si>
  <si>
    <t>Zostérops du Japon</t>
  </si>
  <si>
    <t>Zosterops giaponese</t>
  </si>
  <si>
    <t>Zosterops japanicus</t>
  </si>
  <si>
    <t>Java Broncemännchen</t>
  </si>
  <si>
    <t>Nonne de Java</t>
  </si>
  <si>
    <t>Cappuccino di Java</t>
  </si>
  <si>
    <t>Lonchura leucogastroides</t>
  </si>
  <si>
    <t>Jemenastrild</t>
  </si>
  <si>
    <t>Astrild barbe-rousse</t>
  </si>
  <si>
    <t>Astrilde dello Jemen</t>
  </si>
  <si>
    <t>Estrilda rufibarba</t>
  </si>
  <si>
    <t>Juyimexikanischer Zeisig</t>
  </si>
  <si>
    <t>Tarin dos noir du Yucatan</t>
  </si>
  <si>
    <t>Carduelis psaltria jouyi</t>
  </si>
  <si>
    <t>Kanariengirlitz</t>
  </si>
  <si>
    <t>Serin des canaries</t>
  </si>
  <si>
    <t>Canarino selvatico</t>
  </si>
  <si>
    <t>Kappenammer</t>
  </si>
  <si>
    <t>Bruant mélanocéphale</t>
  </si>
  <si>
    <t>Zigolo testa nera</t>
  </si>
  <si>
    <t>Emberiza melanocephala</t>
  </si>
  <si>
    <t>Kappenastrild</t>
  </si>
  <si>
    <t>Astrild à tête noire</t>
  </si>
  <si>
    <t>Astrilde nonnette testa nera</t>
  </si>
  <si>
    <t>Estrilda atricapilla</t>
  </si>
  <si>
    <t>Kapuzenpfäffchen</t>
  </si>
  <si>
    <t>Sporophile de l`Araguaia</t>
  </si>
  <si>
    <t>Sporophila dal cappuccinnamono</t>
  </si>
  <si>
    <t>Sporophila melanops</t>
  </si>
  <si>
    <t>Kapuzenzeisig</t>
  </si>
  <si>
    <t>Tarin rouge du Vénézuéla</t>
  </si>
  <si>
    <t>Cardinalino del Venezuela</t>
  </si>
  <si>
    <t>Carduelis cucullatus</t>
  </si>
  <si>
    <t>Kapuzenzeisig achat</t>
  </si>
  <si>
    <t>Tarin rouge du Vénézuéla agate</t>
  </si>
  <si>
    <t>Cardinalino del Venezuela agata</t>
  </si>
  <si>
    <t>Carduelis cucullata</t>
  </si>
  <si>
    <t>Kapuzenzeisig braun</t>
  </si>
  <si>
    <t>Tarin rouge du Vénézuéla brun</t>
  </si>
  <si>
    <t>Cardinalino del Venezuela bruno</t>
  </si>
  <si>
    <t>Kapuzenzeisig Isabell</t>
  </si>
  <si>
    <t>Tarin rouge du Vénézuéla isabelle</t>
  </si>
  <si>
    <t>Cardinalino del Venezuela isabella</t>
  </si>
  <si>
    <t>Kapuzenzeisig Mut.</t>
  </si>
  <si>
    <t>Tarin rouge du Vénézuéla mut.</t>
  </si>
  <si>
    <t>Cardinalino del Venezuela mut.</t>
  </si>
  <si>
    <t>Kapuzenzeisig Pastell</t>
  </si>
  <si>
    <t>Tarin rouge du Vénézuéla pastel</t>
  </si>
  <si>
    <t>Cardinalino del Venezuela pastello</t>
  </si>
  <si>
    <t>Kardinal</t>
  </si>
  <si>
    <t>Cardinal vermillon</t>
  </si>
  <si>
    <t>Pyrrhuloxia Phoenicius</t>
  </si>
  <si>
    <t>Karmesinastrild</t>
  </si>
  <si>
    <t>Gros-bec ponceau</t>
  </si>
  <si>
    <t>Pirenete sanguigno</t>
  </si>
  <si>
    <t>Pyrenestes sanguineus</t>
  </si>
  <si>
    <t>Kernbeisser</t>
  </si>
  <si>
    <t>Gros-bec casse-noyaux</t>
  </si>
  <si>
    <t>Frosone</t>
  </si>
  <si>
    <t>Coccothraustes coccothraustes</t>
  </si>
  <si>
    <t>Kernbeissergirlitz</t>
  </si>
  <si>
    <t>Serin à gros bec</t>
  </si>
  <si>
    <t>Canarino di Donaldson</t>
  </si>
  <si>
    <t>Serinus donaldsoni</t>
  </si>
  <si>
    <t>Kiefernkreuzschnabel</t>
  </si>
  <si>
    <t>Bec-croisé perroquet</t>
  </si>
  <si>
    <t>Crociere delle pinete</t>
  </si>
  <si>
    <t>Loxia pytyopsittacus</t>
  </si>
  <si>
    <t>Kirschkernbeisser</t>
  </si>
  <si>
    <t>Gros bec casse-noyaux</t>
  </si>
  <si>
    <t>Coccothraustes coccothrautes</t>
  </si>
  <si>
    <t>Kleinelsterchen</t>
  </si>
  <si>
    <t>Spermète nonette</t>
  </si>
  <si>
    <t>Nonnetta</t>
  </si>
  <si>
    <t>Lonchura cucullata</t>
  </si>
  <si>
    <t>Kleiner Kubafink</t>
  </si>
  <si>
    <t>Petit Chanteur de Cuba</t>
  </si>
  <si>
    <t>Cantore di Cuba</t>
  </si>
  <si>
    <t>Tiaris canora</t>
  </si>
  <si>
    <t>Kleiner Safranfink</t>
  </si>
  <si>
    <t>Bouton petit d'or</t>
  </si>
  <si>
    <t>Sicalis f. pelzelni</t>
  </si>
  <si>
    <t>Kleinschmidts Papageiamadine, Schwarzstirn-Papageiamadine</t>
  </si>
  <si>
    <t>Diamant de Kleinschmidt</t>
  </si>
  <si>
    <t>Diamante di Kleinschmidt</t>
  </si>
  <si>
    <t>Erythrura kleinschmidti</t>
  </si>
  <si>
    <t>Kolumbiazeisig</t>
  </si>
  <si>
    <t xml:space="preserve">Tarin </t>
  </si>
  <si>
    <t>Spinus psaltria combianus</t>
  </si>
  <si>
    <t>Königsalario, Damaraalario</t>
  </si>
  <si>
    <t>Serin alario leucolaema</t>
  </si>
  <si>
    <t>Alario leucolaema</t>
  </si>
  <si>
    <t>serinus alario leucolaema</t>
  </si>
  <si>
    <t>Königsglanzstar</t>
  </si>
  <si>
    <t>Spréo royal</t>
  </si>
  <si>
    <t>Storno reale africano</t>
  </si>
  <si>
    <t>Casmopsarus regius</t>
  </si>
  <si>
    <t>Königspapageiamadine</t>
  </si>
  <si>
    <t>Diamant de Peales royale</t>
  </si>
  <si>
    <t>Diamante Reale</t>
  </si>
  <si>
    <t>Erythrura cyaneovirens regia</t>
  </si>
  <si>
    <t>Kordillerenzeisig</t>
  </si>
  <si>
    <t>Tarin à croupion jaune</t>
  </si>
  <si>
    <t>Lucherino delle Cordigliere</t>
  </si>
  <si>
    <t>Carduelis uropygialis</t>
  </si>
  <si>
    <t>Kronenkiebitz</t>
  </si>
  <si>
    <t>Vanneau couronné</t>
  </si>
  <si>
    <t>Vanellus coronatus</t>
  </si>
  <si>
    <t>Kurzschwanz Papageiamadine</t>
  </si>
  <si>
    <t>Diamant de Peales</t>
  </si>
  <si>
    <t>Diamante Samoa,Diamante di Peale</t>
  </si>
  <si>
    <t>Erythrura cyaneovirens peali</t>
  </si>
  <si>
    <t>Langflügel-Graupfäffchen</t>
  </si>
  <si>
    <t>Sporophile ardoisé</t>
  </si>
  <si>
    <t>Sporophila color lavagna</t>
  </si>
  <si>
    <t>Sporophila schistacea</t>
  </si>
  <si>
    <t>Larvenamarant</t>
  </si>
  <si>
    <t>Amarante masqué</t>
  </si>
  <si>
    <t>Amaranto mascherato di Abyssinia</t>
  </si>
  <si>
    <t>Lagonosticta larvata</t>
  </si>
  <si>
    <t>Lauchgrüne Papageiamadine</t>
  </si>
  <si>
    <t>Diamant quadricolore</t>
  </si>
  <si>
    <t>Diamante quadri colore</t>
  </si>
  <si>
    <t>Erythrura prasina</t>
  </si>
  <si>
    <t>Lazulifink</t>
  </si>
  <si>
    <t>Pape Lazuli</t>
  </si>
  <si>
    <t>Papa Lazuli</t>
  </si>
  <si>
    <t>Passerina amoena</t>
  </si>
  <si>
    <t>Lazulifink Luisiana</t>
  </si>
  <si>
    <t>Pape de Louisiane</t>
  </si>
  <si>
    <t>Pape Luisana</t>
  </si>
  <si>
    <t>Passerina</t>
  </si>
  <si>
    <t>Lilabrust Bienenfresser</t>
  </si>
  <si>
    <t>Guépier à poitrine lilas</t>
  </si>
  <si>
    <t>Coracias Caudata limmaeus</t>
  </si>
  <si>
    <t>Livingstone-Turako</t>
  </si>
  <si>
    <t>Touraco de Livingstone</t>
  </si>
  <si>
    <t>Turaco di Livinstone</t>
  </si>
  <si>
    <t>Tauraco livingstonei</t>
  </si>
  <si>
    <t>Magellanzeisig</t>
  </si>
  <si>
    <t>Tarin de Magellan</t>
  </si>
  <si>
    <t>Lucherino di Magellano</t>
  </si>
  <si>
    <t>Carduelis magellanicus</t>
  </si>
  <si>
    <t>Magellanzeisig doppel past</t>
  </si>
  <si>
    <t>Tarin de Magellan pastel double</t>
  </si>
  <si>
    <t>Lucherino di Magellano pastello doble</t>
  </si>
  <si>
    <t>Carduelis magellanica</t>
  </si>
  <si>
    <t>Magellanzeisig mut</t>
  </si>
  <si>
    <t>Tarin de Magellan mut</t>
  </si>
  <si>
    <t>Lucherino di Magellano mut</t>
  </si>
  <si>
    <t>Malabarfasänchen</t>
  </si>
  <si>
    <t>Bec de plomb</t>
  </si>
  <si>
    <t>Becco di piombo</t>
  </si>
  <si>
    <t>Malaiengirlitz</t>
  </si>
  <si>
    <t>Serin malais</t>
  </si>
  <si>
    <t>Canarino di Giava</t>
  </si>
  <si>
    <t>Serinus estherae</t>
  </si>
  <si>
    <t>Maliamarant</t>
  </si>
  <si>
    <t>Amarante de Kulikoro</t>
  </si>
  <si>
    <t>Lagonosticta virata</t>
  </si>
  <si>
    <t>Mandariastar</t>
  </si>
  <si>
    <t>Martin de Chine</t>
  </si>
  <si>
    <t>Storno cinese</t>
  </si>
  <si>
    <t>Sturnus sinensis</t>
  </si>
  <si>
    <t>Manila Papageiamadine</t>
  </si>
  <si>
    <t>Diamant de Luchon</t>
  </si>
  <si>
    <t>Diamante dalla testa verde</t>
  </si>
  <si>
    <t>Erythrura viridifacies</t>
  </si>
  <si>
    <t>Mantelkardinal</t>
  </si>
  <si>
    <t>Paroare à bec jaune</t>
  </si>
  <si>
    <t>Cardinale becco giallo</t>
  </si>
  <si>
    <t>Coccopsis capitata</t>
  </si>
  <si>
    <t>Mantelschwärzling</t>
  </si>
  <si>
    <t>Nigrette à ventre blanc</t>
  </si>
  <si>
    <t>Negrillo del Bengali á petto bianco</t>
  </si>
  <si>
    <t>Nigrita fusconata</t>
  </si>
  <si>
    <t>Maskenamadine</t>
  </si>
  <si>
    <t>Diamant à masque</t>
  </si>
  <si>
    <t>Diamante mascherato, Diamante nera</t>
  </si>
  <si>
    <t>Poephila personatus</t>
  </si>
  <si>
    <t>Maskenammer</t>
  </si>
  <si>
    <t>Bruant masqué</t>
  </si>
  <si>
    <t>Zigolo mascherato</t>
  </si>
  <si>
    <t>Emberiza spodocephala</t>
  </si>
  <si>
    <t>Maskengimpel</t>
  </si>
  <si>
    <t>Bouvreuil à tête grise</t>
  </si>
  <si>
    <t>Ciuffolotto testa grigia</t>
  </si>
  <si>
    <t>Pyrrhula erythaca</t>
  </si>
  <si>
    <t>Maskenkernbeiser</t>
  </si>
  <si>
    <t>Gros-bec masqué</t>
  </si>
  <si>
    <t>Frosone mascherato</t>
  </si>
  <si>
    <t>Eophona personatus</t>
  </si>
  <si>
    <t>Maskenzeisig</t>
  </si>
  <si>
    <t>Chardonneret gris</t>
  </si>
  <si>
    <t>Lucherino di Lawrence</t>
  </si>
  <si>
    <t>Carduelis lawrencei</t>
  </si>
  <si>
    <t>Meisenastrild, Shelleys Olivastrild</t>
  </si>
  <si>
    <t>Astrid à dos-vert à tête noire</t>
  </si>
  <si>
    <t>Astrilde Shelleyi</t>
  </si>
  <si>
    <t>Nesocharis shelleyi</t>
  </si>
  <si>
    <t>Meisengimpel</t>
  </si>
  <si>
    <t>Urague de Siberie</t>
  </si>
  <si>
    <t>Ciuffolotto siberiano</t>
  </si>
  <si>
    <t>Uragus sibiricus</t>
  </si>
  <si>
    <t>Menachagirlitz</t>
  </si>
  <si>
    <t>Serin du Yemen</t>
  </si>
  <si>
    <t>Canarino dello Yemen</t>
  </si>
  <si>
    <t>Serinus menachensis</t>
  </si>
  <si>
    <t>Mex. Karmingimpel braun</t>
  </si>
  <si>
    <t>Carpodaque du mexique brun</t>
  </si>
  <si>
    <t>Carpodaco messicano bruno</t>
  </si>
  <si>
    <t>Carpodacus mexicanus</t>
  </si>
  <si>
    <t>Mex. Karmingimpel Phaeo</t>
  </si>
  <si>
    <t>Carpodaque du mexique phaeo</t>
  </si>
  <si>
    <t>Carpodaco messicano phaeo</t>
  </si>
  <si>
    <t>Mexikanischer Karmingimpel</t>
  </si>
  <si>
    <t>Carpodaque du Mexique</t>
  </si>
  <si>
    <t>Carpodaco messicano</t>
  </si>
  <si>
    <t>Carpadacus mexicanus</t>
  </si>
  <si>
    <t>Mexikanischer Zeisig</t>
  </si>
  <si>
    <t>Chardonneret mineur</t>
  </si>
  <si>
    <t>Lucherino dorso nero</t>
  </si>
  <si>
    <t>Carduelis psaltria</t>
  </si>
  <si>
    <t>Mexikozeisig</t>
  </si>
  <si>
    <t>Tarin du Mexique</t>
  </si>
  <si>
    <t>Spinus psaltria psaltria</t>
  </si>
  <si>
    <t>Mindanaogirlitz</t>
  </si>
  <si>
    <t>Serinus manachensis</t>
  </si>
  <si>
    <t>Miombogirlitz</t>
  </si>
  <si>
    <t>Serin de Reichard</t>
  </si>
  <si>
    <t>Canarino di Reichard</t>
  </si>
  <si>
    <t>Serinus reichardi</t>
  </si>
  <si>
    <t>Mohrengimpel</t>
  </si>
  <si>
    <t>Gros-bec à nuque d`or</t>
  </si>
  <si>
    <t>Frosone nuca dorata</t>
  </si>
  <si>
    <t>Pyrrhoplectus epauletta</t>
  </si>
  <si>
    <t>Mohrennonne</t>
  </si>
  <si>
    <t>Nonne de James</t>
  </si>
  <si>
    <t>Donacola di James</t>
  </si>
  <si>
    <t>Lonchura nigerrima</t>
  </si>
  <si>
    <t>Mönchsgrasmücke</t>
  </si>
  <si>
    <t>Fauvette à tête noir</t>
  </si>
  <si>
    <t>Siylvia atricapilla</t>
  </si>
  <si>
    <t>Mongolengimpel</t>
  </si>
  <si>
    <t>Roselin de Mongolie</t>
  </si>
  <si>
    <t>Trombettiere mongolico</t>
  </si>
  <si>
    <t>Rhodopechys mongolica</t>
  </si>
  <si>
    <t>Moreliapfäffchen</t>
  </si>
  <si>
    <t>Sporophile à ailes blanches</t>
  </si>
  <si>
    <t>Sporophila americana murallae</t>
  </si>
  <si>
    <t>Morelletspfäffchen</t>
  </si>
  <si>
    <t>Sporophile de Morellet</t>
  </si>
  <si>
    <t>Sporophila dal groppone cannella</t>
  </si>
  <si>
    <t>Sporophila torquata moreletti</t>
  </si>
  <si>
    <t>Morgenammerfink</t>
  </si>
  <si>
    <t>Bruant du Cap</t>
  </si>
  <si>
    <t>Zigolo del Capo</t>
  </si>
  <si>
    <t>Emberiza capensis</t>
  </si>
  <si>
    <t>Mozambiquegirlitz</t>
  </si>
  <si>
    <t>Serin du Mozambique</t>
  </si>
  <si>
    <t>Canarino del Mozambico</t>
  </si>
  <si>
    <t>Serinus mozambicus</t>
  </si>
  <si>
    <t>Muskatfink, Muskatamadine</t>
  </si>
  <si>
    <t>Damier</t>
  </si>
  <si>
    <t>Domino</t>
  </si>
  <si>
    <t>Lonchura punctulata</t>
  </si>
  <si>
    <t>Nonnenastrild</t>
  </si>
  <si>
    <t>Astrild à cape noire, Astrild nonnette</t>
  </si>
  <si>
    <t>Nonnetta testa nera</t>
  </si>
  <si>
    <t>Estrilda nonnula</t>
  </si>
  <si>
    <t>Ockerbrustpfäffchen</t>
  </si>
  <si>
    <t>Sporophile à ventre fauve</t>
  </si>
  <si>
    <t>Sporophila ventrefulvo</t>
  </si>
  <si>
    <t>Sporophila hypoxantha</t>
  </si>
  <si>
    <t>Ockerpfäffchen</t>
  </si>
  <si>
    <t>Sporophile à col fauve</t>
  </si>
  <si>
    <t>Sporophila collaris ochrasceus</t>
  </si>
  <si>
    <t>Olivgrüner Astrild, Olivastrild</t>
  </si>
  <si>
    <t>Bengali vert</t>
  </si>
  <si>
    <t>Bengalino verde</t>
  </si>
  <si>
    <t>Amandava formosa</t>
  </si>
  <si>
    <t>Olivzeisig</t>
  </si>
  <si>
    <t>Tarin olivatre</t>
  </si>
  <si>
    <t>Lucherino olivaceo</t>
  </si>
  <si>
    <t>Carduelis olivacea</t>
  </si>
  <si>
    <t>Orangebäckchen</t>
  </si>
  <si>
    <t>Astrild à joues oranges</t>
  </si>
  <si>
    <t>Diamante guance arancio</t>
  </si>
  <si>
    <t>Estrilda melpoda</t>
  </si>
  <si>
    <t>Orangeblaufink</t>
  </si>
  <si>
    <t>Pape de Leclancher</t>
  </si>
  <si>
    <t>Papa di Leclancher</t>
  </si>
  <si>
    <t>Passerina l.leclancheri</t>
  </si>
  <si>
    <t>Orangekopfdrossel</t>
  </si>
  <si>
    <t>Grive orange</t>
  </si>
  <si>
    <t>Turdus diacus</t>
  </si>
  <si>
    <t>Orangepfäffchen</t>
  </si>
  <si>
    <t>Sporophile bouvreuil</t>
  </si>
  <si>
    <t>Sporophila caponero</t>
  </si>
  <si>
    <t>Sporophila bouvreuil</t>
  </si>
  <si>
    <t>Pagodenstar</t>
  </si>
  <si>
    <t>Martin des Pagodes</t>
  </si>
  <si>
    <t>Storno delle pagode</t>
  </si>
  <si>
    <t>Sturnus pagodarum</t>
  </si>
  <si>
    <t>Papageischnabelpfäffchen</t>
  </si>
  <si>
    <t>Sporophile perroquet</t>
  </si>
  <si>
    <t>Sporophila peruviana</t>
  </si>
  <si>
    <t>Papstfink</t>
  </si>
  <si>
    <t>Pape de la Louisiane</t>
  </si>
  <si>
    <t>Papa della Louisiana</t>
  </si>
  <si>
    <t>Passerina ciris</t>
  </si>
  <si>
    <t>Papua Papageiamadine</t>
  </si>
  <si>
    <t>Diamant Papou</t>
  </si>
  <si>
    <t>Diamante di Papua</t>
  </si>
  <si>
    <t>Erythrura papuana</t>
  </si>
  <si>
    <t>Papyrusgirlitz</t>
  </si>
  <si>
    <t>Serin de Koli</t>
  </si>
  <si>
    <t>Canarino di Koli</t>
  </si>
  <si>
    <t>Serinus koliensis</t>
  </si>
  <si>
    <t>Peales Papageiamadine</t>
  </si>
  <si>
    <t>Diamante di peale</t>
  </si>
  <si>
    <t>Pelzeln`s Safranfink</t>
  </si>
  <si>
    <t>Bouton d`or de Pelzeln</t>
  </si>
  <si>
    <t>Fringuello zafferano Pelzeln</t>
  </si>
  <si>
    <t>Sicalis flaveola pelzelni</t>
  </si>
  <si>
    <t>Perlastrild</t>
  </si>
  <si>
    <t>Astrild de Verreaux, Astrild rose</t>
  </si>
  <si>
    <t>Amaranto rosa</t>
  </si>
  <si>
    <t>Hypargos margaritatus</t>
  </si>
  <si>
    <t>Perlen Broncemännchen</t>
  </si>
  <si>
    <t>Nonne à taches blanches</t>
  </si>
  <si>
    <t>Cappuccino dal petto squamato</t>
  </si>
  <si>
    <t>Lonchura leucosticta</t>
  </si>
  <si>
    <t>Perlhalsamadine</t>
  </si>
  <si>
    <t>Spermète à tête grise</t>
  </si>
  <si>
    <t>Nonnetta a testa grigia</t>
  </si>
  <si>
    <t>Lonchura griseicapilla</t>
  </si>
  <si>
    <t>Peru Grünhäher</t>
  </si>
  <si>
    <t>Geai vert</t>
  </si>
  <si>
    <t>Cyanocorax yncas</t>
  </si>
  <si>
    <t>Prachtamarant</t>
  </si>
  <si>
    <t>Amarante du Sénégal magnifiquement</t>
  </si>
  <si>
    <t>Amaranto</t>
  </si>
  <si>
    <t>Lagonosticta senegala ruberrima</t>
  </si>
  <si>
    <t>Prachtglanzstar</t>
  </si>
  <si>
    <t>Choucador splendide</t>
  </si>
  <si>
    <t>Lamprotornis splendidus</t>
  </si>
  <si>
    <t>Prachtnonne</t>
  </si>
  <si>
    <t>Capucin de Nouvelle-Bretagne</t>
  </si>
  <si>
    <t>Donalco à ventre rosso</t>
  </si>
  <si>
    <t>Lonchura spectabilis</t>
  </si>
  <si>
    <t>Prinzengirlitz</t>
  </si>
  <si>
    <t>Serin roux</t>
  </si>
  <si>
    <t>Canarino dell`l.Principe</t>
  </si>
  <si>
    <t>Serinus rufobrunneus</t>
  </si>
  <si>
    <t>Proteagirlitz</t>
  </si>
  <si>
    <t>Serin protea</t>
  </si>
  <si>
    <t>Canarino protea</t>
  </si>
  <si>
    <t>Serinus leucopterus</t>
  </si>
  <si>
    <t>Przewalskigimpel</t>
  </si>
  <si>
    <t>Roselin de Przewalski</t>
  </si>
  <si>
    <t>Zigolo di Przewalski</t>
  </si>
  <si>
    <t>Urocynchramus pylzowi</t>
  </si>
  <si>
    <t>Pünktchen Amarant, Pünktchen Astrild.</t>
  </si>
  <si>
    <t>Amarante pointillé</t>
  </si>
  <si>
    <t>Amaranto Punteggiato</t>
  </si>
  <si>
    <t>Lagonosticta rufopicta</t>
  </si>
  <si>
    <t>Purpurastrild</t>
  </si>
  <si>
    <t>Pirenete ostrino</t>
  </si>
  <si>
    <t>Pyrenestes ostrinus</t>
  </si>
  <si>
    <t>Purpurgimpel</t>
  </si>
  <si>
    <t>Roselin pourpré</t>
  </si>
  <si>
    <t>Carpodaco purpureo</t>
  </si>
  <si>
    <t>Carpodacus purpureus</t>
  </si>
  <si>
    <t>Purpurglanzstar</t>
  </si>
  <si>
    <t>Merle pourpre</t>
  </si>
  <si>
    <t>Storno splendente purpureo</t>
  </si>
  <si>
    <t>Lamprotornis purpureus</t>
  </si>
  <si>
    <t>Purpurkronfink</t>
  </si>
  <si>
    <t>Pinson couronné</t>
  </si>
  <si>
    <t>Fringuello cremesi</t>
  </si>
  <si>
    <t>Coryphospingus cruentus</t>
  </si>
  <si>
    <t>Rabenkrähe</t>
  </si>
  <si>
    <t>Corneille noir</t>
  </si>
  <si>
    <t>Corvus c. conone</t>
  </si>
  <si>
    <t>Rabenpfäffchen</t>
  </si>
  <si>
    <t>Sporophila variabile corvina</t>
  </si>
  <si>
    <t>Sporophila americana corvina</t>
  </si>
  <si>
    <t>Rebhuhnastrild</t>
  </si>
  <si>
    <t>Astrild-caille à lunettes</t>
  </si>
  <si>
    <t>Astro quaglia</t>
  </si>
  <si>
    <t>Ortygospiza atricollis atricollis</t>
  </si>
  <si>
    <t>Reichenowgirlitz</t>
  </si>
  <si>
    <t>Reichenows Bergastrild</t>
  </si>
  <si>
    <t>Astrild de Reichenov</t>
  </si>
  <si>
    <t>Astro montano di Reichenow</t>
  </si>
  <si>
    <t>Cryptospiza reichenovii</t>
  </si>
  <si>
    <t>Rhododendrongimpel</t>
  </si>
  <si>
    <t>Dur-bec des genevriers</t>
  </si>
  <si>
    <t>Ciuffolotto dei ginepri</t>
  </si>
  <si>
    <t>Pinicola subhimachala</t>
  </si>
  <si>
    <t>Riesenelsterchen</t>
  </si>
  <si>
    <t>Grande Nonne</t>
  </si>
  <si>
    <t>Nonnetta maggiore</t>
  </si>
  <si>
    <t>Lonchura fringilloides</t>
  </si>
  <si>
    <t>Riesenpfäffchen</t>
  </si>
  <si>
    <t>Sporophile à front blanc</t>
  </si>
  <si>
    <t>Sporophila frontechiara</t>
  </si>
  <si>
    <t>Sporophila frontalis</t>
  </si>
  <si>
    <t>Ringelastrild, Ringelamadine</t>
  </si>
  <si>
    <t>Diamant de Bichenov</t>
  </si>
  <si>
    <t>Diamante di Bichenov, D.bicheno</t>
  </si>
  <si>
    <t>Roborowskigimpel</t>
  </si>
  <si>
    <t>Roselin de Roborowski</t>
  </si>
  <si>
    <t>Carpodaco di Roborowski</t>
  </si>
  <si>
    <t>Carpodacus roborowski</t>
  </si>
  <si>
    <t>Rohrammer</t>
  </si>
  <si>
    <t>Bruant des roseaux</t>
  </si>
  <si>
    <t>Emberiza schueniclus</t>
  </si>
  <si>
    <t>Rosenamarant</t>
  </si>
  <si>
    <t>Astrild fuliguneux</t>
  </si>
  <si>
    <t>Amaranto roseo ali nere</t>
  </si>
  <si>
    <t>Lagonosticta rhodopareia</t>
  </si>
  <si>
    <t>Rosenbauch-Schneegimpel</t>
  </si>
  <si>
    <t>Roselin arctique</t>
  </si>
  <si>
    <t>Fanello rosato di Pallas</t>
  </si>
  <si>
    <t>Leucostice arctoa</t>
  </si>
  <si>
    <t>Rosenbrauengimpel</t>
  </si>
  <si>
    <t>Roselin à sourcils roses</t>
  </si>
  <si>
    <t>Carpodaco sopraceiglio rosa</t>
  </si>
  <si>
    <t>Carpodacus rhodochrous</t>
  </si>
  <si>
    <t>Rosenbrustkernbeisser</t>
  </si>
  <si>
    <t>Gros-bec de la Louisiane</t>
  </si>
  <si>
    <t>Beccogrosso petto rosa</t>
  </si>
  <si>
    <t>Pheucticus ludovicianus</t>
  </si>
  <si>
    <t>Rosengimpel</t>
  </si>
  <si>
    <t>Roselin de Pallas</t>
  </si>
  <si>
    <t>Carpodaco di Pallas</t>
  </si>
  <si>
    <t>Carpodacus roseus</t>
  </si>
  <si>
    <t>Rosenmantelgimpel</t>
  </si>
  <si>
    <t>Roselin à dos rouge</t>
  </si>
  <si>
    <t>Carpodaco dal dorso rosso</t>
  </si>
  <si>
    <t>Carpodacus rhodochlamys</t>
  </si>
  <si>
    <t>Rosenstar</t>
  </si>
  <si>
    <t>Étourneau roselin</t>
  </si>
  <si>
    <t>Sturnus roseus</t>
  </si>
  <si>
    <t>Rostsperling</t>
  </si>
  <si>
    <t>Moineau roux</t>
  </si>
  <si>
    <t>Passero maggiore</t>
  </si>
  <si>
    <t>Passer motitensis</t>
  </si>
  <si>
    <t>Rotbauchpfäffchen</t>
  </si>
  <si>
    <t>Sporophile à ventre chatain</t>
  </si>
  <si>
    <t>Sporophila ventre castano</t>
  </si>
  <si>
    <t>Sporophila castaneiventris</t>
  </si>
  <si>
    <t>Rotbürzelpfäffchen</t>
  </si>
  <si>
    <t>Sporophile croupion roux</t>
  </si>
  <si>
    <t>Sporophila grigio e castano</t>
  </si>
  <si>
    <t>Sporophila hypochroma</t>
  </si>
  <si>
    <t>Rotdrossel</t>
  </si>
  <si>
    <t>tordo orange</t>
  </si>
  <si>
    <t>Grive mauvis</t>
  </si>
  <si>
    <t>Tordo sassello</t>
  </si>
  <si>
    <t>Turdus iliacus</t>
  </si>
  <si>
    <t>Rotdrossel braun</t>
  </si>
  <si>
    <t>Grive mauvis brune</t>
  </si>
  <si>
    <t>Tordo sassello bruno</t>
  </si>
  <si>
    <t>Roter Kardinal</t>
  </si>
  <si>
    <t>Cardinal de rouge Virginie</t>
  </si>
  <si>
    <t>Cardinale rosso</t>
  </si>
  <si>
    <t>Cardinalis cardinalis</t>
  </si>
  <si>
    <t>Roter Kronfink</t>
  </si>
  <si>
    <t>Fringuello cresta rossa</t>
  </si>
  <si>
    <t>Coryphospingus cucullatus</t>
  </si>
  <si>
    <t>Roter Tropfenastrild</t>
  </si>
  <si>
    <t>Amarante enflammée</t>
  </si>
  <si>
    <t>Amaranto fiammante</t>
  </si>
  <si>
    <t>Hypargos niveoguttatus</t>
  </si>
  <si>
    <t>Rotflügelgimpel</t>
  </si>
  <si>
    <t>Bouvreuil à ailes roses</t>
  </si>
  <si>
    <t>Trombettiere ali rosa</t>
  </si>
  <si>
    <t>Rhodopechys sanguinea</t>
  </si>
  <si>
    <t>Rothschildgirlitz</t>
  </si>
  <si>
    <t>Serin d'Arabie</t>
  </si>
  <si>
    <t>Canarino groppone oliva</t>
  </si>
  <si>
    <t>Serinus rothschildi</t>
  </si>
  <si>
    <t>Rotkehlchen</t>
  </si>
  <si>
    <t>Rougegorge</t>
  </si>
  <si>
    <t>Pettorosso</t>
  </si>
  <si>
    <t>Erithacus rubecula</t>
  </si>
  <si>
    <t>Rotkopfamadine</t>
  </si>
  <si>
    <t>Amadine à tête rouge</t>
  </si>
  <si>
    <t>Amadina a testa rossa</t>
  </si>
  <si>
    <t>Rotkopf-Dompfaff</t>
  </si>
  <si>
    <t>Bouvreuil à tête rouge</t>
  </si>
  <si>
    <t>Ciuffolotto testa rossa</t>
  </si>
  <si>
    <t>Pyrrhula erythrocephala</t>
  </si>
  <si>
    <t>Rotköpfige Papageiamadine</t>
  </si>
  <si>
    <t>Pape de Nouméa, diamant psytaculaire</t>
  </si>
  <si>
    <t>Diamante pappagallo</t>
  </si>
  <si>
    <t>Rotkopfweber</t>
  </si>
  <si>
    <t>Quelea tête rouge</t>
  </si>
  <si>
    <t>Quelea testarossa</t>
  </si>
  <si>
    <t>Queleopsis erythrops</t>
  </si>
  <si>
    <t>Rotmaskenastrild</t>
  </si>
  <si>
    <t>Pytilie à ailes jaunes</t>
  </si>
  <si>
    <t>Melba ali gialle</t>
  </si>
  <si>
    <t>Pytilia hypogrammica</t>
  </si>
  <si>
    <t>Rotohramadine</t>
  </si>
  <si>
    <t>Diamant à oreillons rouges</t>
  </si>
  <si>
    <t>Diamante dalle orecchie rosse</t>
  </si>
  <si>
    <t>Emblema oculata</t>
  </si>
  <si>
    <t>Rotohrbülbül</t>
  </si>
  <si>
    <t>Bulbul orphée</t>
  </si>
  <si>
    <t>Bulbul orecchie rosse</t>
  </si>
  <si>
    <t>Pycnonotus jocosus</t>
  </si>
  <si>
    <t>Rotschnabelpfäffchen</t>
  </si>
  <si>
    <t>Sporophile ventre blanc</t>
  </si>
  <si>
    <t>Sporophila a ventre bianco</t>
  </si>
  <si>
    <t>Sporophila leucoptera cinereola</t>
  </si>
  <si>
    <t>Rotschulter - Glanzstar</t>
  </si>
  <si>
    <t>Choucador à épanlettes rouge</t>
  </si>
  <si>
    <t>Lamprotornis nitens</t>
  </si>
  <si>
    <t>Rotschwanz-Häher</t>
  </si>
  <si>
    <t>Garrulax à queue rousse</t>
  </si>
  <si>
    <t>Garrulax milnei</t>
  </si>
  <si>
    <t>Rotstirngirlitz</t>
  </si>
  <si>
    <t>Serin à front d`or</t>
  </si>
  <si>
    <t>Verzellino fronte rossa</t>
  </si>
  <si>
    <t>Serinus pusillus</t>
  </si>
  <si>
    <t>Rubinkehlchen</t>
  </si>
  <si>
    <t>Calliope de Sibérie</t>
  </si>
  <si>
    <t>Luscinia calliope</t>
  </si>
  <si>
    <t>Rüppelgirlitz</t>
  </si>
  <si>
    <t>Serin à croupion brun</t>
  </si>
  <si>
    <t>Canarino di Ruppel</t>
  </si>
  <si>
    <t>Serinus tristriatus</t>
  </si>
  <si>
    <t>Russbülbül</t>
  </si>
  <si>
    <t>Bulbul à ventre rouge</t>
  </si>
  <si>
    <t>Bulbul a petto rosso</t>
  </si>
  <si>
    <t>Pycnonotus cafer</t>
  </si>
  <si>
    <t>Safranfink</t>
  </si>
  <si>
    <t>Bouton d`or</t>
  </si>
  <si>
    <t>Fringuello zafferano</t>
  </si>
  <si>
    <t>Sicalis flaveola</t>
  </si>
  <si>
    <t>Safranzeisig</t>
  </si>
  <si>
    <t>Tarin safran</t>
  </si>
  <si>
    <t>Lucherino zafferano</t>
  </si>
  <si>
    <t>Carduelis siemiradzkii</t>
  </si>
  <si>
    <t>Salvadoris Bergastrild,Salvadoriastr.</t>
  </si>
  <si>
    <t>Astrild de Salvadori</t>
  </si>
  <si>
    <t>Astro montano di Salvadori</t>
  </si>
  <si>
    <t>Cryptospiza salvadorii</t>
  </si>
  <si>
    <t>Santarempfäffchen</t>
  </si>
  <si>
    <t>Sporophila americana dispar</t>
  </si>
  <si>
    <t>Schamadrossel</t>
  </si>
  <si>
    <t>Merle shama à croupion blanc</t>
  </si>
  <si>
    <t>Copsychus malaharicus</t>
  </si>
  <si>
    <t>Scharlachgimpel</t>
  </si>
  <si>
    <t>Gros-bec cipaye</t>
  </si>
  <si>
    <t>Ciuffolotto fiammante</t>
  </si>
  <si>
    <t>Haematospiza sipahi</t>
  </si>
  <si>
    <t>Schieferastrild, Schiefergrauer Astrild</t>
  </si>
  <si>
    <t>Amarante fuligineux</t>
  </si>
  <si>
    <t>Astrilde ardesia</t>
  </si>
  <si>
    <t>Euschistospiza cinnamonnereovinacea</t>
  </si>
  <si>
    <t>Schildnonne</t>
  </si>
  <si>
    <t>Nonnette à poitrine noire</t>
  </si>
  <si>
    <t>Cappuccino a petto nero</t>
  </si>
  <si>
    <t>Lonchura ferruginosa</t>
  </si>
  <si>
    <t>Schildrabe</t>
  </si>
  <si>
    <t>Corbeau pie</t>
  </si>
  <si>
    <t>Corvus albus</t>
  </si>
  <si>
    <t>Schlegels grüner Tropfenastrild</t>
  </si>
  <si>
    <t>Bengali vert pointillé</t>
  </si>
  <si>
    <t>Mandingoa nitidula schlegeli</t>
  </si>
  <si>
    <t>Schmalschnabelkardinal</t>
  </si>
  <si>
    <t>Cardinal pyrrhuloxia</t>
  </si>
  <si>
    <t>Cardinale rosa</t>
  </si>
  <si>
    <t>Pyrrhuloxia sinuatus</t>
  </si>
  <si>
    <t>Schmetterlingsfink</t>
  </si>
  <si>
    <t>Cordon bleu</t>
  </si>
  <si>
    <t>Cordon blu</t>
  </si>
  <si>
    <t>Uraeginthus bengalus</t>
  </si>
  <si>
    <t>Schmuckgimpel</t>
  </si>
  <si>
    <t>Roselin merveilleux</t>
  </si>
  <si>
    <t>Carpodaco splendido</t>
  </si>
  <si>
    <t>Carpodacus pulcherrimus</t>
  </si>
  <si>
    <t>Schmuckpfäffchen</t>
  </si>
  <si>
    <t>Sporophile à col double</t>
  </si>
  <si>
    <t>Sporophila dal doppio collare</t>
  </si>
  <si>
    <t>Sporophila caerulesceus</t>
  </si>
  <si>
    <t>Schnurrbärtchen</t>
  </si>
  <si>
    <t>Sporopipe squameux</t>
  </si>
  <si>
    <t>Tessitore a fronte squgmata</t>
  </si>
  <si>
    <t>Sporopipes squamifrons</t>
  </si>
  <si>
    <t>Schönbürzel</t>
  </si>
  <si>
    <t>Queue de vinaigre</t>
  </si>
  <si>
    <t>Coda d`aceto</t>
  </si>
  <si>
    <t>Estrilda caerulescens</t>
  </si>
  <si>
    <t>Schuppenkopfdompfaff</t>
  </si>
  <si>
    <t>Bouvreuil du Népal</t>
  </si>
  <si>
    <t>Ciuffolotto del Nepal</t>
  </si>
  <si>
    <t>Pyrrhula nipalensis</t>
  </si>
  <si>
    <t>Schwanzmeise</t>
  </si>
  <si>
    <t>Mésange de longue queue</t>
  </si>
  <si>
    <t>Aegithalos caudatus</t>
  </si>
  <si>
    <t>Schwarzbäckchen</t>
  </si>
  <si>
    <t>Astrid de Dufresne</t>
  </si>
  <si>
    <t>Astrilde guance nere dell' Angola</t>
  </si>
  <si>
    <t>Estrilda melanotis</t>
  </si>
  <si>
    <t>Schwarzbauchamarant</t>
  </si>
  <si>
    <t>Amarante à ventre noir</t>
  </si>
  <si>
    <t>Amaranto raro ventre nero</t>
  </si>
  <si>
    <t>Lagonosticta rara</t>
  </si>
  <si>
    <t>Schwarzbauchnonne</t>
  </si>
  <si>
    <t>Cappuccino a testa nera</t>
  </si>
  <si>
    <t>Lonchura malacca atricapilla</t>
  </si>
  <si>
    <t>Schwarzbauchpfäffchen</t>
  </si>
  <si>
    <t>Sporophile ventre noir</t>
  </si>
  <si>
    <t>Sporophila ventrenero</t>
  </si>
  <si>
    <t>Sporophila melanogaster</t>
  </si>
  <si>
    <t>Schwarzbrust Schilffink, -Amadine</t>
  </si>
  <si>
    <t>Capucin de Teerink</t>
  </si>
  <si>
    <t>Donacola petto nero, Cappuccino petto nero</t>
  </si>
  <si>
    <t>Lonchura teerinki</t>
  </si>
  <si>
    <t>Schwarzbrustdrossel</t>
  </si>
  <si>
    <t>Grive à poitrine noire</t>
  </si>
  <si>
    <t>Schwarzbrustzeisig</t>
  </si>
  <si>
    <t>Tarin à tête noire</t>
  </si>
  <si>
    <t>Lucherino petto nero</t>
  </si>
  <si>
    <t>Carduelis notata</t>
  </si>
  <si>
    <t>Schwarzer Kubafink</t>
  </si>
  <si>
    <t>Chanteur de Cuba fulliguneux</t>
  </si>
  <si>
    <t>Cantore fuligginoso</t>
  </si>
  <si>
    <t>Tiaris fuliginosa</t>
  </si>
  <si>
    <t>Schwarzer Zeisig</t>
  </si>
  <si>
    <t>Tarin noir</t>
  </si>
  <si>
    <t>Negrito della Bolivia</t>
  </si>
  <si>
    <t>Carduelis atrata</t>
  </si>
  <si>
    <t>Schwarzkehlamarant</t>
  </si>
  <si>
    <t>Amarante vineux</t>
  </si>
  <si>
    <t>Amaranto vinoso </t>
  </si>
  <si>
    <t xml:space="preserve">Lagonosticta vinacea </t>
  </si>
  <si>
    <t>Schwarzkehlpfäffchen</t>
  </si>
  <si>
    <t>Sporophile gorge à sombre</t>
  </si>
  <si>
    <t>Sporophila golascura</t>
  </si>
  <si>
    <t>Sporophila ruficollis</t>
  </si>
  <si>
    <t>Schwarzkopf Chinagrünfink</t>
  </si>
  <si>
    <t>Verdier de Chine à tête noire</t>
  </si>
  <si>
    <t>verdone a testa nera</t>
  </si>
  <si>
    <t>Schwarzkopf Grünfink</t>
  </si>
  <si>
    <t>Verdier à tête noire</t>
  </si>
  <si>
    <t>Verdone a testa nera</t>
  </si>
  <si>
    <t>Carduelis ambigua</t>
  </si>
  <si>
    <t>Schwarzkopfgirlitz</t>
  </si>
  <si>
    <t>Serin à tête noire</t>
  </si>
  <si>
    <t>Canarino testa nera</t>
  </si>
  <si>
    <t>Serinus nigriceps</t>
  </si>
  <si>
    <t>Schwarzkopfgrünfink</t>
  </si>
  <si>
    <t>Verdier tête noire</t>
  </si>
  <si>
    <t>Verdone testa nera</t>
  </si>
  <si>
    <t>Schwarzkopfgrünfink mut</t>
  </si>
  <si>
    <t>Verdier tête noire mut</t>
  </si>
  <si>
    <t>Verdone testa nera mut</t>
  </si>
  <si>
    <t>Schwarzkopfnonne</t>
  </si>
  <si>
    <t>Cappuccino a testa nera </t>
  </si>
  <si>
    <t>Schwarzmantelpfäffchen</t>
  </si>
  <si>
    <t>Sporophile noir et roux</t>
  </si>
  <si>
    <t>Sporophila nero e fulvo</t>
  </si>
  <si>
    <t>Sporophila nigrorufa</t>
  </si>
  <si>
    <t>Schwarzohrkardinal</t>
  </si>
  <si>
    <t>Paroare de Baer</t>
  </si>
  <si>
    <t>Cardinale fronterossa</t>
  </si>
  <si>
    <t>Paroaria baeri</t>
  </si>
  <si>
    <t>Schwarzschnabel-Graupfäffchen</t>
  </si>
  <si>
    <t>Sporophile gris de plomp</t>
  </si>
  <si>
    <t>Sporophila plumbea</t>
  </si>
  <si>
    <t>Schwarzschwanz Schönbürzel</t>
  </si>
  <si>
    <t>Astrild à queue noire</t>
  </si>
  <si>
    <t>Astrilde di cinerella coda nera</t>
  </si>
  <si>
    <t>Estrilda perreini</t>
  </si>
  <si>
    <t>Schwarzschwanzkernbeisser</t>
  </si>
  <si>
    <t>Gros-bec à tête noire de Chine</t>
  </si>
  <si>
    <t>Frosone di cina testa nera</t>
  </si>
  <si>
    <t>Eophona migratoria</t>
  </si>
  <si>
    <t>Schwarzwangengirlitz</t>
  </si>
  <si>
    <t>Serin à joues noires</t>
  </si>
  <si>
    <t>Canarino di Mennel</t>
  </si>
  <si>
    <t>Serinus mennelli</t>
  </si>
  <si>
    <t>Schwefelgelber Girlitz</t>
  </si>
  <si>
    <t>Serin soufré</t>
  </si>
  <si>
    <t>Canarino solforato</t>
  </si>
  <si>
    <t>Serinus sulphuratus</t>
  </si>
  <si>
    <t>Seidenstar</t>
  </si>
  <si>
    <t>Étourneau soyeux</t>
  </si>
  <si>
    <t>Sturnus sericeus</t>
  </si>
  <si>
    <t>Senegal Amarant</t>
  </si>
  <si>
    <t>Amarante du Sénégal</t>
  </si>
  <si>
    <t>Amaranto del Senegal, Amaranto rosso</t>
  </si>
  <si>
    <t>Lagonosticta senegala</t>
  </si>
  <si>
    <t>Sharpespfäffchen</t>
  </si>
  <si>
    <t>Sporophile de Sharpe</t>
  </si>
  <si>
    <t>Sporophila groppone cannella di Sharpe</t>
  </si>
  <si>
    <t>Sporophila torqueola sharpei</t>
  </si>
  <si>
    <t>Shelleys Bergastrild, Meisenastrild</t>
  </si>
  <si>
    <t>Astrild de Shelley</t>
  </si>
  <si>
    <t xml:space="preserve">Astro montano di Shelley </t>
  </si>
  <si>
    <t>Cryptospiza shelleyi</t>
  </si>
  <si>
    <t>Silberohrsonnenvogel</t>
  </si>
  <si>
    <t>Mésia joues argenteés</t>
  </si>
  <si>
    <t>Usignolo orecchie argentate</t>
  </si>
  <si>
    <t>Leiothrix argentauris</t>
  </si>
  <si>
    <t>Silberschnäbelchen, Silberfasänchen</t>
  </si>
  <si>
    <t>Bec d'argent</t>
  </si>
  <si>
    <t>Becco d'argento</t>
  </si>
  <si>
    <t>Singdrossel</t>
  </si>
  <si>
    <t>Grive musicienne</t>
  </si>
  <si>
    <t>Tordo bottaccio</t>
  </si>
  <si>
    <t>Turdus philomelos</t>
  </si>
  <si>
    <t>Singdrossel Satinet</t>
  </si>
  <si>
    <t>Grive musicienne satiné</t>
  </si>
  <si>
    <t>Tordo bottaccio satinet</t>
  </si>
  <si>
    <t>Singdrosselmut</t>
  </si>
  <si>
    <t>Grive musicienne mut</t>
  </si>
  <si>
    <t>Tordo bottaccio mut</t>
  </si>
  <si>
    <t>Turdus philomelos mut</t>
  </si>
  <si>
    <t>Smaragdglanzstar</t>
  </si>
  <si>
    <t>Merle émeraude</t>
  </si>
  <si>
    <t>Storno splendente iridato</t>
  </si>
  <si>
    <t>Lamprotornis iris</t>
  </si>
  <si>
    <t>Soccotrakernbeisser</t>
  </si>
  <si>
    <t>Gros-bec ailes dorées</t>
  </si>
  <si>
    <t>Beccogrosso ali dorate</t>
  </si>
  <si>
    <t>Rhynchosfruthus socotranus</t>
  </si>
  <si>
    <t>Somalisperling</t>
  </si>
  <si>
    <t>Moineau de Somali</t>
  </si>
  <si>
    <t>Passero somalo</t>
  </si>
  <si>
    <t>Passer castanopterus</t>
  </si>
  <si>
    <t>Sonnenastrild schwarzbauch</t>
  </si>
  <si>
    <t>Diamant phaéton à ventre noir</t>
  </si>
  <si>
    <t>Diamante rosso</t>
  </si>
  <si>
    <t>Sonnenastrild weissbauch</t>
  </si>
  <si>
    <t>Diamant phaéton à ventre blanc</t>
  </si>
  <si>
    <t>Neochmia ph.evangeliae</t>
  </si>
  <si>
    <t>Sonnenvogel, Japanische Nachtigal</t>
  </si>
  <si>
    <t>Rossignol du Japon</t>
  </si>
  <si>
    <t>Usignolo del Giaponne</t>
  </si>
  <si>
    <t>Leiothrix lutea</t>
  </si>
  <si>
    <t>Spitzschwanz Broncemännchen</t>
  </si>
  <si>
    <t>Domino a coda lunga</t>
  </si>
  <si>
    <t>Lonchura striata</t>
  </si>
  <si>
    <t>Spitzschwanzamadine gelbschnäblig</t>
  </si>
  <si>
    <t>Diamant à longue queue, bec jaune</t>
  </si>
  <si>
    <t>Diamante coda lunga</t>
  </si>
  <si>
    <t>Poephila acuticauda</t>
  </si>
  <si>
    <t>Spitzschwanzamadine rotschnäblig</t>
  </si>
  <si>
    <t>Diamant à longue queue de Heck</t>
  </si>
  <si>
    <t>Diamante a coda lunga</t>
  </si>
  <si>
    <t>Poephila acuticauda hecki</t>
  </si>
  <si>
    <t>Srichelgirlitz</t>
  </si>
  <si>
    <t>Serin strié</t>
  </si>
  <si>
    <t>Canarino striato</t>
  </si>
  <si>
    <t>Serinus striolatus</t>
  </si>
  <si>
    <t>Steinsperling</t>
  </si>
  <si>
    <t>Moineau soulci</t>
  </si>
  <si>
    <t>Passero lagia europea</t>
  </si>
  <si>
    <t>Petronia petronia</t>
  </si>
  <si>
    <t>Streifenastrild</t>
  </si>
  <si>
    <t>Pytilie ailes rouges</t>
  </si>
  <si>
    <t>Melba aurora</t>
  </si>
  <si>
    <t>Pitilia p.lineata</t>
  </si>
  <si>
    <t>Streifengirlitz</t>
  </si>
  <si>
    <t>Serin rayé</t>
  </si>
  <si>
    <t>Serinus hypostictus</t>
  </si>
  <si>
    <t>Streifenpfäffchen</t>
  </si>
  <si>
    <t>Sporophila americana americana</t>
  </si>
  <si>
    <t>Sumpfastrild</t>
  </si>
  <si>
    <t>Astrild à poitrine fauve</t>
  </si>
  <si>
    <t>Astrilde paludicola</t>
  </si>
  <si>
    <t>Estrilda paludicola</t>
  </si>
  <si>
    <t>Sumpfmeise</t>
  </si>
  <si>
    <t>Mésange des marais</t>
  </si>
  <si>
    <t>Parus palustris</t>
  </si>
  <si>
    <t>Sumpfpfäffchen</t>
  </si>
  <si>
    <t>Sporophile des marais</t>
  </si>
  <si>
    <t>Sporophila di palude</t>
  </si>
  <si>
    <t>Sporophila palustris</t>
  </si>
  <si>
    <t>Tannenmeise</t>
  </si>
  <si>
    <t>Mésange des sapins</t>
  </si>
  <si>
    <t>Parus ater</t>
  </si>
  <si>
    <t>Tibet - Grünfink</t>
  </si>
  <si>
    <t>Verdier du Tibet à tête noire</t>
  </si>
  <si>
    <t>Tibetgirlitz</t>
  </si>
  <si>
    <t>Serin du Thibet</t>
  </si>
  <si>
    <t>Canarino del Tibet</t>
  </si>
  <si>
    <t>Serinus thibetanus</t>
  </si>
  <si>
    <t>Tigerfink, Tigerastrild</t>
  </si>
  <si>
    <t>Bengali rouge</t>
  </si>
  <si>
    <t>Bengalino moscato, Bengalino comune</t>
  </si>
  <si>
    <t>Amandava amandava</t>
  </si>
  <si>
    <t>Timor Reisfink, Timor Reisamadine</t>
  </si>
  <si>
    <t>Padda de Timor</t>
  </si>
  <si>
    <t>Padda di Timor</t>
  </si>
  <si>
    <t>Padda fuscata</t>
  </si>
  <si>
    <t>Timor Zebrafink</t>
  </si>
  <si>
    <t>Mandarin de Timor</t>
  </si>
  <si>
    <t>D.M.di Timor</t>
  </si>
  <si>
    <t>Poephila guttata guttata</t>
  </si>
  <si>
    <t>Tottagirlitz</t>
  </si>
  <si>
    <t>Serin totta</t>
  </si>
  <si>
    <t>Venturone bruno</t>
  </si>
  <si>
    <t>Serinus tottus</t>
  </si>
  <si>
    <t>Trauer Broncemännchen</t>
  </si>
  <si>
    <t>Nonne triste</t>
  </si>
  <si>
    <t>Cappuccino triste</t>
  </si>
  <si>
    <t xml:space="preserve">Lonchura tristissima </t>
  </si>
  <si>
    <t>Trauerpfäffchen</t>
  </si>
  <si>
    <t>Sporophile noir et blanc</t>
  </si>
  <si>
    <t>Sporophila nero e bianco</t>
  </si>
  <si>
    <t>Sporophila luctuosa</t>
  </si>
  <si>
    <t>Trauerzeisig</t>
  </si>
  <si>
    <t>Tarin triste / Chardonneret jaune</t>
  </si>
  <si>
    <t>Lucherino tristi</t>
  </si>
  <si>
    <t>Carduelis tristis</t>
  </si>
  <si>
    <t>Tumascopfäffchen</t>
  </si>
  <si>
    <t>Sporophile de Tumaco</t>
  </si>
  <si>
    <t>Sporophila di Tumaco</t>
  </si>
  <si>
    <t>Sporophila insulata</t>
  </si>
  <si>
    <t>Türkistangar</t>
  </si>
  <si>
    <t>Calliste diable-enrhumé</t>
  </si>
  <si>
    <t>Tangara Messicana</t>
  </si>
  <si>
    <t>Tangara mexicana</t>
  </si>
  <si>
    <t>Veilchenastrild</t>
  </si>
  <si>
    <t>Grenadin violacé</t>
  </si>
  <si>
    <t>Granatino violaceo</t>
  </si>
  <si>
    <t>Uraeginthus ianthinogaster</t>
  </si>
  <si>
    <t>Vielfarbenfink</t>
  </si>
  <si>
    <t>Pape versicolore</t>
  </si>
  <si>
    <t>Papa Versicolore</t>
  </si>
  <si>
    <t>Passerina versicolor</t>
  </si>
  <si>
    <t>Wachholderdrossel</t>
  </si>
  <si>
    <t>Grive litorne</t>
  </si>
  <si>
    <t>Tordo</t>
  </si>
  <si>
    <t>Turdus pilaris</t>
  </si>
  <si>
    <t>Wachholderkernbeiser</t>
  </si>
  <si>
    <t>Gros-bec à ailes blanches</t>
  </si>
  <si>
    <t>Frosone ali bianche</t>
  </si>
  <si>
    <t>Mycerobas carnipes</t>
  </si>
  <si>
    <t>Wachtelastrild</t>
  </si>
  <si>
    <t>Astro quglia mascherato, Astrilde dagli occhiali</t>
  </si>
  <si>
    <t>Ortygospiza articollis fuscocrissa</t>
  </si>
  <si>
    <t>Waldgimpel</t>
  </si>
  <si>
    <t>Roselin de Thura</t>
  </si>
  <si>
    <t>Carpodaco sopracciglio bianco</t>
  </si>
  <si>
    <t>Carpodacus thura</t>
  </si>
  <si>
    <t>Waldgirlitz</t>
  </si>
  <si>
    <t>Serin du Natal</t>
  </si>
  <si>
    <t>Canarino della foresta</t>
  </si>
  <si>
    <t>Serinus scotops</t>
  </si>
  <si>
    <t>Waldschneegimpel</t>
  </si>
  <si>
    <t>Roselin de Hodgson</t>
  </si>
  <si>
    <t>Fanello rosato di Hodgson</t>
  </si>
  <si>
    <t>Leucosticte nemoricola</t>
  </si>
  <si>
    <t>Weber Star</t>
  </si>
  <si>
    <t>Étourneau de Weber</t>
  </si>
  <si>
    <t>Sturnus weberi</t>
  </si>
  <si>
    <t>Wechselpfäffchen</t>
  </si>
  <si>
    <t>Sporophila americana</t>
  </si>
  <si>
    <t>Weidenammer</t>
  </si>
  <si>
    <t>Bruant des saules</t>
  </si>
  <si>
    <t>Zigolo dal collare</t>
  </si>
  <si>
    <t>Emberiza aureola</t>
  </si>
  <si>
    <t>Weinroter Amarant,Weinroter Asrild</t>
  </si>
  <si>
    <t>Amaranto vinoso</t>
  </si>
  <si>
    <t>Lagonosticta vinacea</t>
  </si>
  <si>
    <t>Weissachselpfäffchen</t>
  </si>
  <si>
    <t>Sporophile noirâtre</t>
  </si>
  <si>
    <t>Beccogrosso blu e nero</t>
  </si>
  <si>
    <t>Amaurospiza moesta</t>
  </si>
  <si>
    <t>Weissbauch-Broncemännchen, Weissbäuchiges Broncemännchen</t>
  </si>
  <si>
    <t>Nonne à ventre blanc</t>
  </si>
  <si>
    <t>Cappucinnamonna a ventre bianco</t>
  </si>
  <si>
    <t>Lonchura leucogastra</t>
  </si>
  <si>
    <t>Weissbauchgirlitz</t>
  </si>
  <si>
    <t>Serin à ventre blanc</t>
  </si>
  <si>
    <t>Canarino ventre bianco</t>
  </si>
  <si>
    <t>Serinus dorsostriatus</t>
  </si>
  <si>
    <t>Weissbauchpfäffchen</t>
  </si>
  <si>
    <t>Sporophile bouveron</t>
  </si>
  <si>
    <t>Sporophila lineata a bande bianche</t>
  </si>
  <si>
    <t>Sporophila lineola restricta</t>
  </si>
  <si>
    <t>Weissbrust Schilffink, -Schilfamadine</t>
  </si>
  <si>
    <t>Donacole à poitrine blanche</t>
  </si>
  <si>
    <t>Cappuccino petto bianco</t>
  </si>
  <si>
    <t>Lonchura pectoralis</t>
  </si>
  <si>
    <t>Weissflügelgimpel</t>
  </si>
  <si>
    <t>Bouvreuil de Lichtenstein</t>
  </si>
  <si>
    <t>Trombettiere del Lichtenstein</t>
  </si>
  <si>
    <t>Rhodopechys obsoleta</t>
  </si>
  <si>
    <t>Weisshandkernbeisser</t>
  </si>
  <si>
    <t>Gros-bec de Chine</t>
  </si>
  <si>
    <t>Weisskehlgirlitz</t>
  </si>
  <si>
    <t>Serin à gorge blanche</t>
  </si>
  <si>
    <t>Canarino gola bianca</t>
  </si>
  <si>
    <t>Serinus albogularis</t>
  </si>
  <si>
    <t>Weisskehlhäherling</t>
  </si>
  <si>
    <t>Garrulax à gorge blanche</t>
  </si>
  <si>
    <t>Garrulax albogularis</t>
  </si>
  <si>
    <t>Weisskehlpfäffchen</t>
  </si>
  <si>
    <t>Sporophile gorge blanche</t>
  </si>
  <si>
    <t>Sporophila golabianca</t>
  </si>
  <si>
    <t>Sporophila albogularis</t>
  </si>
  <si>
    <t>Weisskopfbülbül</t>
  </si>
  <si>
    <t>Bulbul à tête blance</t>
  </si>
  <si>
    <t>Hypsipetes madscariensis</t>
  </si>
  <si>
    <t>Weisskopfnonne</t>
  </si>
  <si>
    <t>Capucin à tête blanche</t>
  </si>
  <si>
    <t>Cappuccino dalla testa bianca</t>
  </si>
  <si>
    <t>Lonchura maja</t>
  </si>
  <si>
    <t>Weissnacken Yuhina / Diademtimalie</t>
  </si>
  <si>
    <t>Yuhina à Diamème</t>
  </si>
  <si>
    <t>Yuhina coronata</t>
  </si>
  <si>
    <t>Yuhina Diademata</t>
  </si>
  <si>
    <t>Weissnackenpfäffchen</t>
  </si>
  <si>
    <t>Sporophile a nuque blanche</t>
  </si>
  <si>
    <t>Beccasemi nucabianca</t>
  </si>
  <si>
    <t>Dolospingus fringilloides</t>
  </si>
  <si>
    <t>Weissohramadine</t>
  </si>
  <si>
    <t>Diamant à oreillons blancs</t>
  </si>
  <si>
    <t>Poephila personatus leucotis</t>
  </si>
  <si>
    <t>Weissohrbülbül</t>
  </si>
  <si>
    <t>bulbul à oreillon blancs</t>
  </si>
  <si>
    <t>bulbul orecchie bianci</t>
  </si>
  <si>
    <t>Hypsipetes</t>
  </si>
  <si>
    <t>Weissscheitelnonne</t>
  </si>
  <si>
    <t>Nonnette à calotte blanche</t>
  </si>
  <si>
    <t>Donacola a calotta biancha</t>
  </si>
  <si>
    <t>Lonchura nevermanni</t>
  </si>
  <si>
    <t>Weisstirnpfäffchen</t>
  </si>
  <si>
    <t>Sporophila lineata</t>
  </si>
  <si>
    <t>Sporophila lineola lineola</t>
  </si>
  <si>
    <t>Weisstirnweber</t>
  </si>
  <si>
    <t>Tisserin à front blanc</t>
  </si>
  <si>
    <t>Tessitore beccogrosso</t>
  </si>
  <si>
    <t>Amblyospiza albifrons</t>
  </si>
  <si>
    <t>Weisswangenastrild, Weisswangen-Olivastrild</t>
  </si>
  <si>
    <t>Sénégali vert à joues blanches</t>
  </si>
  <si>
    <t>Astrilde guance bianche</t>
  </si>
  <si>
    <t>Nesocharis capistrata</t>
  </si>
  <si>
    <t>Weisswangen-Dompfaff</t>
  </si>
  <si>
    <t>Bouvreuil des Philippines</t>
  </si>
  <si>
    <t>Ciuffolotto delle Filippine</t>
  </si>
  <si>
    <t>Pyrrhula leucogenys</t>
  </si>
  <si>
    <t>Wellenastrild</t>
  </si>
  <si>
    <t>Astrild bec de corail</t>
  </si>
  <si>
    <t>Astrilde di S. Elena, Astr.P.O. Becco di corallo di S. Elena</t>
  </si>
  <si>
    <t>Estrilda astrild</t>
  </si>
  <si>
    <t>Wellenbauch Broncemännchen</t>
  </si>
  <si>
    <t>Capucin des Moluques</t>
  </si>
  <si>
    <t>Cappuccino delle Molucche</t>
  </si>
  <si>
    <t>Lonchura molucca</t>
  </si>
  <si>
    <t>Wienerastrild,Wiener's Astrild</t>
  </si>
  <si>
    <t>Pytilie à dos jaune</t>
  </si>
  <si>
    <t>Melba dorso giallo</t>
  </si>
  <si>
    <t>Pytilia afra</t>
  </si>
  <si>
    <t>Wiesenammer</t>
  </si>
  <si>
    <t>Bruant à lonque queue</t>
  </si>
  <si>
    <t>Emberiza cioides</t>
  </si>
  <si>
    <t>Wüstengimpel</t>
  </si>
  <si>
    <t>Roselin githagine</t>
  </si>
  <si>
    <t>Trombettiere</t>
  </si>
  <si>
    <t>Rhodopechys githaginea</t>
  </si>
  <si>
    <t>Wüstensperling</t>
  </si>
  <si>
    <t>Moineau du désert</t>
  </si>
  <si>
    <t>Passero del deserto</t>
  </si>
  <si>
    <t>Passer simplex</t>
  </si>
  <si>
    <t>Yarellzeisig</t>
  </si>
  <si>
    <t>Tarin de Yarell</t>
  </si>
  <si>
    <t>Lucherino di Yarell</t>
  </si>
  <si>
    <t>Carduelis yarrellii</t>
  </si>
  <si>
    <t>Yemenhänfling</t>
  </si>
  <si>
    <t>Linotte du Yemen</t>
  </si>
  <si>
    <t>Fanello dello Yemen</t>
  </si>
  <si>
    <t>Carduelis yemenensis</t>
  </si>
  <si>
    <t>Yerell - Gimpel</t>
  </si>
  <si>
    <t>Bouvreuil de Yerell</t>
  </si>
  <si>
    <t>Pyrrhula "Yerell"</t>
  </si>
  <si>
    <t>Zederngirlitz</t>
  </si>
  <si>
    <t>Serin syriaque</t>
  </si>
  <si>
    <t>Verzellino della Siria</t>
  </si>
  <si>
    <t>Serinus syriacus</t>
  </si>
  <si>
    <t>Zimtpfäffchen</t>
  </si>
  <si>
    <t>Sporophile chatain</t>
  </si>
  <si>
    <t>Sporophila castana</t>
  </si>
  <si>
    <t>Sporophlia cinnamomea</t>
  </si>
  <si>
    <t>Zitronengirlitz</t>
  </si>
  <si>
    <t>Venturon montagnard</t>
  </si>
  <si>
    <t>Venturone</t>
  </si>
  <si>
    <t>Serinus citrinella</t>
  </si>
  <si>
    <t>Zügelastrild</t>
  </si>
  <si>
    <t>Astrild à croupion rouge</t>
  </si>
  <si>
    <t>Astrilde dal groppone rosso</t>
  </si>
  <si>
    <t>Estrilda rhodopyga</t>
  </si>
  <si>
    <t>Zügelgirlitz</t>
  </si>
  <si>
    <t>Serin à face noire</t>
  </si>
  <si>
    <t>Canarino faccia nera</t>
  </si>
  <si>
    <t>Serinus capistratus</t>
  </si>
  <si>
    <t>Zweifarbenpfäffchen</t>
  </si>
  <si>
    <t>Sporophile a ventre blanc</t>
  </si>
  <si>
    <t>Sporophila ventrebianco</t>
  </si>
  <si>
    <t>Sporophila leucoptera</t>
  </si>
  <si>
    <t>Zweifarbenschwärzling</t>
  </si>
  <si>
    <t>Nigrette à ventre roux</t>
  </si>
  <si>
    <t>Negrillo del Bengali petto bruno</t>
  </si>
  <si>
    <t>Nigrita bicolor</t>
  </si>
  <si>
    <t>Zweifarb-Kubafink</t>
  </si>
  <si>
    <t>Sporophile cici</t>
  </si>
  <si>
    <t>Tiaris bicolor</t>
  </si>
  <si>
    <t>Zwerg Schilffink</t>
  </si>
  <si>
    <t>Donacole commun de Sharpei</t>
  </si>
  <si>
    <t>Cappuccino petto bruno </t>
  </si>
  <si>
    <t>Lonchura castaneothorax sharpii</t>
  </si>
  <si>
    <t>Zwergelsterchen</t>
  </si>
  <si>
    <t>Spermete naine</t>
  </si>
  <si>
    <t>Nonnetta nana</t>
  </si>
  <si>
    <t>lepidopygia_nana</t>
  </si>
  <si>
    <t>Zwergkardinal (Zwerghaubenfink)</t>
  </si>
  <si>
    <t>Cardinal nain</t>
  </si>
  <si>
    <t>Fringuello cresta nera</t>
  </si>
  <si>
    <t>Lophospingus pusillus</t>
  </si>
  <si>
    <t>Zwergpfäffchen</t>
  </si>
  <si>
    <t>Sporophile petit-Louis</t>
  </si>
  <si>
    <t>Sporophila petto rugginoso</t>
  </si>
  <si>
    <t>Sporophila minuta</t>
  </si>
  <si>
    <t>Zwergtimalie</t>
  </si>
  <si>
    <t>Yuhina à menton noir</t>
  </si>
  <si>
    <t>Yuhina mento nero</t>
  </si>
  <si>
    <t>Yuhina nigrimenta</t>
  </si>
  <si>
    <t>Brillentaube</t>
  </si>
  <si>
    <t>Colombe de Cecinnamonlie</t>
  </si>
  <si>
    <t>Colomba di Cecinnamonlia</t>
  </si>
  <si>
    <t>Metriopelia ceciliae</t>
  </si>
  <si>
    <t>Bronceflecktaube</t>
  </si>
  <si>
    <t>Colombe émeraudine à bec noir</t>
  </si>
  <si>
    <t>Tortora</t>
  </si>
  <si>
    <t>Turtur chalcospilos</t>
  </si>
  <si>
    <t>Bronceflügeltaube</t>
  </si>
  <si>
    <t>Colombe lumachelle</t>
  </si>
  <si>
    <t>Phaps chalcoptera</t>
  </si>
  <si>
    <t>Buschtaube</t>
  </si>
  <si>
    <t>Colombine élégante</t>
  </si>
  <si>
    <t>Phaps elegans</t>
  </si>
  <si>
    <t>Diamanttaube</t>
  </si>
  <si>
    <t>Colombe diamant</t>
  </si>
  <si>
    <t>Colomba diamante</t>
  </si>
  <si>
    <t>Geopelia cuneata</t>
  </si>
  <si>
    <t>Diamanttaube Braun pastell</t>
  </si>
  <si>
    <t>Colombe diamant brun pastell</t>
  </si>
  <si>
    <t>Colomba diamante bruno pastello</t>
  </si>
  <si>
    <t>Strictopeleia cuneata</t>
  </si>
  <si>
    <t>Diamanttaube Grauweiss</t>
  </si>
  <si>
    <t>Colombe diamant gris - blanc</t>
  </si>
  <si>
    <t>Colomba diamante grigio -bianco</t>
  </si>
  <si>
    <t>Diamanttaube pastell</t>
  </si>
  <si>
    <t>Colombe diamant pastel</t>
  </si>
  <si>
    <t>Colomba diamante pastello</t>
  </si>
  <si>
    <t>Diamanttaube pastell grau</t>
  </si>
  <si>
    <t>Colombe diamant pastell gris</t>
  </si>
  <si>
    <t>Colomba diamante pastello griega</t>
  </si>
  <si>
    <t xml:space="preserve">Diamanttaube Weissbürzel </t>
  </si>
  <si>
    <t>Colombe diamant croupion blanc</t>
  </si>
  <si>
    <t>Colomba diamante groppone bianco</t>
  </si>
  <si>
    <t>Diamanttaube Weissbürzel braun pastell</t>
  </si>
  <si>
    <t>Colombe diamant croupion brun pastel</t>
  </si>
  <si>
    <t>Colomba diamante groppone bruno pastello</t>
  </si>
  <si>
    <t>Diamanttaube Weissbürzel grauweiss</t>
  </si>
  <si>
    <t>Colombe diamant croupion gris-blanc</t>
  </si>
  <si>
    <t>Colomba diamante groppone grigio bianco</t>
  </si>
  <si>
    <t>Diamanttaube Weissbürzel pastell</t>
  </si>
  <si>
    <t>Colombe diamant croupion pastel</t>
  </si>
  <si>
    <t>Colomba diamante groppone pastello</t>
  </si>
  <si>
    <t>Diamanttaube Weissbürzel-Weissschwanz</t>
  </si>
  <si>
    <t>Colombe diamant croupion blanc queue blanche</t>
  </si>
  <si>
    <t>Colomba diamante groppone bianco cola bianca</t>
  </si>
  <si>
    <t>Dolchstichtaube</t>
  </si>
  <si>
    <t>Colombe poignardée</t>
  </si>
  <si>
    <t>Gallicolumba luzonica</t>
  </si>
  <si>
    <t>Erzflecktaube</t>
  </si>
  <si>
    <t>Colombe d'abyssinie</t>
  </si>
  <si>
    <t>Tortora d'Abissinia</t>
  </si>
  <si>
    <t>Turtur abyssininicus</t>
  </si>
  <si>
    <t>Friedenstaube</t>
  </si>
  <si>
    <t>Colombe tranquille</t>
  </si>
  <si>
    <t>Colomba striata</t>
  </si>
  <si>
    <t>Geopelia striata tranquilla</t>
  </si>
  <si>
    <t>Goldbrust - Erdtaube</t>
  </si>
  <si>
    <t>Colombe à potrine d'or</t>
  </si>
  <si>
    <t>Colomba pecho doro</t>
  </si>
  <si>
    <t>Gallicolumba rufigula</t>
  </si>
  <si>
    <t>Goldschnabeltaube</t>
  </si>
  <si>
    <t>Colombe du Pérou bec jaune</t>
  </si>
  <si>
    <t>Colomba becco giallo</t>
  </si>
  <si>
    <t>Columbina craziana</t>
  </si>
  <si>
    <t>Grünflügeltaube</t>
  </si>
  <si>
    <t>Colombe turvert de l`Inde</t>
  </si>
  <si>
    <t>Colomba indiana</t>
  </si>
  <si>
    <t>Chalcophaps indica</t>
  </si>
  <si>
    <t>Himalajataube</t>
  </si>
  <si>
    <t>Pigeon cendré</t>
  </si>
  <si>
    <t>Columba pulchricollis</t>
  </si>
  <si>
    <t>Inkataube</t>
  </si>
  <si>
    <t>Colombe inca</t>
  </si>
  <si>
    <t>Colomba Inca</t>
  </si>
  <si>
    <t>Scardafella inca</t>
  </si>
  <si>
    <t>Kaptaube</t>
  </si>
  <si>
    <t>Colombe à masque de fer</t>
  </si>
  <si>
    <t>Oena capensis</t>
  </si>
  <si>
    <t>Kaptaube braun</t>
  </si>
  <si>
    <t>Colombe à masque de fer brun</t>
  </si>
  <si>
    <t>Tortorella maschera di ferro</t>
  </si>
  <si>
    <t>Kaptaube weiss</t>
  </si>
  <si>
    <t>Colombe à masque de fer blanche</t>
  </si>
  <si>
    <t>Tortorella bianca</t>
  </si>
  <si>
    <t>Kichertaube (Javanische Turteltaube)</t>
  </si>
  <si>
    <t>Tourterelle à double collier</t>
  </si>
  <si>
    <t>Tortora dal doppio collare</t>
  </si>
  <si>
    <t>Streptopelia bitorquata</t>
  </si>
  <si>
    <t>Kupfernackentaube</t>
  </si>
  <si>
    <t>Géopélie à nuque rousse</t>
  </si>
  <si>
    <t>Geopelia humeralis</t>
  </si>
  <si>
    <t>Lachtaube</t>
  </si>
  <si>
    <t>Tourterelle rieuse</t>
  </si>
  <si>
    <t>Tortora domestica</t>
  </si>
  <si>
    <t>Streptopelia riseogrisea</t>
  </si>
  <si>
    <t>Lachtaube blau</t>
  </si>
  <si>
    <t>Tourterelle rieuse bleu</t>
  </si>
  <si>
    <t>Tortora domestica pastello bleu</t>
  </si>
  <si>
    <t>Lachtaube creme ino</t>
  </si>
  <si>
    <t>Tourterelle rieuse crême ino</t>
  </si>
  <si>
    <t>Tortora domestica creme ino</t>
  </si>
  <si>
    <t>Lachtaube grau</t>
  </si>
  <si>
    <t>Tourterelle rieuse gris</t>
  </si>
  <si>
    <t>Tortora domestica pastello gris</t>
  </si>
  <si>
    <t>Lachtaube grau pastel</t>
  </si>
  <si>
    <t>Tourterelle rieuse grise pastel</t>
  </si>
  <si>
    <t>Tortora domestica grigrio pastello</t>
  </si>
  <si>
    <t>Lachtaube Halsring weiss</t>
  </si>
  <si>
    <t>Tourterelle rieuse à cou blanc</t>
  </si>
  <si>
    <t>Tortora domestica gola bianca</t>
  </si>
  <si>
    <t>Lachtaube Hellschwinge</t>
  </si>
  <si>
    <t>Lachtaube Isabell</t>
  </si>
  <si>
    <t>Tourterelle rieuse isabelle</t>
  </si>
  <si>
    <t>Tortora domestica isabella</t>
  </si>
  <si>
    <t>Lachtaube Orange</t>
  </si>
  <si>
    <t>Tourterelle rieuse orange</t>
  </si>
  <si>
    <t>Tortora domestica arancio</t>
  </si>
  <si>
    <t>Lachtaube phaeo</t>
  </si>
  <si>
    <t>Tourterelle rieuse phaéo</t>
  </si>
  <si>
    <t>Tortora domestica pheo</t>
  </si>
  <si>
    <t>Lachtaube phaeo isabell</t>
  </si>
  <si>
    <t>Tourterelle rieuse phaeo</t>
  </si>
  <si>
    <t>Tortora domestica phaeo</t>
  </si>
  <si>
    <t>Lachtaube Schecken</t>
  </si>
  <si>
    <t>Tourterelle rieuse panaché</t>
  </si>
  <si>
    <t>Tortora domestica scudato</t>
  </si>
  <si>
    <t>Lachtaube Weiss</t>
  </si>
  <si>
    <t>Tourterelle rieuse blanche</t>
  </si>
  <si>
    <t>Tortora domestica bianca</t>
  </si>
  <si>
    <t>Lachtaube weiss Rose ohne halsband</t>
  </si>
  <si>
    <t>tourterelle rieuse blanc rose s collier</t>
  </si>
  <si>
    <t xml:space="preserve">Tortora domestica bianca rosa sensa </t>
  </si>
  <si>
    <t>Lachtaube zimt Schecke</t>
  </si>
  <si>
    <t>Tourterelle rieuse cinnamon panaché</t>
  </si>
  <si>
    <t>Tortora domestica cannella scudato</t>
  </si>
  <si>
    <t>Liebestaube</t>
  </si>
  <si>
    <t>Tourterelle à queue carrée</t>
  </si>
  <si>
    <t>Tortora colla quadro</t>
  </si>
  <si>
    <t>Zenaida aurita aurita</t>
  </si>
  <si>
    <t>Madadaskarturteltaube</t>
  </si>
  <si>
    <t>tourterelle de madagascar</t>
  </si>
  <si>
    <t>Neuguina Erdtaube</t>
  </si>
  <si>
    <t>Pigeon à bec épais</t>
  </si>
  <si>
    <t>Trugon ter. Terestris</t>
  </si>
  <si>
    <t>Ohrflecktaube</t>
  </si>
  <si>
    <t>tourterelle oreillarde</t>
  </si>
  <si>
    <t>Tortora ali bianche</t>
  </si>
  <si>
    <t>Zenaida auriculata</t>
  </si>
  <si>
    <t>Oliventaube afrikanische</t>
  </si>
  <si>
    <t>pigeon rameron</t>
  </si>
  <si>
    <t>Columba arquatrix</t>
  </si>
  <si>
    <t>Perlhalstaube chinesisch</t>
  </si>
  <si>
    <t>Tourterelle tigrine</t>
  </si>
  <si>
    <t>Tortora de China</t>
  </si>
  <si>
    <t>Streptopelia chinensis</t>
  </si>
  <si>
    <t>Picuitaube</t>
  </si>
  <si>
    <t>Colombe Picui</t>
  </si>
  <si>
    <t>Colomba Picui</t>
  </si>
  <si>
    <t>Columbina picui</t>
  </si>
  <si>
    <t>Ringeltaube</t>
  </si>
  <si>
    <t>Pigeon ramier</t>
  </si>
  <si>
    <t>Colomba palumbus</t>
  </si>
  <si>
    <t>Rosetaube</t>
  </si>
  <si>
    <t>Tourterelle à poitrine rose</t>
  </si>
  <si>
    <t>Tortora petcho rosso</t>
  </si>
  <si>
    <t>Streptopelia lugens</t>
  </si>
  <si>
    <t>Rosttaube</t>
  </si>
  <si>
    <t>Colombe rousse</t>
  </si>
  <si>
    <t>Columbina talpacoti</t>
  </si>
  <si>
    <t>Rote Erdtaube, Bergtaube</t>
  </si>
  <si>
    <t>Colombe rouviolette</t>
  </si>
  <si>
    <t>Geotrygon montana</t>
  </si>
  <si>
    <t>Schmucktaube</t>
  </si>
  <si>
    <t>Colombe gris bleuté</t>
  </si>
  <si>
    <t>Colomba grigia blu</t>
  </si>
  <si>
    <t>Claravis pretiosa</t>
  </si>
  <si>
    <t>Schopftaube</t>
  </si>
  <si>
    <t>Colombe lophote</t>
  </si>
  <si>
    <t>Tortora dal ciuffo australiana</t>
  </si>
  <si>
    <t>Ocyphaps lophotes</t>
  </si>
  <si>
    <t>Schuppentaube</t>
  </si>
  <si>
    <t>Colombe écaillée</t>
  </si>
  <si>
    <t>Tortorella dalle squame</t>
  </si>
  <si>
    <t>Scardafella squammata</t>
  </si>
  <si>
    <t>Schwarznakenfruchttaube</t>
  </si>
  <si>
    <t>tourterelle à nuque noir</t>
  </si>
  <si>
    <t>Senegaltaube</t>
  </si>
  <si>
    <t>Colombe mailée</t>
  </si>
  <si>
    <t>Streptopelia senegalensis</t>
  </si>
  <si>
    <t>Sperbertaube</t>
  </si>
  <si>
    <t>Colombe zébrée</t>
  </si>
  <si>
    <t>Geopelia striata striata</t>
  </si>
  <si>
    <t>Sperlingstaube</t>
  </si>
  <si>
    <t>Colombe passerine</t>
  </si>
  <si>
    <t>Columbina passerina</t>
  </si>
  <si>
    <t>Stahlflecktaube</t>
  </si>
  <si>
    <t>Colombe émeraudine à bec rouge</t>
  </si>
  <si>
    <t>Tortora Smeraldina Macchie blu</t>
  </si>
  <si>
    <t>Turtur afer</t>
  </si>
  <si>
    <t>Tamburintaube</t>
  </si>
  <si>
    <t>Colombe tambourette</t>
  </si>
  <si>
    <t>Tortora tamburina</t>
  </si>
  <si>
    <t>Turtur tympanistria</t>
  </si>
  <si>
    <t>Trauerturteltaube</t>
  </si>
  <si>
    <t>Tourterelle pointrine</t>
  </si>
  <si>
    <t>Türkentaube</t>
  </si>
  <si>
    <t>Tourterelle turque</t>
  </si>
  <si>
    <t>Tortora turquo</t>
  </si>
  <si>
    <t>Streptopelia decaocto</t>
  </si>
  <si>
    <t>Turteltaube</t>
  </si>
  <si>
    <t>Tourterelle de bois</t>
  </si>
  <si>
    <t>Tortora Europea</t>
  </si>
  <si>
    <t>Streptopelia turtur</t>
  </si>
  <si>
    <t>Wallia Taube</t>
  </si>
  <si>
    <t>Colombe Waalia</t>
  </si>
  <si>
    <t>Treron waalia</t>
  </si>
  <si>
    <t>Weinrote Halsringtaube</t>
  </si>
  <si>
    <t>Tourterelle naine de birmanie</t>
  </si>
  <si>
    <t>Tortora nanno</t>
  </si>
  <si>
    <t>Streptopelia tranguebarica</t>
  </si>
  <si>
    <t>Weissbauchtaube</t>
  </si>
  <si>
    <t>Colombe à ailles noires</t>
  </si>
  <si>
    <t>Metriopelia melanoptera</t>
  </si>
  <si>
    <t>Weissmasketaube</t>
  </si>
  <si>
    <t>Tourterelle à masque blanc</t>
  </si>
  <si>
    <t>tortola a masque blanc</t>
  </si>
  <si>
    <t>Aplopelia/columba larvata</t>
  </si>
  <si>
    <t>Wonga Taube</t>
  </si>
  <si>
    <t>Pigeon wonga</t>
  </si>
  <si>
    <t>Leucosarcia melanoleuca</t>
  </si>
  <si>
    <t>Zebrataube</t>
  </si>
  <si>
    <t>Tourterelle maillée</t>
  </si>
  <si>
    <t>Tortora del Senegal</t>
  </si>
  <si>
    <t>Steptopelia senegalensis</t>
  </si>
  <si>
    <t>Zwergtaube</t>
  </si>
  <si>
    <t>Colombe pygmée</t>
  </si>
  <si>
    <t>Colomba pigmea</t>
  </si>
  <si>
    <t>Columbina minuta</t>
  </si>
  <si>
    <t>Bergwachtel</t>
  </si>
  <si>
    <t>Colin des montagnes</t>
  </si>
  <si>
    <t>Oreortyx picta</t>
  </si>
  <si>
    <t>Blauschuppenwachtel</t>
  </si>
  <si>
    <t>Colin écaillé</t>
  </si>
  <si>
    <t>Callipepla squamata</t>
  </si>
  <si>
    <t>Blauschuppenwachtel, blau</t>
  </si>
  <si>
    <t>Colin écaillé bleu</t>
  </si>
  <si>
    <t>China Bambushuhn</t>
  </si>
  <si>
    <t>Perdrix des bambous de chine</t>
  </si>
  <si>
    <t>Gallo del bambù</t>
  </si>
  <si>
    <t>Bambusicola thoracica</t>
  </si>
  <si>
    <t>China Zwergwachtel</t>
  </si>
  <si>
    <t>Caille naine de Chine</t>
  </si>
  <si>
    <t>Quaglia nana</t>
  </si>
  <si>
    <t>Coturnix chinensis chinensis</t>
  </si>
  <si>
    <t>China Zwergwachtel braun</t>
  </si>
  <si>
    <t>Caille naine de Chine brune perlée</t>
  </si>
  <si>
    <t>Quaglia nana bruno pastello</t>
  </si>
  <si>
    <t>China Zwergwachtel braun geperlt</t>
  </si>
  <si>
    <t>Quaglia nana bruno perlata</t>
  </si>
  <si>
    <t>China Zwergwachtel gescheckt</t>
  </si>
  <si>
    <t>Caille naine de Chine panaché</t>
  </si>
  <si>
    <t>Quaglia nana bruno pan</t>
  </si>
  <si>
    <t>China Zwergwachtel isabell</t>
  </si>
  <si>
    <t>Caille naine de Chine isabelle</t>
  </si>
  <si>
    <t>Quaglia nana isabella</t>
  </si>
  <si>
    <t>China Zwergwachtel isabell geperlt</t>
  </si>
  <si>
    <t>Caille naine de Chine ivoire perlée</t>
  </si>
  <si>
    <t xml:space="preserve">Quaglia nana avorio </t>
  </si>
  <si>
    <t>China Zwergwachtel melanin</t>
  </si>
  <si>
    <t>Caille naine de Chine mélanine</t>
  </si>
  <si>
    <t>Quaglia nana melanina</t>
  </si>
  <si>
    <t>China Zwergwachtel opal</t>
  </si>
  <si>
    <t>Caille naine de Chine opale</t>
  </si>
  <si>
    <t>Quaglia nana opale</t>
  </si>
  <si>
    <t>China Zwergwachtel schwarz</t>
  </si>
  <si>
    <t>Caille naine de Chine noire</t>
  </si>
  <si>
    <t>Quaglia nana nero</t>
  </si>
  <si>
    <t>China Zwergwachtel silber</t>
  </si>
  <si>
    <t>Caille naine de Chine argent</t>
  </si>
  <si>
    <t>Quaglia nana agento</t>
  </si>
  <si>
    <t>China Zwergwachtel weiss</t>
  </si>
  <si>
    <t>Caille naine de Chine blanc</t>
  </si>
  <si>
    <t>Quaglia nana bianca</t>
  </si>
  <si>
    <t>China Zwergwachtel zimt</t>
  </si>
  <si>
    <t>Caille naine de Chine cannelle</t>
  </si>
  <si>
    <t>Quaglia nana cannella</t>
  </si>
  <si>
    <t>Chukar-Huhn</t>
  </si>
  <si>
    <t>Perdrix choukar</t>
  </si>
  <si>
    <t>Alectoris graeca chucar</t>
  </si>
  <si>
    <t>Douglas Schopfwachtel</t>
  </si>
  <si>
    <t>Colin de Douglas</t>
  </si>
  <si>
    <t>Colino di Douglas</t>
  </si>
  <si>
    <t>Lophortix douglasii</t>
  </si>
  <si>
    <t>Europäische Wachtel Wildform</t>
  </si>
  <si>
    <t>Caille des blés</t>
  </si>
  <si>
    <t>Quaglia comune</t>
  </si>
  <si>
    <t>Coturnix coturnix coturnix</t>
  </si>
  <si>
    <t>Europawachtel mutationen</t>
  </si>
  <si>
    <t>Caille des blés mut</t>
  </si>
  <si>
    <t>Quaglia comune mut</t>
  </si>
  <si>
    <t>Coturnix coturnix mut</t>
  </si>
  <si>
    <t>Gambel Schopfwachtel</t>
  </si>
  <si>
    <t>Colin de Gambel</t>
  </si>
  <si>
    <t>Colino di Gambel</t>
  </si>
  <si>
    <t>Callipepla gambelii</t>
  </si>
  <si>
    <t>Harlekinwachtel</t>
  </si>
  <si>
    <t>Caille arlequin</t>
  </si>
  <si>
    <t>Quaglia arlecchino</t>
  </si>
  <si>
    <t>Coturnix delagorguei</t>
  </si>
  <si>
    <t>Japanwachtel</t>
  </si>
  <si>
    <t>Caille du Japon</t>
  </si>
  <si>
    <t>Quaglia japonese</t>
  </si>
  <si>
    <t>Coturnix coturnix Japonica</t>
  </si>
  <si>
    <t>Japanwachtel Dünkelbraun</t>
  </si>
  <si>
    <t>Caille du japon brun foncé</t>
  </si>
  <si>
    <t>Quaglia japonese bruno</t>
  </si>
  <si>
    <t>Japanwachtel geperlt</t>
  </si>
  <si>
    <t>Caille du Japon perlée</t>
  </si>
  <si>
    <t>Quaglia perlata</t>
  </si>
  <si>
    <t>Japanwachtel pastel</t>
  </si>
  <si>
    <t>Caille du Japon pastel</t>
  </si>
  <si>
    <t>Quaglia pastello</t>
  </si>
  <si>
    <t>Japanwachtel weiss</t>
  </si>
  <si>
    <t>Caille du japon blanc</t>
  </si>
  <si>
    <t>Quaglia japonese bianca</t>
  </si>
  <si>
    <t>Kalifornische Schopfwachtel</t>
  </si>
  <si>
    <t>Colin de Californie</t>
  </si>
  <si>
    <t>Colino della California</t>
  </si>
  <si>
    <t>Callipepla californica</t>
  </si>
  <si>
    <t>Kuba-Baumwachtel</t>
  </si>
  <si>
    <t>Colin de Cuba</t>
  </si>
  <si>
    <t>Colino di Cuba</t>
  </si>
  <si>
    <t>Colinus v. cubanensis</t>
  </si>
  <si>
    <t>Madegaskar Perlwachtel</t>
  </si>
  <si>
    <t>Caille perlée de Madagascar</t>
  </si>
  <si>
    <t>Quaglia del Madagascar</t>
  </si>
  <si>
    <t>Margaroperdrix madagarensis</t>
  </si>
  <si>
    <t>Mexikanische Baumwachtel</t>
  </si>
  <si>
    <t>Colin du Mexique</t>
  </si>
  <si>
    <t>Colinus v. mexicanus</t>
  </si>
  <si>
    <t>Rebhuhn</t>
  </si>
  <si>
    <t>Perdrix grise</t>
  </si>
  <si>
    <t>Perdix perdix</t>
  </si>
  <si>
    <t>Regenwachtel</t>
  </si>
  <si>
    <t>Caille de Coromandel</t>
  </si>
  <si>
    <t>Coturnix coromandelica</t>
  </si>
  <si>
    <t>Rothals - Rebhuhn, Dschungelwachtel, Frankolinwachtel</t>
  </si>
  <si>
    <t>Perdicule rousse-gorge</t>
  </si>
  <si>
    <t>Perdicula asiatica</t>
  </si>
  <si>
    <t>Rothuhn</t>
  </si>
  <si>
    <t>Perdrix rouge</t>
  </si>
  <si>
    <t>Alectoris rufa</t>
  </si>
  <si>
    <t>Schwarzbrustwachtel</t>
  </si>
  <si>
    <t>Caille à poitrine noire</t>
  </si>
  <si>
    <t>Quaglia delle steppe</t>
  </si>
  <si>
    <t>Coturnix pectoralis</t>
  </si>
  <si>
    <t>Schwarzmasken Baumwachtel</t>
  </si>
  <si>
    <t>Colin de Ridgway</t>
  </si>
  <si>
    <t>Colinus virginianus ridgwayi</t>
  </si>
  <si>
    <t>Strausswachtel</t>
  </si>
  <si>
    <t>Roulroul couronné</t>
  </si>
  <si>
    <t>Rollulus roulroul</t>
  </si>
  <si>
    <t>Virginische Baumwachtel</t>
  </si>
  <si>
    <t>Colin de Virginie</t>
  </si>
  <si>
    <t>Colino della Virginia</t>
  </si>
  <si>
    <t>Colinus virginianus</t>
  </si>
  <si>
    <t>Wachtelkönig</t>
  </si>
  <si>
    <t>Râle des genêts</t>
  </si>
  <si>
    <t>Crex crex</t>
  </si>
  <si>
    <t>WS Albino</t>
  </si>
  <si>
    <t>PO albino</t>
  </si>
  <si>
    <t>Melopsittacus undulatus</t>
  </si>
  <si>
    <t>WS Albino Gelbgesicht</t>
  </si>
  <si>
    <t>PO albino masque jaune</t>
  </si>
  <si>
    <t>PO albino faccale giallo</t>
  </si>
  <si>
    <t>WS Albino mit Haube</t>
  </si>
  <si>
    <t>PO albino  huppé</t>
  </si>
  <si>
    <t>PO albino con ciuffo</t>
  </si>
  <si>
    <t>WS Albino mit Haube Gelbgesicht</t>
  </si>
  <si>
    <t>PO albino  huppé masque jaune</t>
  </si>
  <si>
    <t>PO albino con ciuffo faccale giallo</t>
  </si>
  <si>
    <t>WS Blau mit Haube</t>
  </si>
  <si>
    <t>PO bleue huppé</t>
  </si>
  <si>
    <t>PO blu con ciuffo</t>
  </si>
  <si>
    <t>WS Blau mit Haube Gelbgesicht</t>
  </si>
  <si>
    <t>PO bleue huppé masque jaune</t>
  </si>
  <si>
    <t>PO blu con ciuffo faccale giallo</t>
  </si>
  <si>
    <t>WS Clearbody Blau</t>
  </si>
  <si>
    <t>PO clearbody bleue</t>
  </si>
  <si>
    <t>PO clearbody blu</t>
  </si>
  <si>
    <t>WS Clearbody Blau Gelbgesicht</t>
  </si>
  <si>
    <t>PO clearbody bleue masque jaune</t>
  </si>
  <si>
    <t>PO clearbody blu faccale giallo</t>
  </si>
  <si>
    <t>WS Clearbody Grau</t>
  </si>
  <si>
    <t>PO clearbody grise</t>
  </si>
  <si>
    <t>PO clearbody grigio</t>
  </si>
  <si>
    <t>WS Clearbody Grau Gelbgesicht</t>
  </si>
  <si>
    <t>PO clearbody grise masque jaune</t>
  </si>
  <si>
    <t>PO clearbody grigio faccale giallo</t>
  </si>
  <si>
    <t>WS Clearbody graugrün</t>
  </si>
  <si>
    <t>PO clearbody gris-vert</t>
  </si>
  <si>
    <t>PO clearbody grigio verde</t>
  </si>
  <si>
    <t>WS Clearbody Grün</t>
  </si>
  <si>
    <t>PO clearbody verte</t>
  </si>
  <si>
    <t>PO clearbody verde</t>
  </si>
  <si>
    <t>WS Clearbody opalin Blau</t>
  </si>
  <si>
    <t>PO clearbody opaline bleue</t>
  </si>
  <si>
    <t>PO clearbody blu opale</t>
  </si>
  <si>
    <t>WS Clearbody Opalin Blau Gelbgesicht</t>
  </si>
  <si>
    <t>PO clearbody opaline bleue masque jaune</t>
  </si>
  <si>
    <t>PO clearbody blu opale faccale giallo</t>
  </si>
  <si>
    <t>WS Clearbody opalin Grau</t>
  </si>
  <si>
    <t>PO clearbody opaline grise</t>
  </si>
  <si>
    <t>PO clearbody, grigio opale</t>
  </si>
  <si>
    <t>WS Clearbody Opalin Grau Gelbgesicht</t>
  </si>
  <si>
    <t>PO clearbody opaline grise masque jaune</t>
  </si>
  <si>
    <t>PO clearbody grigio opale faccale giallo</t>
  </si>
  <si>
    <t>WS Clearbody opalin Graugrün</t>
  </si>
  <si>
    <t>PO clearbody opaline gris-verte</t>
  </si>
  <si>
    <t>PO clearbody grigio verde opale</t>
  </si>
  <si>
    <t>WS Clearbody opalin Grün</t>
  </si>
  <si>
    <t>PO clearbody opaline verte</t>
  </si>
  <si>
    <t>PO clearbody verde opale</t>
  </si>
  <si>
    <t>WS Dom.Sch. Blau</t>
  </si>
  <si>
    <t>PO panachée dominante bleue</t>
  </si>
  <si>
    <t>PO pezzato dominante blu</t>
  </si>
  <si>
    <t>WS Dom.Sch. Blau Gelbgesicht</t>
  </si>
  <si>
    <t>PO panachée dominante bleue masque jaune</t>
  </si>
  <si>
    <t>PO pezzato dominante blu faccale giallo</t>
  </si>
  <si>
    <t>WS Dom.Sch. Dunkelblau</t>
  </si>
  <si>
    <t>PO panachée dominante bleue foncée (cobalt) (cobalt)</t>
  </si>
  <si>
    <t xml:space="preserve">PO pezzato dominante cobalto </t>
  </si>
  <si>
    <t>WS Dom.Sch. Dunkelblau Gelbgesicht</t>
  </si>
  <si>
    <t>PO panachée dominante bleue foncée (cobalt) masque jaune</t>
  </si>
  <si>
    <t>PO pezzato dominante cobalto faccale giallo</t>
  </si>
  <si>
    <t>WS Dom.Sch. Dunkelgrün</t>
  </si>
  <si>
    <t>PO panachée dominante vert foncé</t>
  </si>
  <si>
    <t>PO pezzato dominante verde scuro</t>
  </si>
  <si>
    <t>WS Dom.Sch. Grau</t>
  </si>
  <si>
    <t>PO panachée dominante grise</t>
  </si>
  <si>
    <t>PO pezzato dominante grigio</t>
  </si>
  <si>
    <t>WS Dom.Sch. Grau Gelbgesicht</t>
  </si>
  <si>
    <t>PO panachée dominante grise masque jaune</t>
  </si>
  <si>
    <t>PO pezzato dominante grigio faccale giallo</t>
  </si>
  <si>
    <t>WS Dom.Sch. Graugrün</t>
  </si>
  <si>
    <t>PO panachée dominante gris-verte</t>
  </si>
  <si>
    <t>PO pezzato dominante grigio-verde</t>
  </si>
  <si>
    <t>WS Dom.Sch. Grün</t>
  </si>
  <si>
    <t>PO panachée dominante verte</t>
  </si>
  <si>
    <t>PO pezzato dominante verde</t>
  </si>
  <si>
    <t>WS Dom.Sch. Hellblau</t>
  </si>
  <si>
    <t>PO panachée dominante bleue claire</t>
  </si>
  <si>
    <t>PO pezzato dominante blu chiaro</t>
  </si>
  <si>
    <t>WS Dom.Sch. Hellblau Gelbgesicht</t>
  </si>
  <si>
    <t>PO panachée dominante bleue claire masque jaune</t>
  </si>
  <si>
    <t>PO pezzato dominante  blu chiaro faccale giallo</t>
  </si>
  <si>
    <t>WS Dom.Sch. Hellgrün</t>
  </si>
  <si>
    <t>PO panachée dominante vert clair</t>
  </si>
  <si>
    <t>PO pezzato dominante verde chiaro</t>
  </si>
  <si>
    <t>WS Dom.Sch. Mauve</t>
  </si>
  <si>
    <t>PO panachée dominante mauve</t>
  </si>
  <si>
    <t>PO pezzato dominante malva</t>
  </si>
  <si>
    <t>WS Dom.Sch. Mauve Gelbgesicht</t>
  </si>
  <si>
    <t xml:space="preserve">PO panachée dominante mauve masque jaune </t>
  </si>
  <si>
    <t>PO pezzato dominante malva faccale giallo</t>
  </si>
  <si>
    <t>WS Dom.Sch. Olivgrün</t>
  </si>
  <si>
    <t xml:space="preserve">PO panachée dominante vert olive </t>
  </si>
  <si>
    <t>PO pezzato dominante verde oliva</t>
  </si>
  <si>
    <t>WS Dom.Sch. opalin Blau</t>
  </si>
  <si>
    <t>PO panachée dominante, opaline bleue</t>
  </si>
  <si>
    <t>PO pezzato dom., opale blu</t>
  </si>
  <si>
    <t>WS Dom.Sch. Opalin Blau Gelbgesicht</t>
  </si>
  <si>
    <t>PO panachée dominante, opaline bleue face jaune</t>
  </si>
  <si>
    <t>PO pezzato dom., opale blu faccale giallo</t>
  </si>
  <si>
    <t>WS Dom.Sch. Opalin Dunkelblau</t>
  </si>
  <si>
    <t>PO panachée dominante, opaline bleue foncée (cobalt)</t>
  </si>
  <si>
    <t>PO pezzato dominante opale cobalto</t>
  </si>
  <si>
    <t>WS Dom.Sch. Opalin Dunkelblau Gelbgesicht</t>
  </si>
  <si>
    <t>PO panachée dominante, opaline bleue foncée (cobalt) masque jaune</t>
  </si>
  <si>
    <t>PO pezzato dominante opale cobalto faccale giallo</t>
  </si>
  <si>
    <t>WS Dom.Sch. Opalin Dunkelgrün</t>
  </si>
  <si>
    <t>PO panachée dominante opaline vert foncé</t>
  </si>
  <si>
    <t>PO pezzato dominante opale verde scuro</t>
  </si>
  <si>
    <t>WS Dom.Sch. opalin Grau</t>
  </si>
  <si>
    <t>PO panachée dominante, opaline grise</t>
  </si>
  <si>
    <t>PO pezzato dom., opale grigio</t>
  </si>
  <si>
    <t>WS Dom.Sch. Opalin Grau Gelbgesicht</t>
  </si>
  <si>
    <t>PO panachée dominante opaline grise masque jaune</t>
  </si>
  <si>
    <t>PO pezzato dominante opale grigio faccale giallo</t>
  </si>
  <si>
    <t>WS Dom.Sch. opalin Graugrün</t>
  </si>
  <si>
    <t>PO panachée dominante, opaline gris-vert</t>
  </si>
  <si>
    <t xml:space="preserve">PO pezzato dominante opale grigio verde </t>
  </si>
  <si>
    <t>WS Dom.Sch. Opalin Grün</t>
  </si>
  <si>
    <t>PO panachée dominante, opaline vert</t>
  </si>
  <si>
    <t>PO pezzato dominante opale verde</t>
  </si>
  <si>
    <t>WS Dom.Sch. opalin Hellblau</t>
  </si>
  <si>
    <t>PO panachée dominante, opaline bleue claire</t>
  </si>
  <si>
    <t xml:space="preserve">PO pezzato dominante opale blu chiaro </t>
  </si>
  <si>
    <t>WS Dom.Sch. Opalin Hellblau Gelbgesicht</t>
  </si>
  <si>
    <t>PO panachée dominante, opaline bleue claire masque jaune</t>
  </si>
  <si>
    <t>PO pezzato dominante opale blu chiaro faccale giallo</t>
  </si>
  <si>
    <t>WS Dom.Sch. Opalin Hellgrün</t>
  </si>
  <si>
    <t>PO panachée dominante opaline vert clair</t>
  </si>
  <si>
    <t>PO pezzato dominante opale verde chiaro</t>
  </si>
  <si>
    <t>WS Dom.Sch. Opalin Mauve</t>
  </si>
  <si>
    <t>PO panachée dominante opaline mauve</t>
  </si>
  <si>
    <t>PO pezzato dominante opale malva</t>
  </si>
  <si>
    <t>WS Dom.Sch. Opalin Mauve Gelbgesicht</t>
  </si>
  <si>
    <t>PO panachée dominante opaline mauve masque jaune</t>
  </si>
  <si>
    <t>PO pezzato dominante opale malva faccale giallo</t>
  </si>
  <si>
    <t>WS Dom.Sch. Opalin Olivgrün</t>
  </si>
  <si>
    <t>PO panachée dominante opaline vert olive</t>
  </si>
  <si>
    <t>PO pezzato dominante opale verde oliva</t>
  </si>
  <si>
    <t>WS Dom.Sch. opalin Violett</t>
  </si>
  <si>
    <t>PO panachée dominante, opaline violette</t>
  </si>
  <si>
    <t xml:space="preserve">PO pezzato dominante opale viola </t>
  </si>
  <si>
    <t>WS Dom.Sch. Opalin Violett Gelbgesicht</t>
  </si>
  <si>
    <t>PO panachée dominante, opaline violette masque jaune</t>
  </si>
  <si>
    <t>PO pezzato dominante opale viola faccale giallo</t>
  </si>
  <si>
    <t>WS Dom.Sch. Violett</t>
  </si>
  <si>
    <t>PO panachée dominante, violette</t>
  </si>
  <si>
    <t>PO pezzato dominante viola</t>
  </si>
  <si>
    <t>WS Dom.Sch. Violett Gelbgesicht</t>
  </si>
  <si>
    <t>PO panachée dominante violette masque jaune</t>
  </si>
  <si>
    <t>PO pezzato dominante violette faccale giallo</t>
  </si>
  <si>
    <t>WS Dom.Sch. Zimt Blau</t>
  </si>
  <si>
    <t>PO panachée dominante, cinnamon bleue</t>
  </si>
  <si>
    <t>PO pezzato dominante blu cin</t>
  </si>
  <si>
    <t>WS Dom.Sch. Zimt Blau Gelbgesicht</t>
  </si>
  <si>
    <t>PO panachée dominante, cinnamon bleue masque jaune</t>
  </si>
  <si>
    <t>PO pezzato dominante cin blu faccale giallo</t>
  </si>
  <si>
    <t>WS Dom.Sch. Zimt Dunkelblau</t>
  </si>
  <si>
    <t>PO panachée dominante, cinnamon bleue foncée (cobalt)</t>
  </si>
  <si>
    <t>POpezzato dominante cobalto cannella</t>
  </si>
  <si>
    <t>WS Dom.Sch. Zimt Dunkelblau Gelbgesicht</t>
  </si>
  <si>
    <t>PO panachée dominante, cinnamon bleue foncée (cobalt)  masque jaune</t>
  </si>
  <si>
    <t>PO pezzato dominante cobalto cannella faccale giallo</t>
  </si>
  <si>
    <t>WS Dom.Sch. Zimt Dunkelgrün</t>
  </si>
  <si>
    <t>PO panachée dominante, cinnamon verte foncée</t>
  </si>
  <si>
    <t>PO pezzato dominante verde scuro cannella</t>
  </si>
  <si>
    <t xml:space="preserve">WS Dom.Sch. Zimt Grau </t>
  </si>
  <si>
    <t>PO panachée dominante cinnamon gris</t>
  </si>
  <si>
    <t>PO pezzato dominato grigio canelle</t>
  </si>
  <si>
    <t>WS Dom.Sch. Zimt Grau Gelbgesicht</t>
  </si>
  <si>
    <t>PO panachée dominante cinnamon gris masque jaune</t>
  </si>
  <si>
    <t>PO pezzato dominato grigio canelle  faccale giallo</t>
  </si>
  <si>
    <t>WS Dom.Sch. Zimt Graugrün</t>
  </si>
  <si>
    <t>PO panachée dominante cinnamon gris-vert</t>
  </si>
  <si>
    <t>PO pezzato dominante grigio-verde cannella</t>
  </si>
  <si>
    <t>WS Dom.Sch. Zimt grün</t>
  </si>
  <si>
    <t>PO panachée dominante, cinnamon verte</t>
  </si>
  <si>
    <t>PO pezzato dominante verde cannella</t>
  </si>
  <si>
    <t>WS Dom.Sch. Zimt Hellblau</t>
  </si>
  <si>
    <t>PO panachée dominante, cinnamon bleue claire</t>
  </si>
  <si>
    <t>PO pezzato dominante blu chiaro cannella</t>
  </si>
  <si>
    <t>WS Dom.Sch. Zimt Hellblau Gelbgesicht</t>
  </si>
  <si>
    <t>PO panachée dominante, cinnamon bleue claire  masque jaune</t>
  </si>
  <si>
    <t>PO pezzato dominante blu chiaro cannella faccale giallo</t>
  </si>
  <si>
    <t>WS Dom.Sch. Zimt Hellgrün</t>
  </si>
  <si>
    <t>PO panachée dominante, cinnamon verte claire</t>
  </si>
  <si>
    <t>PO pezzato dominante verde chiaro cannella</t>
  </si>
  <si>
    <t>WS Dom.Sch. Zimt Mauve</t>
  </si>
  <si>
    <t>PO panachée dominante, cinnamon mauve</t>
  </si>
  <si>
    <t>PO pezzato dominante malva cannella</t>
  </si>
  <si>
    <t>WS Dom.Sch. Zimt Mauve Gelbgesicht</t>
  </si>
  <si>
    <t>PO panachée dominante, cinnamon mauve masque jaune</t>
  </si>
  <si>
    <t>PO pezzato dominante malva cannella faccale giallo</t>
  </si>
  <si>
    <t>WS Dom.Sch. Zimt Olivgrün</t>
  </si>
  <si>
    <t>PO panachée dominante, cinnamon vert olive</t>
  </si>
  <si>
    <t>PO pezzato dominante verde oliva cannella</t>
  </si>
  <si>
    <t>WS Dom.Sch. Zimt Opalin  Grün</t>
  </si>
  <si>
    <t>PO panachée dominante, opaline, cinnamon verte</t>
  </si>
  <si>
    <t>PO pezzato dominante opale, verde cannella</t>
  </si>
  <si>
    <t>WS Dom.Sch. Zimt Opalin Blau</t>
  </si>
  <si>
    <t>PO panachée dominante, opaline, cinnamon bleue</t>
  </si>
  <si>
    <t>PO pezzato dominante opale, blu cannella</t>
  </si>
  <si>
    <t>WS Dom.Sch. Zimt Opalin Blau Gelbgesicht</t>
  </si>
  <si>
    <t>PO panachée dominante opaline cinnamon bleue masque jaune</t>
  </si>
  <si>
    <t>PO pezzato dominante opale, blu cannella faccale giallo</t>
  </si>
  <si>
    <t>WS Dom.Sch. Zimt Opalin Dunkelblau</t>
  </si>
  <si>
    <t>PO panachée dominante, opaline, cinnamon bleue foncée (cobalt)</t>
  </si>
  <si>
    <t>PO pezzato dominante opale, cobalto cannella</t>
  </si>
  <si>
    <t>WS Dom.Sch. Zimt Opalin Dunkelblau Gelbgesicht</t>
  </si>
  <si>
    <t>PO panachée dominante, opaline, cinnamon bleue foncée (cobalt)  masque jaune</t>
  </si>
  <si>
    <t>PO pezzato dominante opale, cobalto cannella faccale giallo</t>
  </si>
  <si>
    <t>WS Dom.Sch. Zimt Opalin Dunkelgrün</t>
  </si>
  <si>
    <t>PO panachée dominante, opaline, cinnamon verte foncée</t>
  </si>
  <si>
    <t>PO pezzato dominante opale,verde scuro cannella</t>
  </si>
  <si>
    <t xml:space="preserve">WS Dom.Sch. Zimt Opalin Grau </t>
  </si>
  <si>
    <t>PO panachée dominante opaline, cinnamon gris</t>
  </si>
  <si>
    <t>PO pezzato dominato opale, grigio canella</t>
  </si>
  <si>
    <t>WS Dom.Sch. Zimt Opalin Grau Gelbgesicht</t>
  </si>
  <si>
    <t>PO pezzato dominato opale, grigio canella  faccale giallo</t>
  </si>
  <si>
    <t>WS Dom.Sch. Zimt Opalin Graugrün</t>
  </si>
  <si>
    <t>PO panachée dominante opaline, cinnamon gris-vert</t>
  </si>
  <si>
    <t>PO pezzato dominante opale, grigio-verde cannella</t>
  </si>
  <si>
    <t>WS Dom.Sch. Zimt Opalin Hellblau</t>
  </si>
  <si>
    <t>PO panachée dominante, opaline, cinnamon bleue claire</t>
  </si>
  <si>
    <t>PO pezzato dominante opale, blu chiaro cannella</t>
  </si>
  <si>
    <t>WS Dom.Sch. Zimt Opalin Hellblau Gelbgesicht</t>
  </si>
  <si>
    <t>PO panachée dominante, opaline, cinnamon bleue claire  masque jaune</t>
  </si>
  <si>
    <t>PO pezzato dominante opale, blu chiaro cannella faccale giallo</t>
  </si>
  <si>
    <t>WS Dom.Sch. Zimt Opalin Hellgrün</t>
  </si>
  <si>
    <t>PO panachée dominante, opaline, cinnamon verte claire</t>
  </si>
  <si>
    <t>PO pezzato dominante opale, verde chiaro cannella</t>
  </si>
  <si>
    <t>WS Dom.Sch. Zimt Opalin Mauve</t>
  </si>
  <si>
    <t>PO panachée dominante, opaline, cinnamon mauve</t>
  </si>
  <si>
    <t>PO pezzato dominante opale, malva cannella</t>
  </si>
  <si>
    <t>WS Dom.Sch. Zimt Opalin Mauve Gelbgesicht</t>
  </si>
  <si>
    <t>PO panachée dominante, opaline, cinnamon mauve masque jaune</t>
  </si>
  <si>
    <t>PO pezzato dominante opale, malva cannella faccale giallo</t>
  </si>
  <si>
    <t>WS Dom.Sch. Zimt Opalin Olivgrün</t>
  </si>
  <si>
    <t>PO panachée dominante, opaline, cinnamon vert olive</t>
  </si>
  <si>
    <t>PO pezzato dominante opale, verde oliva cannella</t>
  </si>
  <si>
    <t>WS Dom.Sch. Zimt Opalin Violet</t>
  </si>
  <si>
    <t>PO panachée dominante, opaline, cinnamon violette</t>
  </si>
  <si>
    <t>PO pezzato dominante opale, viola cannella</t>
  </si>
  <si>
    <t>WS Dom.Sch. Zimt Opalin Violet Gelbgesicht</t>
  </si>
  <si>
    <t>PO panachée dominante, opaline, cinnamon violette masque jaune</t>
  </si>
  <si>
    <t>PO pezzato dominante opale, viola cannella faccale giallo</t>
  </si>
  <si>
    <t>WS Dom.Sch. Zimt Violet</t>
  </si>
  <si>
    <t>PO panachée dominante, cinnamon violette</t>
  </si>
  <si>
    <t>PO pezzato dominante viola cannella</t>
  </si>
  <si>
    <t>WS Dom.Sch. Zimt Violet Gelbgesicht</t>
  </si>
  <si>
    <t>PO panachée dominante, cinnamon violette masque jaune</t>
  </si>
  <si>
    <t>PO pezzato dominante viola cannella faccale giallo</t>
  </si>
  <si>
    <t>WS Falbe Blau</t>
  </si>
  <si>
    <t>PO fallow Bleue</t>
  </si>
  <si>
    <t xml:space="preserve">PO fallow blu </t>
  </si>
  <si>
    <t>WS Falbe Blau Gelbgesicht</t>
  </si>
  <si>
    <t>PO fallow bleue masque jaune</t>
  </si>
  <si>
    <t>PO fallow blu chiaro faccale giallo</t>
  </si>
  <si>
    <t>WS Falbe Grau</t>
  </si>
  <si>
    <t>PO fallow Grise</t>
  </si>
  <si>
    <t>PO fallow grigio chiaro</t>
  </si>
  <si>
    <t>WS Falbe Grau Gelbgesicht</t>
  </si>
  <si>
    <t>PO fallow grise masque jaune</t>
  </si>
  <si>
    <t>PO fallow grigio chiaro faccale giallo</t>
  </si>
  <si>
    <t>WS Falbe Graugrün</t>
  </si>
  <si>
    <t>PO fallow gris-verte</t>
  </si>
  <si>
    <t>PO fallow grigio verde</t>
  </si>
  <si>
    <t>WS Falbe Grün</t>
  </si>
  <si>
    <t>PO fallow Verte</t>
  </si>
  <si>
    <t xml:space="preserve">PO fallow verde </t>
  </si>
  <si>
    <t>WS Falbe Opalin Blau</t>
  </si>
  <si>
    <t>PO fallow opaline bleue</t>
  </si>
  <si>
    <t>PO fallow opale blu</t>
  </si>
  <si>
    <t>WS Falbe Opalin Blau Gelbgesicht</t>
  </si>
  <si>
    <t>PO fallow opaline bleue masque jaune</t>
  </si>
  <si>
    <t>PO fallow opale blu chiaro faccale giallo</t>
  </si>
  <si>
    <t>WS Falbe Opalin Grau</t>
  </si>
  <si>
    <t>PO fallow opaline Grise</t>
  </si>
  <si>
    <t>PO fallow opale grigio chiaro</t>
  </si>
  <si>
    <t>WS Falbe Opalin Grau Gelbgesicht</t>
  </si>
  <si>
    <t>PO fallow opaline grise masque jaune</t>
  </si>
  <si>
    <t>PO fallow opale grigio chiaro faccale giallo</t>
  </si>
  <si>
    <t>WS Falbe Opalin Graugrün</t>
  </si>
  <si>
    <t>PO fallow opaline gris-verte</t>
  </si>
  <si>
    <t>PO fallow opale grigio verde</t>
  </si>
  <si>
    <t>WS Falbe Opalin Grün</t>
  </si>
  <si>
    <t>PO fallow opaline verte</t>
  </si>
  <si>
    <t>PO fallow opale verde</t>
  </si>
  <si>
    <t>WS Gelb</t>
  </si>
  <si>
    <t>PO jaune</t>
  </si>
  <si>
    <t>PO giallo</t>
  </si>
  <si>
    <t>WS Gelb Graugrün</t>
  </si>
  <si>
    <t>PO jaune-griseverte</t>
  </si>
  <si>
    <t>PO giallo gris-verde</t>
  </si>
  <si>
    <t>WS Gelbgrün</t>
  </si>
  <si>
    <t>PO jaune-verte</t>
  </si>
  <si>
    <t>PO giallo verde</t>
  </si>
  <si>
    <t>WS Grau mit Haube</t>
  </si>
  <si>
    <t>PO grise huppé</t>
  </si>
  <si>
    <t>PO grigio con ciuffo</t>
  </si>
  <si>
    <t>WS Grau mit Haube Gelbgesicht</t>
  </si>
  <si>
    <t>PO grise huppé masque jaune</t>
  </si>
  <si>
    <t>PO grigio con ciuffo faccale giallo</t>
  </si>
  <si>
    <t>WS Grauflügel Blau</t>
  </si>
  <si>
    <t>PO ailes grises bleue</t>
  </si>
  <si>
    <t>PO ali grigie blu</t>
  </si>
  <si>
    <t>WS Grauflügel Blau Gelbgesicht</t>
  </si>
  <si>
    <t>PO ailes grises bleue masque jaune</t>
  </si>
  <si>
    <t>PO ali grigie blu faccale giallo</t>
  </si>
  <si>
    <t>WS Grauflügel Dunkelblau</t>
  </si>
  <si>
    <t>PO ailes grises bleue foncé (cobalt)</t>
  </si>
  <si>
    <t>PO ali grigie blu scuro (cobalto)</t>
  </si>
  <si>
    <t>WS Grauflügel Dunkelblau Gelbgesicht</t>
  </si>
  <si>
    <t>PO ailes grises bleue foncé (cobalt) masque jaune</t>
  </si>
  <si>
    <t>PO ali grigie blu scuro (cobalto) faccale giallo</t>
  </si>
  <si>
    <t>WS Grauflügel Dunkelgrün</t>
  </si>
  <si>
    <t>PO ailes grises verte foncé</t>
  </si>
  <si>
    <t>PO ali grigie verde scuro</t>
  </si>
  <si>
    <t>WS Grauflügel Grau</t>
  </si>
  <si>
    <t>PO ailes grises grise</t>
  </si>
  <si>
    <t>PO ali grigie grigio</t>
  </si>
  <si>
    <t>WS Grauflügel Grau Gelbgesicht</t>
  </si>
  <si>
    <t>PO ailes grises grise masque jaune</t>
  </si>
  <si>
    <t>PO ali grigie grigio faccale giallo</t>
  </si>
  <si>
    <t>WS Grauflügel Graugrün</t>
  </si>
  <si>
    <t>PO ailes grises gris-verte</t>
  </si>
  <si>
    <t>PO ali grigie grigio verde</t>
  </si>
  <si>
    <t>WS Grauflügel Grün</t>
  </si>
  <si>
    <t>PO ailes grises verte</t>
  </si>
  <si>
    <t>PO ali grigie verde</t>
  </si>
  <si>
    <t>WS Grauflügel Hellblau</t>
  </si>
  <si>
    <t>PO ailes grises bleue claire</t>
  </si>
  <si>
    <t>PO ali grigie blu chiaro</t>
  </si>
  <si>
    <t>WS Grauflügel Hellblau Gelbgesicht</t>
  </si>
  <si>
    <t>PO ailes grises bleue claire masque jaune</t>
  </si>
  <si>
    <t>PO ali grigie blu chiaro faccale giallo</t>
  </si>
  <si>
    <t>WS Grauflügel Hellgrün</t>
  </si>
  <si>
    <t>PO ailes grises verte claire</t>
  </si>
  <si>
    <t>PO ali grigie verde chiaro</t>
  </si>
  <si>
    <t>WS Grauflügel Mauve</t>
  </si>
  <si>
    <t>PO ailes grises mauve</t>
  </si>
  <si>
    <t>PO ali grigie malva</t>
  </si>
  <si>
    <t>WS Grauflügel Mauve Gelbgesicht</t>
  </si>
  <si>
    <t>PO ailes grises mauve masque jaune</t>
  </si>
  <si>
    <t>PO ali grigie malva faccale giallo</t>
  </si>
  <si>
    <t>WS Grauflügel Olivgrün</t>
  </si>
  <si>
    <t>PO ailes grises olive</t>
  </si>
  <si>
    <t>PO ali grigie oliva</t>
  </si>
  <si>
    <t>WS Grauflügel Violett</t>
  </si>
  <si>
    <t>PO ailes grises violette</t>
  </si>
  <si>
    <t>PO ali grigie viola</t>
  </si>
  <si>
    <t>WS Grauflügel Violett Gelbgesicht</t>
  </si>
  <si>
    <t>PO ailes grises violette masque jaune</t>
  </si>
  <si>
    <t>PO ali grigie viola faccale giallo</t>
  </si>
  <si>
    <t>WS Graugrün mit Haube</t>
  </si>
  <si>
    <t>PO grise verte huppé</t>
  </si>
  <si>
    <t>PO grigioverde con ciuffo</t>
  </si>
  <si>
    <t>WS Grün mit Haube</t>
  </si>
  <si>
    <t>PO verte  huppée</t>
  </si>
  <si>
    <t>PO verde con ciuffo</t>
  </si>
  <si>
    <t>WS Hellflügel Blau</t>
  </si>
  <si>
    <t xml:space="preserve">PO ailes claires bleue </t>
  </si>
  <si>
    <t>PO ali chiare blu</t>
  </si>
  <si>
    <t>WS Hellflügel Blau Gelbgesicht</t>
  </si>
  <si>
    <t>PO ailes claires bleue masque jaune</t>
  </si>
  <si>
    <t>PO ali chiare blu faccale giallo</t>
  </si>
  <si>
    <t>WS Hellflügel Dunkelblau</t>
  </si>
  <si>
    <t>PO ailes claires bleue foncé (cobalt)</t>
  </si>
  <si>
    <t>PO ali chiare blu scuro (cobalto)</t>
  </si>
  <si>
    <t>WS Hellflügel Dunkelblau Gelbgesicht</t>
  </si>
  <si>
    <t>PO ailes claires bleue foncé (cobalt) masque jaune</t>
  </si>
  <si>
    <t>PO ali chiare blu scuro (cobalto) faccale giallo</t>
  </si>
  <si>
    <t>WS Hellflügel Dunkelgrün</t>
  </si>
  <si>
    <t>PO ailes claires vert foncé</t>
  </si>
  <si>
    <t>PO ali chiare verde scuro</t>
  </si>
  <si>
    <t>WS Hellflügel Grau</t>
  </si>
  <si>
    <t>PO ailes claires grise</t>
  </si>
  <si>
    <t>PO ali chiare grigio</t>
  </si>
  <si>
    <t>WS Hellflügel Grau Gelbgesicht</t>
  </si>
  <si>
    <t>PO ailes claires grie masque jaune</t>
  </si>
  <si>
    <t>PO ali chiare grigio faccale giallo</t>
  </si>
  <si>
    <t>WS Hellflügel Graugrün</t>
  </si>
  <si>
    <t>PO ailes claires gris-verte</t>
  </si>
  <si>
    <t>PO ali chiare grigio verde</t>
  </si>
  <si>
    <t>WS Hellflügel Grün</t>
  </si>
  <si>
    <t>PO ailes claires verte</t>
  </si>
  <si>
    <t>PO ali chiare verde</t>
  </si>
  <si>
    <t>WS Hellflügel Hellblau</t>
  </si>
  <si>
    <t>PO ailes claires bleue claire</t>
  </si>
  <si>
    <t>PO ali chiare blu chiaro</t>
  </si>
  <si>
    <t>WS Hellflügel Hellblau Gelbgesicht</t>
  </si>
  <si>
    <t>PO ailes claires bleue claire masque jaune</t>
  </si>
  <si>
    <t>PO ali chiare blu chiaro faccale giallo</t>
  </si>
  <si>
    <t>WS Hellflügel Hellgrün</t>
  </si>
  <si>
    <t>PO ailes claires verte claire</t>
  </si>
  <si>
    <t>PO ali chiare verde chiaro</t>
  </si>
  <si>
    <t>WS Hellflügel Mauve</t>
  </si>
  <si>
    <t>PO ailes claires mauve</t>
  </si>
  <si>
    <t>PO ali chiare malva</t>
  </si>
  <si>
    <t>WS Hellflügel Mauve Gelbgesicht</t>
  </si>
  <si>
    <t>PO ailes claires mauve masque jaune</t>
  </si>
  <si>
    <t>PO ali chiare malva faccale giallo</t>
  </si>
  <si>
    <t>WS Hellflügel Olivgrün</t>
  </si>
  <si>
    <t>PO ailes claires vert olive</t>
  </si>
  <si>
    <t>PO ali chiare oliva</t>
  </si>
  <si>
    <t>WS Hellflügel Violett</t>
  </si>
  <si>
    <t>PO ailes claires violette</t>
  </si>
  <si>
    <t>PO ali chiare viola</t>
  </si>
  <si>
    <t>WS Hellflügel Violett Gelbgesicht</t>
  </si>
  <si>
    <t>PO ailes claires violette masque jaune</t>
  </si>
  <si>
    <t>PO ali chiare viola faccale giallo</t>
  </si>
  <si>
    <t>WS Lacewing Gelb</t>
  </si>
  <si>
    <t>PO lacewing jaune</t>
  </si>
  <si>
    <t>PO ala ornata gialla</t>
  </si>
  <si>
    <t>WS Lacewing mit Haube</t>
  </si>
  <si>
    <t>PO lacewing  huppé</t>
  </si>
  <si>
    <t>PO ala ornata con ciuffo</t>
  </si>
  <si>
    <t>WS Lacewing Weiss</t>
  </si>
  <si>
    <t>PO lacewing blanche</t>
  </si>
  <si>
    <t>PO ala ornata bianca</t>
  </si>
  <si>
    <t>WS Lacewing Weiss Gelbgesicht</t>
  </si>
  <si>
    <t>PO lacewing blanche masque jaune</t>
  </si>
  <si>
    <t>PO ala ornata bianca faccale giallo</t>
  </si>
  <si>
    <t>WS Lutino</t>
  </si>
  <si>
    <t>PO lutino</t>
  </si>
  <si>
    <t>WS Lutino mit Haube</t>
  </si>
  <si>
    <t>PO lutino huppé</t>
  </si>
  <si>
    <t>PO lutino ciuffo</t>
  </si>
  <si>
    <t>WS Normal gez. Blau</t>
  </si>
  <si>
    <t>PO dessin normal  bleue</t>
  </si>
  <si>
    <t>PO disegno normale blu</t>
  </si>
  <si>
    <t>WS Normal gez. Blau Gelbgesicht</t>
  </si>
  <si>
    <t>PO dessin normal  bleue, masque jaune</t>
  </si>
  <si>
    <t>PO disegno normale blu, faccate giallo</t>
  </si>
  <si>
    <t>WS Normal gez. Dunkelblau (kobalt)</t>
  </si>
  <si>
    <t>PO dessin normal bleue foncé (cobalt) (cobalt)</t>
  </si>
  <si>
    <t>PO disegno normale cobalto</t>
  </si>
  <si>
    <t>WS Normal gez. Dunkelblau(Kobalt) Gelbgesicht</t>
  </si>
  <si>
    <t>PO dessin normal bleue foncé (cobalt)e  masque jaune</t>
  </si>
  <si>
    <t xml:space="preserve">PO disegno normale cobalto faccale giallo </t>
  </si>
  <si>
    <t>WS Normal gez. Dunkelgrün</t>
  </si>
  <si>
    <t>PO dessin normal vert foncé</t>
  </si>
  <si>
    <t>PO disegno normale verde scuro</t>
  </si>
  <si>
    <t>WS Normal gez. Grau</t>
  </si>
  <si>
    <t>PO dessin normal grise</t>
  </si>
  <si>
    <t>PO disegno normalegrigio</t>
  </si>
  <si>
    <t>WS Normal gez. Grau Gelbgesicht</t>
  </si>
  <si>
    <t>PO dessin normal grise masque jaune</t>
  </si>
  <si>
    <t>PO disegno normale grigio faccale giallo</t>
  </si>
  <si>
    <t>WS Normal gez. Graugrün</t>
  </si>
  <si>
    <t>PO dessin normal  gris-verte</t>
  </si>
  <si>
    <t>PO disegno normale grigio verde</t>
  </si>
  <si>
    <t>WS Normal gez. Grün</t>
  </si>
  <si>
    <t>PO dessin normal  verte</t>
  </si>
  <si>
    <t>PO disegno normale verde</t>
  </si>
  <si>
    <t>WS Normal gez. Hellblau</t>
  </si>
  <si>
    <t>PO dessin normal  bleue claire</t>
  </si>
  <si>
    <t>PO disegno normale blu chiaro</t>
  </si>
  <si>
    <t>WS Normal gez. Hellblau Gelbgesicht</t>
  </si>
  <si>
    <t>PO dessin normal  bleue claire masque jaune</t>
  </si>
  <si>
    <t>PO disegno normale faccale giallo blu chiaro</t>
  </si>
  <si>
    <t>WS Normal gez. Hellgrün</t>
  </si>
  <si>
    <t>PO dessin normal  verte claire</t>
  </si>
  <si>
    <t>PO disegno normale verde chiaro</t>
  </si>
  <si>
    <t>WS Normal gez. Mauve</t>
  </si>
  <si>
    <t>PO dessin normal  mauve</t>
  </si>
  <si>
    <t>PO disegno normale malva</t>
  </si>
  <si>
    <t>WS Normal gez. Mauve Gelbgesicht</t>
  </si>
  <si>
    <t xml:space="preserve">PO dessin normal  mauve masque jaune </t>
  </si>
  <si>
    <t>PO disegno normale faccale giallo malva</t>
  </si>
  <si>
    <t>WS Normal gez. Olivgrün</t>
  </si>
  <si>
    <t>PO dessin normal  vert-olive</t>
  </si>
  <si>
    <t>PO disegno normale oliva</t>
  </si>
  <si>
    <t>WS Normal gez. Violett</t>
  </si>
  <si>
    <t>PO dessin normal violette</t>
  </si>
  <si>
    <t>PO disegno normale violet</t>
  </si>
  <si>
    <t>WS Normal gez. Violett Gelbgesicht</t>
  </si>
  <si>
    <t xml:space="preserve">PO dessin normal violette masque jaune </t>
  </si>
  <si>
    <t>PO disegno normalefaccale giallo violet</t>
  </si>
  <si>
    <t>WS Opalin Blau</t>
  </si>
  <si>
    <t>PO opaline bleue</t>
  </si>
  <si>
    <t>PO opale blu</t>
  </si>
  <si>
    <t>WS Opalin Blau Gelbgsicht</t>
  </si>
  <si>
    <t>PO opaline bleue masque jaune</t>
  </si>
  <si>
    <t>PO blu opale faccale giallo</t>
  </si>
  <si>
    <t>WS Opalin Dunkelblau</t>
  </si>
  <si>
    <t>PO opaline bleu foncé (cobalt)</t>
  </si>
  <si>
    <t>PO blu scuro (cobalto), opale</t>
  </si>
  <si>
    <t>WS Opalin Dunkelblau Gelbgesicht</t>
  </si>
  <si>
    <t>PO opaline bleu foncé (cobalt), masque jaune</t>
  </si>
  <si>
    <t>PO blu scuro (cobalto), opale faccale giallo</t>
  </si>
  <si>
    <t>WS Opalin Dunkelgrün</t>
  </si>
  <si>
    <t>PO opaline vert foncé</t>
  </si>
  <si>
    <t>PO verde scuro opale</t>
  </si>
  <si>
    <t>WS Opalin gelb</t>
  </si>
  <si>
    <t>PO opaline jaune</t>
  </si>
  <si>
    <t>PO opale giallo</t>
  </si>
  <si>
    <t>WS Opalin Gelb-Graugrün</t>
  </si>
  <si>
    <t>PO opaline jaune gris-verte</t>
  </si>
  <si>
    <t>PO opale giallo grigio-verde</t>
  </si>
  <si>
    <t>WS Opalin Grau</t>
  </si>
  <si>
    <t>PO opaline Grise</t>
  </si>
  <si>
    <t>PO grigio opale</t>
  </si>
  <si>
    <t>WS Opalin Grau Gelbgesicht</t>
  </si>
  <si>
    <t>PO opaline grise masque jaune</t>
  </si>
  <si>
    <t>PO grigio opale faccale giallo</t>
  </si>
  <si>
    <t>WS Opalin Grauflügel Blau</t>
  </si>
  <si>
    <t>PO opaline ailes grises bleu</t>
  </si>
  <si>
    <t>PO opal. Ali grigio blu</t>
  </si>
  <si>
    <t>WS Opalin Grauflügel Blau Gelbgesicht</t>
  </si>
  <si>
    <t>PO opaline ailes grises bleu masque jaune</t>
  </si>
  <si>
    <t>PO opal. Ali grigio blu faccale giallo</t>
  </si>
  <si>
    <t>WS Opalin Grauflügel Dunkelblau</t>
  </si>
  <si>
    <t>PO opaline ailes grises bleu foncé (cobalt)</t>
  </si>
  <si>
    <t>PO opal. Ali grigio blu scuro (cobalto)</t>
  </si>
  <si>
    <t>WS Opalin Grauflügel Dunkelblau Gelbgesicht</t>
  </si>
  <si>
    <t>PO opaline ailes grises bleu foncé (cobalt) masque jaune</t>
  </si>
  <si>
    <t>PO opal. Ali grigio blu scuro (cobalto) faccale giallo</t>
  </si>
  <si>
    <t>WS Opalin Grauflügel Dunkelgrün</t>
  </si>
  <si>
    <t>PO opaline ailes grises verte foncé</t>
  </si>
  <si>
    <t>PO opal. Ali grigio verde scuro</t>
  </si>
  <si>
    <t>WS Opalin Grauflügel Grau</t>
  </si>
  <si>
    <t>PO opaline, ailes grises, grise</t>
  </si>
  <si>
    <t>PO grigio opale, ali grigio</t>
  </si>
  <si>
    <t>WS Opalin Grauflügel Grau Gelbgesicht</t>
  </si>
  <si>
    <t>PO opaline, ailes grises, grise masque jaune</t>
  </si>
  <si>
    <t>PO grigio opale, ali grigio faccale giallo</t>
  </si>
  <si>
    <t>WS Opalin Grauflügel Graugrün</t>
  </si>
  <si>
    <t>PO opaline, ailes grises, gris-verte</t>
  </si>
  <si>
    <t>PO opale, ali grigio,  grigio-verde</t>
  </si>
  <si>
    <t>WS Opalin Grauflügel Grün</t>
  </si>
  <si>
    <t>PO opaline, ailes grises, verte</t>
  </si>
  <si>
    <t>PO opale, ali grigio, verde</t>
  </si>
  <si>
    <t>WS Opalin Grauflügel Hellblau</t>
  </si>
  <si>
    <t>PO opaline ailes grises bleue claire</t>
  </si>
  <si>
    <t>PO opale, ali grigio, blu chiaro</t>
  </si>
  <si>
    <t>WS Opalin Grauflügel Hellblau Gelbgesicht</t>
  </si>
  <si>
    <t>PO opaline ailes grises bleue claire masque jaune</t>
  </si>
  <si>
    <t>PO opale, ali grigio, blu chiaro faccale giallo</t>
  </si>
  <si>
    <t>WS Opalin Grauflügel Hellgrün</t>
  </si>
  <si>
    <t>PO opaline ailes grises verte claire</t>
  </si>
  <si>
    <t>PO opale, ali grigio, verde chiaro</t>
  </si>
  <si>
    <t>WS Opalin Grauflügel Mauve</t>
  </si>
  <si>
    <t>PO opaline ailes grises mauve</t>
  </si>
  <si>
    <t>PO opale, ali grigio, malva</t>
  </si>
  <si>
    <t>WS Opalin Grauflügel Mauve Gelbgesicht</t>
  </si>
  <si>
    <t>PO opaline ailes grises mauve masque jaune</t>
  </si>
  <si>
    <t>PO opale, ali grigio, malva faccale giallo</t>
  </si>
  <si>
    <t>WS Opalin Grauflügel Olivgrün</t>
  </si>
  <si>
    <t>PO opaline ailes grises olive</t>
  </si>
  <si>
    <t>PO opale, ali grigio, oliva</t>
  </si>
  <si>
    <t>WS Opalin Grauflügel Violett</t>
  </si>
  <si>
    <t>PO opaline ailes grises violette</t>
  </si>
  <si>
    <t>PO opale, ali grigio, viola</t>
  </si>
  <si>
    <t>WS Opalin Grauflügel Violett Gelbgesicht</t>
  </si>
  <si>
    <t>PO opaline ailes grises violette masque jaune</t>
  </si>
  <si>
    <t>PO opale, ali grigio, viola faccale giallo</t>
  </si>
  <si>
    <t>WS Opalin Graugrün</t>
  </si>
  <si>
    <t>PO opaline gris-verte</t>
  </si>
  <si>
    <t>PO opale grigio verde</t>
  </si>
  <si>
    <t>WS Opalin Grün</t>
  </si>
  <si>
    <t>PO opaline verte</t>
  </si>
  <si>
    <t>PO opale verde</t>
  </si>
  <si>
    <t>WS Opalin Hellblau</t>
  </si>
  <si>
    <t>PO opaline bleue claire</t>
  </si>
  <si>
    <t>PO opale blu chiaro</t>
  </si>
  <si>
    <t>WS Opalin Hellblau Gelbgesicht</t>
  </si>
  <si>
    <t>PO opaline bleue clair masque jaune</t>
  </si>
  <si>
    <t>PO opale blu chiaro faccale giallo</t>
  </si>
  <si>
    <t>WS Opalin Hellflügel Blau</t>
  </si>
  <si>
    <t>PO opaline ailes claires bleue</t>
  </si>
  <si>
    <t>PO opale Ali chiare blu</t>
  </si>
  <si>
    <t>WS Opalin Hellflügel Blau GG(Regenbogen)</t>
  </si>
  <si>
    <t>PO opaline ailes claires bleue face jaune (rainbow)</t>
  </si>
  <si>
    <t>PO opale Ali chiare blu faccale giallo (rainbow)</t>
  </si>
  <si>
    <t>WS Opalin Hellflügel Dunkelblau</t>
  </si>
  <si>
    <t>PO opaline ailes claires bleue foncé (cobalt)</t>
  </si>
  <si>
    <t>PO opale Ali chiare blu scuro (cobalto)</t>
  </si>
  <si>
    <t>WS Opalin Hellflügel Dunkelgrün</t>
  </si>
  <si>
    <t>PO opaline ailes claires verte foncé</t>
  </si>
  <si>
    <t>PO opale Ali chiare verde scuro</t>
  </si>
  <si>
    <t>WS Opalin Hellflügel Grau</t>
  </si>
  <si>
    <t>PO opaline ailes claires grise</t>
  </si>
  <si>
    <t>PO opale ali chiaro grigio</t>
  </si>
  <si>
    <t>WS Opalin Hellflügel Grau Gelbgesicht</t>
  </si>
  <si>
    <t>PO opaline ailes claires grise masque jaune</t>
  </si>
  <si>
    <t>PO opale ali chiaro grigrio faccale giallo</t>
  </si>
  <si>
    <t>WS Opalin Hellflügel Graugrün</t>
  </si>
  <si>
    <t>PO opaline ailes claires gris-vert</t>
  </si>
  <si>
    <t>PO opale ali chiaro grigrio-verde</t>
  </si>
  <si>
    <t>WS Opalin Hellflügel Grün</t>
  </si>
  <si>
    <t>PO opaline ailes claires vert</t>
  </si>
  <si>
    <t>PO opale ali chiarro verde</t>
  </si>
  <si>
    <t>WS Opalin Hellflügel Hellblau</t>
  </si>
  <si>
    <t>PO opaline ailes claires bleue claire</t>
  </si>
  <si>
    <t>PO opale ali chiaro blu chiaro</t>
  </si>
  <si>
    <t>WS Opalin Hellflügel Mauve</t>
  </si>
  <si>
    <t>PO opaline ailes claires mauve</t>
  </si>
  <si>
    <t>PO opale ali chiaro malva</t>
  </si>
  <si>
    <t>WS Opalin Hellflügel Olivgrün</t>
  </si>
  <si>
    <t>PO opaline ailes claires grise olive</t>
  </si>
  <si>
    <t>PO opale ali chiaro oliva</t>
  </si>
  <si>
    <t>WS Opalin Hellflügel Violett</t>
  </si>
  <si>
    <t>PO opaline ailes claires grise violette</t>
  </si>
  <si>
    <t>PO opale ali chiaro viola</t>
  </si>
  <si>
    <t>WS Opalin Hellgrün</t>
  </si>
  <si>
    <t>PO opaline verte claire</t>
  </si>
  <si>
    <t>PO opale verde chiaro</t>
  </si>
  <si>
    <t>WS Opalin Lacewing gelb</t>
  </si>
  <si>
    <t>PO opaline jaune lacewing</t>
  </si>
  <si>
    <t>PO opale ala ornata gialla</t>
  </si>
  <si>
    <t>WS Opalin Lacewing weiss</t>
  </si>
  <si>
    <t>PO opaline blanche lacewing</t>
  </si>
  <si>
    <t>PO opale ala ornata bianca</t>
  </si>
  <si>
    <t>WS Opalin Mauve</t>
  </si>
  <si>
    <t>PO opaline mauve</t>
  </si>
  <si>
    <t>PO opale malva</t>
  </si>
  <si>
    <t>WS Opalin Mauve Gelbgesicht</t>
  </si>
  <si>
    <t>PO opaline mauve masque jaune</t>
  </si>
  <si>
    <t>PO opale malva faccale giallo</t>
  </si>
  <si>
    <t>WS Opalin mit Haube</t>
  </si>
  <si>
    <t>PO opaline  huppé</t>
  </si>
  <si>
    <t>PO opale con ciuffo</t>
  </si>
  <si>
    <t>WS Opalin Olivgrün</t>
  </si>
  <si>
    <t>PO opaline vert olive</t>
  </si>
  <si>
    <t>PO opale oliva</t>
  </si>
  <si>
    <t>WS Opalin Violett</t>
  </si>
  <si>
    <t>PO opaline Violette</t>
  </si>
  <si>
    <t>PO opale viola</t>
  </si>
  <si>
    <t>WS Opalin Violett Gelbgesicht</t>
  </si>
  <si>
    <t>PO opaline violette masque jaune</t>
  </si>
  <si>
    <t>PO opale viola faccale giallo</t>
  </si>
  <si>
    <t>WS Opalin weiss grau</t>
  </si>
  <si>
    <t>PO opaline blanche grise</t>
  </si>
  <si>
    <t>PO opale bianca grigria</t>
  </si>
  <si>
    <t>WS Opalin Weiss Grau Gelbgesicht</t>
  </si>
  <si>
    <t>PO opaline blanche grise masque jaune</t>
  </si>
  <si>
    <t>PO opale bianca grigria faccale giallo</t>
  </si>
  <si>
    <t>WS Opalin Weiss-Blau</t>
  </si>
  <si>
    <t>PO opaline blanche bleue</t>
  </si>
  <si>
    <t>PO opale bianca blu</t>
  </si>
  <si>
    <t>WS Opalin Weiss-Blau Gelbgesicht</t>
  </si>
  <si>
    <t>PO opaline blanche bleue masque jaune</t>
  </si>
  <si>
    <t>PO opale bianca blu faccale giallo</t>
  </si>
  <si>
    <t>WS Rez.Sch. Blau</t>
  </si>
  <si>
    <t xml:space="preserve">PO panachée récessive bleue </t>
  </si>
  <si>
    <t>PO pezzato reccissivo blu</t>
  </si>
  <si>
    <t>WS Rez.Sch. Blau Gelbgesicht</t>
  </si>
  <si>
    <t>PO panachée récessive bleue masque jaune</t>
  </si>
  <si>
    <t>PO pezzato reccissivo blu faccale giallo</t>
  </si>
  <si>
    <t>WS Rez.Sch. Dunkelblau</t>
  </si>
  <si>
    <t>PO panachée récessive bleue foncé (cobalt)</t>
  </si>
  <si>
    <t>PO pezzato reccissivo blu scuro (cobalto)</t>
  </si>
  <si>
    <t>WS Rez.Sch. Dunkelblau Gelbgesicht</t>
  </si>
  <si>
    <t>PO panachée récessive bleue foncé (cobalt) masque jaune</t>
  </si>
  <si>
    <t>PO pezzato reccissivo blu scuro (cobalto) faccale giallo</t>
  </si>
  <si>
    <t>WS Rez.Sch. Dunkelgrün</t>
  </si>
  <si>
    <t>PO panachée récessive vert foncé</t>
  </si>
  <si>
    <t>PO pezzato reccissivo verde scuro</t>
  </si>
  <si>
    <t>WS Rez.Sch. Grau</t>
  </si>
  <si>
    <t>PO panachée récessive grise</t>
  </si>
  <si>
    <t>PO pezzato reccissivo grigio</t>
  </si>
  <si>
    <t>WS Rez.Sch. Grau Gelbgesicht</t>
  </si>
  <si>
    <t>PO panachée récessive grise masque jaune</t>
  </si>
  <si>
    <t>PO pezzato reccissivo grigio faccale giallo</t>
  </si>
  <si>
    <t>WS Rez.Sch. Graugrün</t>
  </si>
  <si>
    <t>PO panachée récessive gris-verte</t>
  </si>
  <si>
    <t>PO pezzato reccissivo grigio verde</t>
  </si>
  <si>
    <t>WS Rez.Sch. Grün</t>
  </si>
  <si>
    <t>PO panachée récessive verte</t>
  </si>
  <si>
    <t>PO pezzato reccissivo verde</t>
  </si>
  <si>
    <t>WS Rez.Sch. Hellblau</t>
  </si>
  <si>
    <t>PO panachée récessive bleue claire</t>
  </si>
  <si>
    <t>PO pezzato reccissivo blu chiaro</t>
  </si>
  <si>
    <t>WS Rez.Sch. Hellblau Gelbgesicht</t>
  </si>
  <si>
    <t>PO panachée récessive bleue claire masque jaune</t>
  </si>
  <si>
    <t>PO pezzato reccissivo blu chiaro faccale giallo</t>
  </si>
  <si>
    <t>WS Rez.Sch. Hellgrün</t>
  </si>
  <si>
    <t>PO panachée récessive verte claire</t>
  </si>
  <si>
    <t>PO pezzato reccissivo verde chiaro</t>
  </si>
  <si>
    <t>WS Rez.Sch. Mauve</t>
  </si>
  <si>
    <t>PO panachée récessive mauve</t>
  </si>
  <si>
    <t>PO pezzato reccissivo malva</t>
  </si>
  <si>
    <t>WS Rez.Sch. Mauve Gelbgesicht</t>
  </si>
  <si>
    <t>PO panachée récessive mauve masque jaune</t>
  </si>
  <si>
    <t>PO pezzato reccissivo malva faccale giallo</t>
  </si>
  <si>
    <t>WS Rez.Sch. Olivgrün</t>
  </si>
  <si>
    <t>PO panachée récessive vert olive</t>
  </si>
  <si>
    <t>PO pezzato reccissivo oliva</t>
  </si>
  <si>
    <t>WS Rez.Sch. Opalin Blau</t>
  </si>
  <si>
    <t xml:space="preserve">PO panachée récessive opaline bleue </t>
  </si>
  <si>
    <t>PO pezzato reccissivo opale blu</t>
  </si>
  <si>
    <t>WS Rez.Sch. Opalin Blau Gelbgesicht</t>
  </si>
  <si>
    <t>PO panachée récessive opaline bleue masque jaune</t>
  </si>
  <si>
    <t>PO pezzato reccissivo opale blu faccale giallo</t>
  </si>
  <si>
    <t>WS Rez.Sch. Opalin Dunkelblau</t>
  </si>
  <si>
    <t>PO panachée récessive opaline bleue foncé (cobalt)</t>
  </si>
  <si>
    <t>PO pezzato reccissivo opale blu scuro (cobalto)</t>
  </si>
  <si>
    <t>WS Rez.Sch. Opalin Dunkelblau Gelbgesicht</t>
  </si>
  <si>
    <t>PO panachée récessive opaline bleue foncé (cobalt) masque jaune</t>
  </si>
  <si>
    <t>PO pezzato reccissivo opale blu scuro (cobalto) faccale giallo</t>
  </si>
  <si>
    <t>WS Rez.Sch. Opalin Dunkelgrün</t>
  </si>
  <si>
    <t>PO panachée récessive opaline vert foncé</t>
  </si>
  <si>
    <t>PO pezzato reccissivo opale verde scuro</t>
  </si>
  <si>
    <t>WS Rez.Sch. Opalin Grau</t>
  </si>
  <si>
    <t>PO panachée récessive opaline grise</t>
  </si>
  <si>
    <t>PO pezzato reccissivo opale grigio</t>
  </si>
  <si>
    <t>WS Rez.Sch. Opalin Grau Gelbgesicht</t>
  </si>
  <si>
    <t>PO panachée récessive opaline grise masque jaune</t>
  </si>
  <si>
    <t>PO pezzato reccissivo opale grigio faccale giallo</t>
  </si>
  <si>
    <t>WS Rez.Sch. Opalin Graugrün</t>
  </si>
  <si>
    <t>PO panachée récessive opaline gris-verte</t>
  </si>
  <si>
    <t>PO pezzato reccissivo opale grigio verde</t>
  </si>
  <si>
    <t>WS Rez.Sch. Opalin Grün</t>
  </si>
  <si>
    <t xml:space="preserve">PO panachée récessive opaline vert </t>
  </si>
  <si>
    <t>PO pezzato reccissivo opale verde</t>
  </si>
  <si>
    <t>WS Rez.Sch. Opalin Hellblau</t>
  </si>
  <si>
    <t>PO panachée récessive opaline bleue claire</t>
  </si>
  <si>
    <t>PO pezzato reccissivo opale blu chiaro</t>
  </si>
  <si>
    <t>WS Rez.Sch. Opalin Hellblau Gelbgesicht</t>
  </si>
  <si>
    <t>PO panachée récessive opaline bleue claire masque jaune</t>
  </si>
  <si>
    <t>PO pezzato reccissivo opale blu chiaro faccale giallo</t>
  </si>
  <si>
    <t>WS Rez.Sch. Opalin Hellgrün</t>
  </si>
  <si>
    <t>PO panachée récessive opaline verte claire</t>
  </si>
  <si>
    <t>PO pezzato reccissivo opale verde chiaro</t>
  </si>
  <si>
    <t>WS Rez.Sch. Opalin Mauve</t>
  </si>
  <si>
    <t>PO panachée récessive opaline mauve</t>
  </si>
  <si>
    <t>PO pezzato reccissivo opale malva</t>
  </si>
  <si>
    <t>WS Rez.Sch. Opalin Mauve Gelbgesicht</t>
  </si>
  <si>
    <t>PO panachée récessive opaline mauve masque jaune</t>
  </si>
  <si>
    <t>PO pezzato reccissivo opale malva faccale giallo</t>
  </si>
  <si>
    <t>WS Rez.Sch. Opalin Olivgrün</t>
  </si>
  <si>
    <t>PO panachée récessive opaline vert olive</t>
  </si>
  <si>
    <t>PO pezzato reccissivo opale oliva</t>
  </si>
  <si>
    <t>WS Rez.Sch. Opalin Violett</t>
  </si>
  <si>
    <t>PO panachée récessiveopaline  violette</t>
  </si>
  <si>
    <t>PO pezzato reccissivo opale viola</t>
  </si>
  <si>
    <t>WS Rez.Sch. Opalin Violett Gelbgesicht</t>
  </si>
  <si>
    <t>PO panachée récessive opaline violette masque jaune</t>
  </si>
  <si>
    <t>PO pezzato reccissivo opale viola faccale giallo</t>
  </si>
  <si>
    <t>WS Rez.Sch. Violett</t>
  </si>
  <si>
    <t>PO panachée récessive violette</t>
  </si>
  <si>
    <t>PO pezzato reccissivo viola</t>
  </si>
  <si>
    <t>WS Rez.Sch. Violett Gelbgesicht</t>
  </si>
  <si>
    <t>PO panachée récessive violette masque jaune</t>
  </si>
  <si>
    <t>PO pezzato reccissivo viola faccale giallo</t>
  </si>
  <si>
    <t>WS Rez.Sch. Zimt Blau</t>
  </si>
  <si>
    <t>PO panachée récessive cinnamon bleue</t>
  </si>
  <si>
    <t>PO pezzato reccissivo blu canello</t>
  </si>
  <si>
    <t>WS Rez.Sch. Zimt Blau Gelbgesicht</t>
  </si>
  <si>
    <t>PO panachée récessive cinnamon bleue masque jaune</t>
  </si>
  <si>
    <t>PO pezzato reccissivo blu canello faccale giallo</t>
  </si>
  <si>
    <t>WS Rez.Sch. Zimt Dunkelblau</t>
  </si>
  <si>
    <t>PO panachée récessive cinnamon bleue foncé (cobalt)</t>
  </si>
  <si>
    <t>PO pezzato reccissivo blu canello scuro (cobalto)</t>
  </si>
  <si>
    <t>WS Rez.Sch. Zimt Dunkelblau Gelbgesicht</t>
  </si>
  <si>
    <t>PO panachée récessive cinnamon bleue foncé (cobalt) masque jaune</t>
  </si>
  <si>
    <t>PO pezzato reccissivo blu canello scuro (cobalto) faccale giallo</t>
  </si>
  <si>
    <t>WS Rez.Sch. Zimt Dunkelgrün</t>
  </si>
  <si>
    <t>PO panachée récessive cinnamon verte foncée</t>
  </si>
  <si>
    <t>PO pezzato reccissivo verde canello scuro</t>
  </si>
  <si>
    <t>WS Rez.Sch. Zimt Grau</t>
  </si>
  <si>
    <t>PO panachée récessive cinnamon gris</t>
  </si>
  <si>
    <t>PO pezzato reccissivo grigio canello</t>
  </si>
  <si>
    <t>WS Rez.Sch. Zimt Grau Gelbgesicht</t>
  </si>
  <si>
    <t>PO panachée récessive cinnamon gris masque jaune</t>
  </si>
  <si>
    <t>PO pezzato reccissivo grigio canello faccale giallo</t>
  </si>
  <si>
    <t>WS Rez.Sch. Zimt Graugrün</t>
  </si>
  <si>
    <t>PO panachée récessive cinnamon vert-grise</t>
  </si>
  <si>
    <t>PO pezzato reccissivo cannella grigio verde</t>
  </si>
  <si>
    <t>WS Rez.Sch. Zimt Grün</t>
  </si>
  <si>
    <t>PO panachée récessive cinnamon verte</t>
  </si>
  <si>
    <t>PO pezzato reccissivo cannella verde</t>
  </si>
  <si>
    <t>WS Rez.Sch. Zimt Hellblau</t>
  </si>
  <si>
    <t>PO panachée récessive cinnamon bleue claire</t>
  </si>
  <si>
    <t>PO pezzato reccissivo cannella verde chiaro</t>
  </si>
  <si>
    <t>WS Rez.Sch. Zimt Hellblau Gelbgesicht</t>
  </si>
  <si>
    <t>PO panachée récessive cinnamon bleue claire masque jaune</t>
  </si>
  <si>
    <t>PO pezzato reccissivo cannella verde chiaro faccale giallo</t>
  </si>
  <si>
    <t>WS Rez.Sch. Zimt Hellgrün</t>
  </si>
  <si>
    <t>PO panachée récessive cinnamon verte claire</t>
  </si>
  <si>
    <t>WS Rez.Sch. Zimt Mauve</t>
  </si>
  <si>
    <t>PO panachée récessive cinnamon mauve</t>
  </si>
  <si>
    <t>PO pezzato reccissivo cannella malva</t>
  </si>
  <si>
    <t>WS Rez.Sch. Zimt Mauve Gelbgesicht</t>
  </si>
  <si>
    <t>PO panachée récessive cinnamon mauve masque jaune</t>
  </si>
  <si>
    <t>PO pezzato reccissivo cannella malva faccale giallo</t>
  </si>
  <si>
    <t>WS Rez.Sch. Zimt Olivgrün</t>
  </si>
  <si>
    <t>PO panachée récessive cinnamon verte olive</t>
  </si>
  <si>
    <t>PO pezzato reccissivo cannella verde oliva</t>
  </si>
  <si>
    <t>WS Rez.Sch. Zimt Opalin Blau</t>
  </si>
  <si>
    <t>PO panachée récessive cinnamon opaline bleue</t>
  </si>
  <si>
    <t>PO pezzato reccissivo blu canello opale</t>
  </si>
  <si>
    <t>WS Rez.Sch. Zimt Opalin Blau Gelbgesicht</t>
  </si>
  <si>
    <t>PO panachée récessive cinnamon opaline bleue masque jaune</t>
  </si>
  <si>
    <t>PO pezzato reccissivo blu canello opale faccale giallo</t>
  </si>
  <si>
    <t>WS Rez.Sch. Zimt Opalin Dunkelblau</t>
  </si>
  <si>
    <t>PO panachée récessive cinnamon opaline bleue foncé (cobalt)</t>
  </si>
  <si>
    <t xml:space="preserve">PO pezzato reccissivo blu scuro (cobalto) canello opale </t>
  </si>
  <si>
    <t>WS Rez.Sch. Zimt Opalin Dunkelblau Gelbgesicht</t>
  </si>
  <si>
    <t>PO panachée récessive cinnamon opaline bleue foncé (cobalt) masque jaune</t>
  </si>
  <si>
    <t>PO pezzato reccissivo blu scuro (cobalto) canello opale faccale giallo</t>
  </si>
  <si>
    <t>WS Rez.Sch. Zimt Opalin Dunkelgrün</t>
  </si>
  <si>
    <t>PO panachée récessive cinnamon opaline verte foncé</t>
  </si>
  <si>
    <t>PO pezzato reccissivo verde scuro canello opale</t>
  </si>
  <si>
    <t>WS Rez.Sch. Zimt Opalin Grau</t>
  </si>
  <si>
    <t>PO panachée récessive cinnamon opaline gris</t>
  </si>
  <si>
    <t>PO pezzato reccissivo grigio canello opale</t>
  </si>
  <si>
    <t>WS Rez.Sch. Zimt Opalin Grau Gelbgesicht</t>
  </si>
  <si>
    <t>PO panachée récessive cinnamon opaline gris masque jaune</t>
  </si>
  <si>
    <t>PO pezzato reccissivo grigio canello opale faccale giallo</t>
  </si>
  <si>
    <t>WS Rez.Sch. Zimt Opalin Graugrün</t>
  </si>
  <si>
    <t>PO panachée récessive cinnamon opaline vert-grise</t>
  </si>
  <si>
    <t>PO pezzato reccissivo cannella opale grigio verde</t>
  </si>
  <si>
    <t>WS Rez.Sch. Zimt Opalin Grün</t>
  </si>
  <si>
    <t>PO panachée récessive cinnamon opaline verte</t>
  </si>
  <si>
    <t>PO pezzato reccissivo cannella opale verde</t>
  </si>
  <si>
    <t>WS Rez.Sch. Zimt Opalin Hellblau</t>
  </si>
  <si>
    <t>PO panachée récessive cinnamon opaline bleue claire</t>
  </si>
  <si>
    <t>PO pezzato reccissivo cannella opale verde chiaro</t>
  </si>
  <si>
    <t>WS Rez.Sch. Zimt Opalin Hellblau Gelbgesicht</t>
  </si>
  <si>
    <t>PO panachée récessive cinnamon opaline bleue claire masque jaune</t>
  </si>
  <si>
    <t>PO pezzato reccissivo cannella opale verde chiaro faccale giallo</t>
  </si>
  <si>
    <t>WS Rez.Sch. Zimt Opalin Hellgrün</t>
  </si>
  <si>
    <t>PO panachée récessive cinnamon opaline verte claire</t>
  </si>
  <si>
    <t>WS Rez.Sch. Zimt Opalin Mauve</t>
  </si>
  <si>
    <t>PO panachée récessive cinnamon opaline mauve</t>
  </si>
  <si>
    <t>PO pezzato reccissivo cannella opale malva</t>
  </si>
  <si>
    <t>WS Rez.Sch. Zimt Opalin Mauve Gelbgesicht</t>
  </si>
  <si>
    <t>PO panachée récessive cinnamon opaline mauve masque jaune</t>
  </si>
  <si>
    <t>PO pezzato reccissivo cannella opale malva faccale giallo</t>
  </si>
  <si>
    <t>WS Rez.Sch. Zimt Opalin Olivgrün</t>
  </si>
  <si>
    <t>PO panachée récessive cinnamon opaline verte olive</t>
  </si>
  <si>
    <t>PO pezzato reccissivo cannella opale verde oliva</t>
  </si>
  <si>
    <t>WS Rez.Sch. Zimt Opalin Violett</t>
  </si>
  <si>
    <t>PO panachée récessive cinnamon opaline violette</t>
  </si>
  <si>
    <t>PO pezzato reccissivo cannella opale viola</t>
  </si>
  <si>
    <t>WS Rez.Sch. Zimt Opalin Violett Gelbgesicht</t>
  </si>
  <si>
    <t>PO panachée récessive cinnamon opaline violette masque jaune</t>
  </si>
  <si>
    <t>PO pezzato reccissivo cannella opale viola faccale giallo</t>
  </si>
  <si>
    <t>WS Rez.Sch. Zimt Violett</t>
  </si>
  <si>
    <t>PO panachée récessive cinnamon violette</t>
  </si>
  <si>
    <t>PO pezzato reccissivo cannella viola</t>
  </si>
  <si>
    <t>WS Rez.Sch. Zimt Violett Gelbgesicht</t>
  </si>
  <si>
    <t>PO panachée récessive cinnamon violette masque jaune</t>
  </si>
  <si>
    <t>PO pezzato reccissivo cannella viola faccale giallo</t>
  </si>
  <si>
    <t>WS Sattleback blau</t>
  </si>
  <si>
    <t>PO sattleback bleue</t>
  </si>
  <si>
    <t>PO Sattleback blu</t>
  </si>
  <si>
    <t>WS Sattleback blau Gelbgesicht</t>
  </si>
  <si>
    <t>PO sattleback bleue masque jaune</t>
  </si>
  <si>
    <t>PO sattleback blu faccale giallo</t>
  </si>
  <si>
    <t>WS Sattleback Grün</t>
  </si>
  <si>
    <t>PO sattleback verte</t>
  </si>
  <si>
    <t>PO sattleback verde</t>
  </si>
  <si>
    <t>WS Schecke mit Haube</t>
  </si>
  <si>
    <t>PO panachée  huppé</t>
  </si>
  <si>
    <t>PO pezzato con ciuffo</t>
  </si>
  <si>
    <t>WS Schiefer (Slade)</t>
  </si>
  <si>
    <t>PO ardoisée (slade)</t>
  </si>
  <si>
    <t>PO ardese (slade)</t>
  </si>
  <si>
    <t>WS Schiefer Gelbgesicht (Slade)</t>
  </si>
  <si>
    <t>PO ardoisée masque jaune (slade)</t>
  </si>
  <si>
    <t>PO ardese faccale giallo (slade)</t>
  </si>
  <si>
    <t>WS Schiefer Opalin (Slade)</t>
  </si>
  <si>
    <t>PO ardoisée opalin (slade)</t>
  </si>
  <si>
    <t>PO ardese opale (slade)</t>
  </si>
  <si>
    <t>WS Schiefer Opalin Gelbgesicht (Slade)</t>
  </si>
  <si>
    <t>PO ardoisée opalin masque jaune (slade)</t>
  </si>
  <si>
    <t>POardese opale faccale giallo (slade)</t>
  </si>
  <si>
    <t>WS Schwarzauge Gelb</t>
  </si>
  <si>
    <t>PO yeux noir, jaune</t>
  </si>
  <si>
    <t>POocchio nero, giallo</t>
  </si>
  <si>
    <t>WS Schwarzauge Weiss</t>
  </si>
  <si>
    <t>PO yeux noir, blanche</t>
  </si>
  <si>
    <t>PO occhio nero, bianco</t>
  </si>
  <si>
    <t>WS Schwarzauge Weiss Gelbgesicht</t>
  </si>
  <si>
    <t>PO yeux noir, blanche maque jaune</t>
  </si>
  <si>
    <t>PO occhio nero, bianco faccale giallo</t>
  </si>
  <si>
    <t>WS Spangle Blau</t>
  </si>
  <si>
    <t>PO spangle, bleue</t>
  </si>
  <si>
    <t>PO perlato blu</t>
  </si>
  <si>
    <t>WS Spangle Blau Gelbgesicht</t>
  </si>
  <si>
    <t>PO spangle, bleue masque jaune</t>
  </si>
  <si>
    <t>PO perlato. bleu faccale giallo</t>
  </si>
  <si>
    <t>WS Spangle DF Gelb</t>
  </si>
  <si>
    <t>PO spangle double facteur jaune</t>
  </si>
  <si>
    <t>PO spangle doppio fattore giallo</t>
  </si>
  <si>
    <t>WS Spangle DF Weiss</t>
  </si>
  <si>
    <t>PO spangle double facteur blanche</t>
  </si>
  <si>
    <t>PO spangle doppio fattore bianco</t>
  </si>
  <si>
    <t>WS Spangle DF Weiss Gelbgesicht</t>
  </si>
  <si>
    <t>PO spangle double facteur blanche masque jaune</t>
  </si>
  <si>
    <t>PO spangle doppio fattore bianco faccale giallo</t>
  </si>
  <si>
    <t>WS Spangle Dunkelblau</t>
  </si>
  <si>
    <t>PO spangle, bleue foncé (cobalt)</t>
  </si>
  <si>
    <t>PO perlato blu scuro (cobalto)</t>
  </si>
  <si>
    <t>WS Spangle Dunkelblau Gelbgesicht</t>
  </si>
  <si>
    <t>PO spangle, bleue foncé (cobalt) masque jaune</t>
  </si>
  <si>
    <t>PO perlato blu scuro (cobalto) faccale giallo</t>
  </si>
  <si>
    <t>WS Spangle Dunkelgrün</t>
  </si>
  <si>
    <t>PO spangle, verte foncé</t>
  </si>
  <si>
    <t>PO perlato verde scuro</t>
  </si>
  <si>
    <t>WS Spangle Grau</t>
  </si>
  <si>
    <t>PO spangle, grise</t>
  </si>
  <si>
    <t>PO perlato grigio</t>
  </si>
  <si>
    <t>WS Spangle Grau Gelbgesicht</t>
  </si>
  <si>
    <t>PO spangel grise masque jaune</t>
  </si>
  <si>
    <t>PO perlato grigio faccale giallo</t>
  </si>
  <si>
    <t>WS Spangle Graugrün</t>
  </si>
  <si>
    <t>PO spangle, gris-verte</t>
  </si>
  <si>
    <t>PO perlato grigio-verde</t>
  </si>
  <si>
    <t>WS Spangle Grün</t>
  </si>
  <si>
    <t>PO spangle, verte</t>
  </si>
  <si>
    <t>PO perlato verde</t>
  </si>
  <si>
    <t>WS Spangle Hellblau</t>
  </si>
  <si>
    <t>PO spangel bleue claire</t>
  </si>
  <si>
    <t>PO perlato blu chiarro</t>
  </si>
  <si>
    <t>WS Spangle Hellblau Gelbgesicht</t>
  </si>
  <si>
    <t>PO spangle bleue claire masque jaune</t>
  </si>
  <si>
    <t>PO perlato. blu chiaro faccale giallo</t>
  </si>
  <si>
    <t>WS Spangle Hellgrün</t>
  </si>
  <si>
    <t>PO spangle verte clair</t>
  </si>
  <si>
    <t>PO perlato verde chiaro</t>
  </si>
  <si>
    <t>WS Spangle Mauve</t>
  </si>
  <si>
    <t>PO spangle mauve</t>
  </si>
  <si>
    <t>PO perlato malva</t>
  </si>
  <si>
    <t>WS Spangle Mauve Gelbgesicht</t>
  </si>
  <si>
    <t>PO spangle mauve masque jaune</t>
  </si>
  <si>
    <t>PO perlato malva faccale giallo</t>
  </si>
  <si>
    <t>WS Spangle mit Haube</t>
  </si>
  <si>
    <t>PO spangle  huppé</t>
  </si>
  <si>
    <t>PO perlato con ciuffo</t>
  </si>
  <si>
    <t>WS Spangle Olivgrün</t>
  </si>
  <si>
    <t>PO spangle verte olive</t>
  </si>
  <si>
    <t>PO perlato oliva</t>
  </si>
  <si>
    <t>WS Spangle opalin Blau</t>
  </si>
  <si>
    <t>PO spangle, opaline bleue</t>
  </si>
  <si>
    <t>PO perlato opale blu</t>
  </si>
  <si>
    <t>WS Spangle Opalin Blau Gelbgesicht</t>
  </si>
  <si>
    <t>PO spangle, opaline bleue masque jaune</t>
  </si>
  <si>
    <t>PO perlato opale  blu faccale giallo</t>
  </si>
  <si>
    <t>WS Spangle Opalin Dunkelblau</t>
  </si>
  <si>
    <t>PO spangle, opaline bleue foncé (cobalt)</t>
  </si>
  <si>
    <t>PO perlato opale blu scuro (cobalto)</t>
  </si>
  <si>
    <t>WS Spangle Opalin Dunkelblau Gelbgesicht</t>
  </si>
  <si>
    <t>PO spangle, opaline bleue foncé (cobalt) masque jaune</t>
  </si>
  <si>
    <t>PO perlato opale blu scuro (cobalto) faccale giallo</t>
  </si>
  <si>
    <t>WS Spangle Opalin Dunkelgrün</t>
  </si>
  <si>
    <t>PO spangle, opaline verte foncé</t>
  </si>
  <si>
    <t>PO perlato opale verde scuro</t>
  </si>
  <si>
    <t>WS Spangle opalin Grau</t>
  </si>
  <si>
    <t>PO spangle, opaline gris</t>
  </si>
  <si>
    <t>PO perlato opale grigio</t>
  </si>
  <si>
    <t>WS Spangle opalin Grau Gelbgesicht</t>
  </si>
  <si>
    <t xml:space="preserve">PO spangle, opaline grise masque jaune </t>
  </si>
  <si>
    <t>PO perlato opale grigio faccale giallo</t>
  </si>
  <si>
    <t>WS Spangle opalin Graugrün</t>
  </si>
  <si>
    <t>PO spangle, opaline gris-verte</t>
  </si>
  <si>
    <t>PO perlato opale grigio-verde</t>
  </si>
  <si>
    <t>WS Spangle opalin Grün</t>
  </si>
  <si>
    <t>PO spangle, opaline verte</t>
  </si>
  <si>
    <t>PO perlato opale verde</t>
  </si>
  <si>
    <t>WS Spangle opalin Hellblau</t>
  </si>
  <si>
    <t>PO spangle, opaline bleu-clair</t>
  </si>
  <si>
    <t xml:space="preserve">PO perlato opale blu chiaro  </t>
  </si>
  <si>
    <t>WS Spangle opalin Hellblau Gelbgesicht</t>
  </si>
  <si>
    <t>PO spangle, opaline bleu-clair masque jaune</t>
  </si>
  <si>
    <t>PO perlato opale blu chiaro faccale giallo</t>
  </si>
  <si>
    <t>WS Spangle opalin Hellgrün</t>
  </si>
  <si>
    <t>PO spangle, opaline vert-clair</t>
  </si>
  <si>
    <t>PO perlato opale verde chiaro</t>
  </si>
  <si>
    <t>WS Spangle opalin Mauve</t>
  </si>
  <si>
    <t>PO spangle, opaline mauve</t>
  </si>
  <si>
    <t>PO perlato opale malva</t>
  </si>
  <si>
    <t>WS Spangle opalin Mauve Gelbgesicht</t>
  </si>
  <si>
    <t>PO spangle, opaline mauve masque jaune</t>
  </si>
  <si>
    <t>PO perlato opale malva faccale giallo</t>
  </si>
  <si>
    <t>WS Spangle Opalin Olivgrün</t>
  </si>
  <si>
    <t>PO spangle, opaline verte olive</t>
  </si>
  <si>
    <t>PO perlato opale oliva</t>
  </si>
  <si>
    <t>WS Spangle Opalin Violett</t>
  </si>
  <si>
    <t>PO spangle, opaline violette</t>
  </si>
  <si>
    <t>PO perlato opale viola</t>
  </si>
  <si>
    <t>WS Spangle Opalin Violett Gelbgesicht</t>
  </si>
  <si>
    <t>PO spangle, opaline violette masque jaune</t>
  </si>
  <si>
    <t>PO perlato opale viola faccale giallo</t>
  </si>
  <si>
    <t>WS Spangle Violett</t>
  </si>
  <si>
    <t xml:space="preserve">PO spangle, violette </t>
  </si>
  <si>
    <t>PO perlato violette</t>
  </si>
  <si>
    <t>WS Spangle Violett Gelbgesicht</t>
  </si>
  <si>
    <t>PO spangle violette masque jaune</t>
  </si>
  <si>
    <t>PO perlato viola faccale giallo</t>
  </si>
  <si>
    <t>WS Spangle Zimt Blau</t>
  </si>
  <si>
    <t>PO spangle, cinnamon bleue</t>
  </si>
  <si>
    <t>PO perlato cannella blu</t>
  </si>
  <si>
    <t>WS Spangle Zimt Blau Gelbgesicht</t>
  </si>
  <si>
    <t>PO spangle, cinnamon bleue masque jaune</t>
  </si>
  <si>
    <t>PO perlato cannella  blu faccale giallo</t>
  </si>
  <si>
    <t>WS Spangle Zimt Dunkelblau</t>
  </si>
  <si>
    <t>PO spangle, cinnamon bleue foncé (cobalt)</t>
  </si>
  <si>
    <t>PO perlato cannella blu scuro (cobalto)</t>
  </si>
  <si>
    <t>WS Spangle Zimt Dunkelblau Gelbgesicht</t>
  </si>
  <si>
    <t>PO spangle, cinnamon bleue foncé (cobalt) masque jaune</t>
  </si>
  <si>
    <t>PO perlato cannella blu scuro (cobalto) faccale giallo</t>
  </si>
  <si>
    <t>WS Spangle Zimt Dunkelgrün</t>
  </si>
  <si>
    <t>PO spangle, cinnamon verte foncé</t>
  </si>
  <si>
    <t>PO perlato cannella verde scuro</t>
  </si>
  <si>
    <t>WS Spangle Zimt Grau</t>
  </si>
  <si>
    <t>PO spangle, cinnamon gris</t>
  </si>
  <si>
    <t>PO perlato cannella grigio</t>
  </si>
  <si>
    <t>WS Spangle Zimt Grau Gelbgesicht</t>
  </si>
  <si>
    <t xml:space="preserve">PO spangle, cinnamon grise masque jaune </t>
  </si>
  <si>
    <t>PO perlato cannella grigio faccale giallo</t>
  </si>
  <si>
    <t>WS Spangle Zimt Graugrün</t>
  </si>
  <si>
    <t>PO spangle, cinnamon gris-verte</t>
  </si>
  <si>
    <t>PO perlato cannella grigio-verde</t>
  </si>
  <si>
    <t>WS Spangle Zimt Grün</t>
  </si>
  <si>
    <t>PO spangle, cinnamon verte</t>
  </si>
  <si>
    <t>PO perlato cannella verde</t>
  </si>
  <si>
    <t>WS Spangle Zimt Hellblau</t>
  </si>
  <si>
    <t>PO spangle, cinnamon bleu-clair</t>
  </si>
  <si>
    <t xml:space="preserve">PO perlato cannella blu chiaro  </t>
  </si>
  <si>
    <t>WS Spangle Zimt Hellblau Gelbgesicht</t>
  </si>
  <si>
    <t>PO spangle, cinnamon bleu-clair masque jaune</t>
  </si>
  <si>
    <t>PO perlato cannella blu chiaro faccale giallo</t>
  </si>
  <si>
    <t>WS Spangle Zimt Hellgrün</t>
  </si>
  <si>
    <t>PO spangle, cinnamon vert-clair</t>
  </si>
  <si>
    <t>PO perlato cannella verde chiaro</t>
  </si>
  <si>
    <t>WS Spangle Zimt Mauve</t>
  </si>
  <si>
    <t>PO spangle, cinnamon mauve</t>
  </si>
  <si>
    <t>PO perlato cannella malva</t>
  </si>
  <si>
    <t>WS Spangle Zimt Mauve Gelbgesicht</t>
  </si>
  <si>
    <t>PO spangle, cinnamon mauve masque jaune</t>
  </si>
  <si>
    <t>PO perlato cannella malva faccale giallo</t>
  </si>
  <si>
    <t>WS Spangle Zimt Olivgrün</t>
  </si>
  <si>
    <t>PO spangle, cinnamon verte olive</t>
  </si>
  <si>
    <t>PO perlato cannella oliva</t>
  </si>
  <si>
    <t>WS Spangle Zimt Opalin Blau</t>
  </si>
  <si>
    <t>PO spangle, cinnamon opaline bleue</t>
  </si>
  <si>
    <t>PO perlato cannella opale blu</t>
  </si>
  <si>
    <t>WS Spangle Zimt Opalin Blau Gelbgesicht</t>
  </si>
  <si>
    <t>PO spangle, cinnamon opaline bleue masque jaune</t>
  </si>
  <si>
    <t>PO perlato cannella  opale blu faccale giallo</t>
  </si>
  <si>
    <t>WS Spangle Zimt Opalin Dunkelblau</t>
  </si>
  <si>
    <t>PO spangle, cinnamon opaline bleue foncé (cobalt)</t>
  </si>
  <si>
    <t>PO perlato cannella opale blu scuro (cobalto)</t>
  </si>
  <si>
    <t>WS Spangle Zimt Opalin Dunkelblau Gelbgesicht</t>
  </si>
  <si>
    <t>PO spangle, cinnamon opaline bleue foncé (cobalt) masque jaune</t>
  </si>
  <si>
    <t>PO perlato cannella opaleblu scuro (cobalto) faccale giallo</t>
  </si>
  <si>
    <t>WS Spangle Zimt Opalin Dunkelgrün</t>
  </si>
  <si>
    <t>PO spangle, cinnamon opaline verte foncé</t>
  </si>
  <si>
    <t>PO perlato cannella opale verde scuro</t>
  </si>
  <si>
    <t xml:space="preserve">WS Spangle Zimt Opalin Grau </t>
  </si>
  <si>
    <t>PO spangle, cinnamon opaline gris</t>
  </si>
  <si>
    <t>PO perlato cannella opale grigio argento</t>
  </si>
  <si>
    <t>WS Spangle Zimt Opalin Grau Gelbgesicht</t>
  </si>
  <si>
    <t xml:space="preserve">PO spangle, cinnamon opaline grise masque jaune </t>
  </si>
  <si>
    <t>PO perlato cannella opale grigio faccale giallo</t>
  </si>
  <si>
    <t>WS Spangle Zimt Opalin Graugrün</t>
  </si>
  <si>
    <t>PO spangle, cinnamon opaline gris-verte</t>
  </si>
  <si>
    <t>PO perlato cannella opale grigio-verde</t>
  </si>
  <si>
    <t>WS Spangle Zimt Opalin Grün</t>
  </si>
  <si>
    <t>PO spangle, cinnamon opaline verte</t>
  </si>
  <si>
    <t>PO perlato cannella opale verde</t>
  </si>
  <si>
    <t>WS Spangle Zimt Opalin Hellblau</t>
  </si>
  <si>
    <t>PO spangle, cinnamon opaline bleu-clair</t>
  </si>
  <si>
    <t xml:space="preserve">PO perlato cannella opale blu chiaro  </t>
  </si>
  <si>
    <t>WS Spangle Zimt Opalin Hellblau Gelbgesicht</t>
  </si>
  <si>
    <t>PO spangle, cinnamon opaline bleu-clair masque jaune</t>
  </si>
  <si>
    <t>PO perlato cannella opale blu chiaro faccale giallo</t>
  </si>
  <si>
    <t>WS Spangle Zimt Opalin Hellgrün</t>
  </si>
  <si>
    <t>PO spangle, cinnamon vopaline verte-clair</t>
  </si>
  <si>
    <t>PO perlato cannella opale verde chiaro</t>
  </si>
  <si>
    <t>WS Spangle Zimt Opalin Mauve</t>
  </si>
  <si>
    <t>PO spangle, cinnamon opaline mauve</t>
  </si>
  <si>
    <t>PO perlato cannella opale malva</t>
  </si>
  <si>
    <t>WS Spangle Zimt Opalin Mauve Gelbgesicht</t>
  </si>
  <si>
    <t>PO spangle, cinnamon opaline mauve masque jaune</t>
  </si>
  <si>
    <t>PO perlato cannella opale malva faccale giallo</t>
  </si>
  <si>
    <t>WS Spangle Zimt Opalin Olivgrün</t>
  </si>
  <si>
    <t>PO spangle, cinnamon opaline verte olive</t>
  </si>
  <si>
    <t>PO perlato cannella opale oliva</t>
  </si>
  <si>
    <t>WS Spangle Zimt Opalin Violett</t>
  </si>
  <si>
    <t>PO spangle, cinnamon opaline violette</t>
  </si>
  <si>
    <t>PO perlato cannella opale viola</t>
  </si>
  <si>
    <t>WS Spangle Zimt Opalin Violett Gelbgesicht</t>
  </si>
  <si>
    <t>PO spangle, cinnamon opaline violette masque jaune</t>
  </si>
  <si>
    <t>PO perlato cannella opale viola faccale giallo</t>
  </si>
  <si>
    <t>WS Spangle Zimt Violett</t>
  </si>
  <si>
    <t>PO spangle, cinnamon violette</t>
  </si>
  <si>
    <t>PO perlato cannella viola</t>
  </si>
  <si>
    <t>WS Spangle Zimt Violett Gelbgesicht</t>
  </si>
  <si>
    <t>PO spangle, cinnamon violette masque jaune</t>
  </si>
  <si>
    <t>PO perlato cannella viola faccale giallo</t>
  </si>
  <si>
    <t>WS Weiss</t>
  </si>
  <si>
    <t>PO blanche</t>
  </si>
  <si>
    <t>PO bianco</t>
  </si>
  <si>
    <t>WS Weiss Blau</t>
  </si>
  <si>
    <t>PO blanche-bleu</t>
  </si>
  <si>
    <t>PO bianco blu</t>
  </si>
  <si>
    <t>WS Weiss Blau Gelbgesicht</t>
  </si>
  <si>
    <t>PO blanche-bleu masque jaune</t>
  </si>
  <si>
    <t>PO bianco blu faccale giallo</t>
  </si>
  <si>
    <t>WS Weiss Gelbgesicht</t>
  </si>
  <si>
    <t>PO blanche masque jaune</t>
  </si>
  <si>
    <t>PO bianco faccale giallo</t>
  </si>
  <si>
    <t>WS Weiss Grau</t>
  </si>
  <si>
    <t>PO blanche gris</t>
  </si>
  <si>
    <t>PO bianco grigrio</t>
  </si>
  <si>
    <t>WS Weiss Grau Gelbgesicht</t>
  </si>
  <si>
    <t>PO blanche gris masque jaune</t>
  </si>
  <si>
    <t>PO bianco grigrio faccale giallo</t>
  </si>
  <si>
    <t>WS Zimt Blau</t>
  </si>
  <si>
    <t>PO cinnamon bleue</t>
  </si>
  <si>
    <t>PO cannella blu</t>
  </si>
  <si>
    <t>WS Zimt Blau Gelbgesicht</t>
  </si>
  <si>
    <t>PO cinnamon bleue masque jaune</t>
  </si>
  <si>
    <t>PO cannella blu faccale giallo</t>
  </si>
  <si>
    <t>WS Zimt Blau mit Haube</t>
  </si>
  <si>
    <t>PO cinnamon bleue huppé</t>
  </si>
  <si>
    <t>PO cannella blu con ciuffo</t>
  </si>
  <si>
    <t>WS Zimt Dunkelblau</t>
  </si>
  <si>
    <t>PO cinnamon bleu foncé (cobalt)</t>
  </si>
  <si>
    <t>PO cannella blu scuro (cobalto)</t>
  </si>
  <si>
    <t>WS Zimt Dunkelblau Gelbgesicht</t>
  </si>
  <si>
    <t>PO cinnamon bleu foncé (cobalt) masque jaune</t>
  </si>
  <si>
    <t>PO cannella blu scuro (cobalto) faccale giallo</t>
  </si>
  <si>
    <t>WS Zimt Dunkelgrün</t>
  </si>
  <si>
    <t>PO cinnamon vert foncé</t>
  </si>
  <si>
    <t>PO cannella vert scuro</t>
  </si>
  <si>
    <t>WS Zimt Gelb</t>
  </si>
  <si>
    <t>PO cinnamon jaune</t>
  </si>
  <si>
    <t>PO cannella giallo</t>
  </si>
  <si>
    <t>WS Zimt Gelb Graugrün</t>
  </si>
  <si>
    <t>PO cinnamon jaune grise-verte</t>
  </si>
  <si>
    <t>PO cannella giallo grigrio-verde</t>
  </si>
  <si>
    <t>WS Zimt Grau</t>
  </si>
  <si>
    <t>PO cinnamon Grise</t>
  </si>
  <si>
    <t>PO cannella gris</t>
  </si>
  <si>
    <t>WS Zimt Grau Gelbgesicht</t>
  </si>
  <si>
    <t>PO cinnamon grise masque jaune</t>
  </si>
  <si>
    <t>PO cannella gris faccale giallo</t>
  </si>
  <si>
    <t>WS Zimt Graugrün</t>
  </si>
  <si>
    <t>PO cinnamon gris-verte</t>
  </si>
  <si>
    <t>PO cannella gris-vert</t>
  </si>
  <si>
    <t>WS Zimt Grün</t>
  </si>
  <si>
    <t>PO cinnamon verte</t>
  </si>
  <si>
    <t>PO cannella vert</t>
  </si>
  <si>
    <t>WS Zimt Grün mit Haube</t>
  </si>
  <si>
    <t>PO cinnamon verte huppé</t>
  </si>
  <si>
    <t>PO cannella verde con ciuffo</t>
  </si>
  <si>
    <t>WS Zimt Hellblau</t>
  </si>
  <si>
    <t>PO cannella blu chiaro</t>
  </si>
  <si>
    <t>WS Zimt Hellblau Gelbgesicht</t>
  </si>
  <si>
    <t>PO bleue claire cinnamon masque jaune</t>
  </si>
  <si>
    <t>PO cannella blu chiaro faccale giallo</t>
  </si>
  <si>
    <t>WS Zimt Hellgrün</t>
  </si>
  <si>
    <t>PO cinnamon verte claire</t>
  </si>
  <si>
    <t>PO cannella verde chiaro</t>
  </si>
  <si>
    <t>WS Zimt Mauve</t>
  </si>
  <si>
    <t>PO cinnamon mauve</t>
  </si>
  <si>
    <t>PO cannella malva</t>
  </si>
  <si>
    <t>WS Zimt Mauve Gelbgesicht</t>
  </si>
  <si>
    <t>PO cinnamon mauve masque jaune</t>
  </si>
  <si>
    <t>PO cannella malva faccale giallo</t>
  </si>
  <si>
    <t>WS Zimt Olivgrün</t>
  </si>
  <si>
    <t>PO cinnamon vert-olive</t>
  </si>
  <si>
    <t>PO cannella olive</t>
  </si>
  <si>
    <t>WS Zimt Opalin Blau</t>
  </si>
  <si>
    <t>PO cinnamon opaline Bleue</t>
  </si>
  <si>
    <t>PO opale cannella blu</t>
  </si>
  <si>
    <t>WS Zimt Opalin Blau Gelbgesicht</t>
  </si>
  <si>
    <t>PO cinnamon opaline bleue masque jaune</t>
  </si>
  <si>
    <t>PO opale cannella blu faccale giallo</t>
  </si>
  <si>
    <t>WS Zimt Opalin Dunkelblau</t>
  </si>
  <si>
    <t>PO cinnamon opaline bleu foncé (cobalt)</t>
  </si>
  <si>
    <t>PO opale cannella cobalt</t>
  </si>
  <si>
    <t>WS Zimt Opalin Dunkelblau Gelbgesicht</t>
  </si>
  <si>
    <t>PO cinnamon opaline bleu foncé (cobalt) masque jaune</t>
  </si>
  <si>
    <t>PO opale cannella cobalt faccale giallo</t>
  </si>
  <si>
    <t>WS Zimt Opalin Dunkelgrün</t>
  </si>
  <si>
    <t>PO cinnamon opaline vert foncé</t>
  </si>
  <si>
    <t>PO opale canella verde scuro</t>
  </si>
  <si>
    <t>WS Zimt Opalin Gelb</t>
  </si>
  <si>
    <t>PO cinnamon opaline jaune</t>
  </si>
  <si>
    <t>PO cannella opale giallo</t>
  </si>
  <si>
    <t>WS Zimt Opalin Gelb Graugrün</t>
  </si>
  <si>
    <t>PO cinnamon opaline jaune grise-verte</t>
  </si>
  <si>
    <t>PO cannella opale giallo grigrio-verde</t>
  </si>
  <si>
    <t>WS Zimt Opalin Grau</t>
  </si>
  <si>
    <t>PO cinnamon opaline Grise</t>
  </si>
  <si>
    <t>PO opale cannella gris</t>
  </si>
  <si>
    <t>WS Zimt Opalin Grau Gelbgesicht</t>
  </si>
  <si>
    <t>PO cinnamon opalinegrise masque jaune</t>
  </si>
  <si>
    <t>PO opale cannella gris faccale giallo</t>
  </si>
  <si>
    <t>WS Zimt Opalin Graugrün</t>
  </si>
  <si>
    <t>PO cinnamon opaline gris-verte</t>
  </si>
  <si>
    <t>PO opale cannella gris-verde</t>
  </si>
  <si>
    <t>WS Zimt Opalin Grün</t>
  </si>
  <si>
    <t>PO cinnamon opaline verte</t>
  </si>
  <si>
    <t>PO opale cannella verde</t>
  </si>
  <si>
    <t>WS Zimt Opalin Hellblau</t>
  </si>
  <si>
    <t>PO cinnamon opaline Bleue claire</t>
  </si>
  <si>
    <t>PO opale cannella bleu chiaro</t>
  </si>
  <si>
    <t>WS Zimt Opalin Hellblau Gelbgesicht</t>
  </si>
  <si>
    <t>PO cinnamon opaline bleue claire masque jaune</t>
  </si>
  <si>
    <t>PO opale cannella bleu chiaro faccale giallo</t>
  </si>
  <si>
    <t>WS Zimt Opalin Hellgrün</t>
  </si>
  <si>
    <t>PO cinnamon opaline verte claire</t>
  </si>
  <si>
    <t>PO opale cannella vert chiaro</t>
  </si>
  <si>
    <t>WS Zimt Opalin Mauve</t>
  </si>
  <si>
    <t>PO cinnamon opaline mauve</t>
  </si>
  <si>
    <t>PO opale cannella mauve</t>
  </si>
  <si>
    <t>WS Zimt Opalin Mauve Gelbgesicht</t>
  </si>
  <si>
    <t>PO cinnamon opaline mauve masque jaune</t>
  </si>
  <si>
    <t>PO opale cannella mauve faccale giallo</t>
  </si>
  <si>
    <t>WS Zimt Opalin Olivgrün</t>
  </si>
  <si>
    <t>PO cinnamon opaline olive</t>
  </si>
  <si>
    <t>PO opale cannella oliva</t>
  </si>
  <si>
    <t>WS Zimt Opalin Violett</t>
  </si>
  <si>
    <t>PO cinnamon opaline violette</t>
  </si>
  <si>
    <t>PO opaline cannella viola</t>
  </si>
  <si>
    <t>WS Zimt Opalin Violett Gelbgesicht</t>
  </si>
  <si>
    <t>PO cinnamon opaline violette masque jaune</t>
  </si>
  <si>
    <t>PO opaline cannella viola faccale giallo</t>
  </si>
  <si>
    <t>WS Zimt Opalin Weiss</t>
  </si>
  <si>
    <t>PO cinnamon opaline blanche</t>
  </si>
  <si>
    <t>PO cannella opale bianco</t>
  </si>
  <si>
    <t>WS Zimt opalin Weiss Gelbgesicht</t>
  </si>
  <si>
    <t>PO cinnamon opaline blanche masque jaune</t>
  </si>
  <si>
    <t>PO cannella opale bianco faccale giallo</t>
  </si>
  <si>
    <t>WS Zimt Opalin Weiss Grau</t>
  </si>
  <si>
    <t>PO cinnamon opaline blanche grise</t>
  </si>
  <si>
    <t>PO cannella opale bianco grigrio</t>
  </si>
  <si>
    <t>WS Zimt Opalin Weiss Grau Gelbgesicht</t>
  </si>
  <si>
    <t>PO cinnamon opaline blanche grise masque jaune</t>
  </si>
  <si>
    <t>PO cannella opale bianco grigrio faccale giallo</t>
  </si>
  <si>
    <t>WS Zimt Violett</t>
  </si>
  <si>
    <t>PO cinnamon Violette</t>
  </si>
  <si>
    <t>PO cannella viola</t>
  </si>
  <si>
    <t>WS Zimt violett GG</t>
  </si>
  <si>
    <t>PO cinnamon violette masque jaune</t>
  </si>
  <si>
    <t>PO cannella viola faccale giallo</t>
  </si>
  <si>
    <t>WS Zimt Weiss</t>
  </si>
  <si>
    <t>PO cinnamon blanche</t>
  </si>
  <si>
    <t>PO cannella bianco</t>
  </si>
  <si>
    <t>WS Zimt Weiss Gelbgesicht</t>
  </si>
  <si>
    <t>PO cinnamon blanche masque jaune</t>
  </si>
  <si>
    <t>PO cannella bianco faccale giallo</t>
  </si>
  <si>
    <t>WS Zimt Weiss Grau</t>
  </si>
  <si>
    <t>PO cinnamon blanche grise</t>
  </si>
  <si>
    <t>PO cannella bianco grigrio</t>
  </si>
  <si>
    <t>WS Zimt Weiss Grau Gelbgesicht</t>
  </si>
  <si>
    <t>PO cinnamon blanche grise masque jaune</t>
  </si>
  <si>
    <t>PO cannella bianco grigrio faccale giallo</t>
  </si>
  <si>
    <t>FWS Albino</t>
  </si>
  <si>
    <t>POC albino</t>
  </si>
  <si>
    <t>FWS Albino Gelbgesicht</t>
  </si>
  <si>
    <t>POC albino masque jaune</t>
  </si>
  <si>
    <t>POC albino faccale giallo</t>
  </si>
  <si>
    <t>FWS Albino mit Haube</t>
  </si>
  <si>
    <t>POCalbino  huppé</t>
  </si>
  <si>
    <t>POC albino con ciuffo</t>
  </si>
  <si>
    <t>FWS Albino mit Haube Gelbgesicht</t>
  </si>
  <si>
    <t>POC albino  huppé masque jaune</t>
  </si>
  <si>
    <t>POC albino con ciuffo faccale giallo</t>
  </si>
  <si>
    <t>FWS Blau mit Haube</t>
  </si>
  <si>
    <t>POC bleue huppé</t>
  </si>
  <si>
    <t>POC blu con ciuffo</t>
  </si>
  <si>
    <t>FWS Blau mit Haube Gelbgesicht</t>
  </si>
  <si>
    <t>POC bleue huppé masque jaune</t>
  </si>
  <si>
    <t>POC blu con ciuffo faccale giallo</t>
  </si>
  <si>
    <t>FWS Clearbody Blau</t>
  </si>
  <si>
    <t>POC clearbody bleue</t>
  </si>
  <si>
    <t>POC clearbody blu</t>
  </si>
  <si>
    <t>FWS Clearbody Blau Gelbgesicht</t>
  </si>
  <si>
    <t>POC clearbody bleue masque jaune</t>
  </si>
  <si>
    <t>POC clearbody blu faccale giallo</t>
  </si>
  <si>
    <t>FWS Clearbody Grau</t>
  </si>
  <si>
    <t>POC clearbody grise</t>
  </si>
  <si>
    <t>POC clearbody grigio</t>
  </si>
  <si>
    <t>FWS Clearbody Grau Gelbgesicht</t>
  </si>
  <si>
    <t>POC clearbody grise masque jaune</t>
  </si>
  <si>
    <t>POC clearbody grigio faccale giallo</t>
  </si>
  <si>
    <t>FWS Clearbody graugrün</t>
  </si>
  <si>
    <t>POC clearbody gris-vert</t>
  </si>
  <si>
    <t>POC clearbody grigio verde</t>
  </si>
  <si>
    <t>FWS Clearbody Grün</t>
  </si>
  <si>
    <t>POC clearbody verte</t>
  </si>
  <si>
    <t>POC clearbody verde</t>
  </si>
  <si>
    <t>FWS Clearbody opalin Blau</t>
  </si>
  <si>
    <t>POC clearbody opaline bleue</t>
  </si>
  <si>
    <t>POC clearbody blu opale</t>
  </si>
  <si>
    <t>FWS Clearbody Opalin Blau Gelbgesicht</t>
  </si>
  <si>
    <t>POC clearbody opaline bleue masque jaune</t>
  </si>
  <si>
    <t>POC clearbody blu opale faccale giallo</t>
  </si>
  <si>
    <t>FWS Clearbody opalin Grau</t>
  </si>
  <si>
    <t>POC clearbody opaline grise</t>
  </si>
  <si>
    <t>POC clearbody, grigio opale</t>
  </si>
  <si>
    <t>FWS Clearbody Opalin Grau Gelbgesicht</t>
  </si>
  <si>
    <t>POC clearbody opaline grise masque jaune</t>
  </si>
  <si>
    <t>POC clearbody grigio opale faccale giallo</t>
  </si>
  <si>
    <t>FWS Clearbody opalin Graugrün</t>
  </si>
  <si>
    <t>POC clearbody opaline gris-verte</t>
  </si>
  <si>
    <t>POC clearbody grigio verde opale</t>
  </si>
  <si>
    <t>FWS Clearbody opalin Grün</t>
  </si>
  <si>
    <t>POC clearbody opaline verte</t>
  </si>
  <si>
    <t>POC clearbody verde opale</t>
  </si>
  <si>
    <t>FWS Dom.Sch. Blau</t>
  </si>
  <si>
    <t>POC panachée dominante bleue</t>
  </si>
  <si>
    <t>POC pezzato dominante blu</t>
  </si>
  <si>
    <t>FWS Dom.Sch. Blau Gelbgesicht</t>
  </si>
  <si>
    <t>POC panachée dominante bleue masque jaune</t>
  </si>
  <si>
    <t>POC pezzato dominante blu faccale giallo</t>
  </si>
  <si>
    <t>FWS Dom.Sch. Dunkelblau</t>
  </si>
  <si>
    <t>POC panachée dominante bleue foncé (cobalt)</t>
  </si>
  <si>
    <t xml:space="preserve">POC pezzato dominante cobalto </t>
  </si>
  <si>
    <t>FWS Dom.Sch. Dunkelblau Gelbgesicht</t>
  </si>
  <si>
    <t>POC panachée dominante bleue foncé (cobalt) masque jaune</t>
  </si>
  <si>
    <t>POC pezzato dominante cobalto faccale giallo</t>
  </si>
  <si>
    <t>FWS Dom.Sch. Dunkelgrün</t>
  </si>
  <si>
    <t>POC panachée dominante vert foncé</t>
  </si>
  <si>
    <t>POC pezzato dominante verde scuro</t>
  </si>
  <si>
    <t>FWS Dom.Sch. Grau</t>
  </si>
  <si>
    <t>POC panachée dominante grise</t>
  </si>
  <si>
    <t>POC pezzato dominante grigio</t>
  </si>
  <si>
    <t>FWS Dom.Sch. Grau Gelbgesicht</t>
  </si>
  <si>
    <t>POC panachée dominante grise masque jaune</t>
  </si>
  <si>
    <t>POC pezzato dominante grigio faccale giallo</t>
  </si>
  <si>
    <t>FWS Dom.Sch. Graugrün</t>
  </si>
  <si>
    <t>POC panachée dominante gris-verte</t>
  </si>
  <si>
    <t>POC pezzato dominante grigio-verde</t>
  </si>
  <si>
    <t>FWS Dom.Sch. Grün</t>
  </si>
  <si>
    <t>POC panachée dominante verte</t>
  </si>
  <si>
    <t>POC pezzato dominante verde</t>
  </si>
  <si>
    <t>FWS Dom.Sch. Hellblau</t>
  </si>
  <si>
    <t>POC panachée dominante bleue claire</t>
  </si>
  <si>
    <t>POC pezzato dominante blu chiaro</t>
  </si>
  <si>
    <t>FWS Dom.Sch. Hellblau Gelbgesicht</t>
  </si>
  <si>
    <t>POC panachée dominante bleue claire masque jaune</t>
  </si>
  <si>
    <t>POC pezzato dominante  blu chiaro faccale giallo</t>
  </si>
  <si>
    <t>FWS Dom.Sch. Hellgrün</t>
  </si>
  <si>
    <t>POC panachée dominante vert clair</t>
  </si>
  <si>
    <t>POC pezzato dominante verde chiaro</t>
  </si>
  <si>
    <t>FWS Dom.Sch. Mauve</t>
  </si>
  <si>
    <t>POC panachée dominante mauve</t>
  </si>
  <si>
    <t>POC pezzato dominante malva</t>
  </si>
  <si>
    <t>FWS Dom.Sch. Mauve Gelbgesicht</t>
  </si>
  <si>
    <t xml:space="preserve">POC panachée dominante mauve masque jaune </t>
  </si>
  <si>
    <t>POC pezzato dominante malva faccale giallo</t>
  </si>
  <si>
    <t>FWS Dom.Sch. Olivgrün</t>
  </si>
  <si>
    <t xml:space="preserve">POC panachée dominante vert olive </t>
  </si>
  <si>
    <t>POC pezzato dominante verde oliva</t>
  </si>
  <si>
    <t>FWS Dom.Sch. opalin Blau</t>
  </si>
  <si>
    <t>POC panachée dominante, opaline bleue</t>
  </si>
  <si>
    <t>POC pezzato dom., opale blu</t>
  </si>
  <si>
    <t>FWS Dom.Sch. Opalin Blau Gelbgesicht</t>
  </si>
  <si>
    <t>POC panachée dominante, opaline bleue face jaune</t>
  </si>
  <si>
    <t>POC pezzato dom., opale blu faccale giallo</t>
  </si>
  <si>
    <t>FWS Dom.Sch. Opalin Dunkelblau</t>
  </si>
  <si>
    <t>POC panachée dominante, opaline bleue foncé (cobalt)</t>
  </si>
  <si>
    <t>POC pezzato dominante opale cobalto</t>
  </si>
  <si>
    <t>FWS Dom.Sch. Opalin Dunkelblau Gelbgesicht</t>
  </si>
  <si>
    <t>POC panachée dominante, opaline bleue foncé (cobalt) masque jaune</t>
  </si>
  <si>
    <t>POC pezzato dominante opale cobalto faccale giallo</t>
  </si>
  <si>
    <t>FWS Dom.Sch. Opalin Dunkelgrün</t>
  </si>
  <si>
    <t>POC panachée dominante opaline vert foncé</t>
  </si>
  <si>
    <t>POC pezzato dominante opale verde scuro</t>
  </si>
  <si>
    <t>FWS Dom.Sch. opalin Grau</t>
  </si>
  <si>
    <t>POC panachée dominante, opaline grise</t>
  </si>
  <si>
    <t>POC pezzato dom., opale grigio</t>
  </si>
  <si>
    <t>FWS Dom.Sch. Opalin Grau Gelbgesicht</t>
  </si>
  <si>
    <t>POC panachée dominante opaline grise masque jaune</t>
  </si>
  <si>
    <t>POC pezzato dominante opale grigio faccale giallo</t>
  </si>
  <si>
    <t>FWS Dom.Sch. opalin Graugrün</t>
  </si>
  <si>
    <t>POC panachée dominante, opaline gris-vert</t>
  </si>
  <si>
    <t xml:space="preserve">POC pezzato dominante opale grigio verde </t>
  </si>
  <si>
    <t>FWS Dom.Sch. Opalin Grün</t>
  </si>
  <si>
    <t>POC panachée dominante, opaline vert</t>
  </si>
  <si>
    <t>POC pezzato dominante opale verde</t>
  </si>
  <si>
    <t>FWS Dom.Sch. opalin Hellblau</t>
  </si>
  <si>
    <t>POC panachée dominante, opaline bleue claire</t>
  </si>
  <si>
    <t xml:space="preserve">POC pezzato dominante opale blu chiaro </t>
  </si>
  <si>
    <t>FWS Dom.Sch. Opalin Hellblau Gelbgesicht</t>
  </si>
  <si>
    <t>POC panachée dominante, opaline bleue claire masque jaune</t>
  </si>
  <si>
    <t>POC pezzato dominante opale blu chiaro faccale giallo</t>
  </si>
  <si>
    <t>FWS Dom.Sch. Opalin Hellgrün</t>
  </si>
  <si>
    <t>POC panachée dominante opaline vert clair</t>
  </si>
  <si>
    <t>POC pezzato dominante opale verde chiaro</t>
  </si>
  <si>
    <t>FWS Dom.Sch. Opalin Mauve</t>
  </si>
  <si>
    <t>POC panachée dominante opaline mauve</t>
  </si>
  <si>
    <t>POC pezzato dominante opale malva</t>
  </si>
  <si>
    <t>FWS Dom.Sch. Opalin Mauve Gelbgesicht</t>
  </si>
  <si>
    <t>POC panachée dominante opaline mauve masque jaune</t>
  </si>
  <si>
    <t>POC pezzato dominante opale malva faccale giallo</t>
  </si>
  <si>
    <t>FWS Dom.Sch. Opalin Olivgrün</t>
  </si>
  <si>
    <t>POC panachée dominante opaline vert olive</t>
  </si>
  <si>
    <t>POC pezzato dominante opale verde oliva</t>
  </si>
  <si>
    <t>FWS Dom.Sch. opalin Violett</t>
  </si>
  <si>
    <t>POC panachée dominante, opaline violette</t>
  </si>
  <si>
    <t xml:space="preserve">POC pezzato dominante opale viola </t>
  </si>
  <si>
    <t>FWS Dom.Sch. Opalin Violett Gelbgesicht</t>
  </si>
  <si>
    <t>POC panachée dominante, opaline violette masque jaune</t>
  </si>
  <si>
    <t>POC pezzato dominante opale viola faccale giallo</t>
  </si>
  <si>
    <t>FWS Dom.Sch. Violett</t>
  </si>
  <si>
    <t>POC panachée dominante, violett</t>
  </si>
  <si>
    <t>POC pezzato dominante viola</t>
  </si>
  <si>
    <t>FWS Dom.Sch. Violett Gelbgesicht</t>
  </si>
  <si>
    <t>POC panachée dominante violette masque jaune</t>
  </si>
  <si>
    <t>POC pezzato dominante violette faccale giallo</t>
  </si>
  <si>
    <t>FWS Dom.Sch. Zimt Blau</t>
  </si>
  <si>
    <t>POC panachée dominante, cinnamon bleue</t>
  </si>
  <si>
    <t>POC pezzato dominante blu cin</t>
  </si>
  <si>
    <t>FWS Dom.Sch. Zimt Blau Gelbgesicht</t>
  </si>
  <si>
    <t>POC panachée dominante, cinnamon bleue masque jaune</t>
  </si>
  <si>
    <t>POC pezzato dominante cin blu faccale giallo</t>
  </si>
  <si>
    <t>FWS Dom.Sch. Zimt Dunkelblau</t>
  </si>
  <si>
    <t>POC panachée dominante, cinnamon bleue foncé (cobalt)</t>
  </si>
  <si>
    <t>POCpezzato dominante cobalto cannella</t>
  </si>
  <si>
    <t>FWS Dom.Sch. Zimt Dunkelblau Gelbgesicht</t>
  </si>
  <si>
    <t>POC panachée dominante, cinnamon bleue foncé (cobalt)  masque jaune</t>
  </si>
  <si>
    <t>POC pezzato dominante cobalto cannella faccale giallo</t>
  </si>
  <si>
    <t>FWS Dom.Sch. Zimt Dunkelgrün</t>
  </si>
  <si>
    <t>POC panachée dominante, cinnamon verte foncé</t>
  </si>
  <si>
    <t>POC pezzato dominante verde scuro cannella</t>
  </si>
  <si>
    <t xml:space="preserve">FWS Dom.Sch. Zimt Grau </t>
  </si>
  <si>
    <t>POC panachée dominante gris cinnamon</t>
  </si>
  <si>
    <t>POC pezzato dominato grigio canelle</t>
  </si>
  <si>
    <t>FWS Dom.Sch. Zimt Grau Gelbgesicht</t>
  </si>
  <si>
    <t>POC panachée dominante gris cinnamon masque jaune</t>
  </si>
  <si>
    <t>POC pezzato dominato grigio canelle  faccale giallo</t>
  </si>
  <si>
    <t>FWS Dom.Sch. Zimt Graugrün</t>
  </si>
  <si>
    <t>POC panachée dominante gris-verte cinnamon</t>
  </si>
  <si>
    <t>POC pezzato dominante grigio-verde cannella</t>
  </si>
  <si>
    <t>FWS Dom.Sch. Zimt grün</t>
  </si>
  <si>
    <t>POC panachée dominante, cinnamon verte</t>
  </si>
  <si>
    <t>POC pezzato dominante verde cannella</t>
  </si>
  <si>
    <t>FWS Dom.Sch. Zimt Hellblau</t>
  </si>
  <si>
    <t>POC panachée dominante, cinnamon bleue claire</t>
  </si>
  <si>
    <t>POC pezzato dominante blu chiaro cannella</t>
  </si>
  <si>
    <t>FWS Dom.Sch. Zimt Hellblau Gelbgesicht</t>
  </si>
  <si>
    <t>POC panachée dominante, cinnamon bleue claire  masque jaune</t>
  </si>
  <si>
    <t>POC pezzato dominante blu chiaro cannella faccale giallo</t>
  </si>
  <si>
    <t>FWS Dom.Sch. Zimt Hellgrün</t>
  </si>
  <si>
    <t>POC panachée dominante, cinnamon verte claire</t>
  </si>
  <si>
    <t>POC pezzato dominante verde chiaro cannella</t>
  </si>
  <si>
    <t>FWS Dom.Sch. Zimt Mauve</t>
  </si>
  <si>
    <t>POC panachée dominante, cinnamon mauve</t>
  </si>
  <si>
    <t>POC pezzato dominante malva cannella</t>
  </si>
  <si>
    <t>FWS Dom.Sch. Zimt Mauve Gelbgesicht</t>
  </si>
  <si>
    <t>POC panachée dominante, cinnamon mauve masque jaune</t>
  </si>
  <si>
    <t>POC pezzato dominante malva cannella faccale giallo</t>
  </si>
  <si>
    <t>FWS Dom.Sch. Zimt Olivgrün</t>
  </si>
  <si>
    <t>POC panachée dominante, cinnamon verte olive</t>
  </si>
  <si>
    <t>POC pezzato dominante verde oliva cannella</t>
  </si>
  <si>
    <t>FWS Dom.Sch. Zimt Opalin  Grün</t>
  </si>
  <si>
    <t>POC panachée dominante, opaline, cinnamon verte</t>
  </si>
  <si>
    <t>POC pezzato dominante opale, verde cannella</t>
  </si>
  <si>
    <t>FWS Dom.Sch. Zimt Opalin Blau</t>
  </si>
  <si>
    <t>POC panachée dominante, opaline, cinnamon bleue</t>
  </si>
  <si>
    <t>POC pezzato dominante opale, blu cannella</t>
  </si>
  <si>
    <t>FWS Dom.Sch. Zimt Opalin Blau Gelbgesicht</t>
  </si>
  <si>
    <t>POC panachée dominante opaline cinnamon bleue masque jaune</t>
  </si>
  <si>
    <t>POC pezzato dominante opale, blu cannella faccale giallo</t>
  </si>
  <si>
    <t>FWS Dom.Sch. Zimt Opalin Dunkelblau</t>
  </si>
  <si>
    <t>POC panachée dominante, opaline, cinnamon bleue foncé (cobalt)</t>
  </si>
  <si>
    <t>POC pezzato dominante opale, cobalto cannella</t>
  </si>
  <si>
    <t>FWS Dom.Sch. Zimt Opalin Dunkelblau Gelbgesicht</t>
  </si>
  <si>
    <t>POC panachée dominante, opaline, cinnamon bleue foncé (cobalt)  masque jaune</t>
  </si>
  <si>
    <t>POC pezzato dominante opale, cobalto cannella faccale giallo</t>
  </si>
  <si>
    <t>FWS Dom.Sch. Zimt Opalin Dunkelgrün</t>
  </si>
  <si>
    <t>POC panachée dominante, opaline, cinnamon verte foncé</t>
  </si>
  <si>
    <t>POC pezzato dominante opale,verde scuro cannella</t>
  </si>
  <si>
    <t xml:space="preserve">FWS Dom.Sch. Zimt Opalin Grau </t>
  </si>
  <si>
    <t>POC panachée dominante opaline, gris cinnamon</t>
  </si>
  <si>
    <t>POC pezzato dominato opale, grigio canella</t>
  </si>
  <si>
    <t>FWS Dom.Sch. Zimt Opalin Grau Gelbgesicht</t>
  </si>
  <si>
    <t>POC pezzato dominato opale, grigio canella  faccale giallo</t>
  </si>
  <si>
    <t>FWS Dom.Sch. Zimt Opalin Graugrün</t>
  </si>
  <si>
    <t>POC panachée dominante opaline, gris-verte cinnamon</t>
  </si>
  <si>
    <t>POC pezzato dominante opale, grigio-verde cannella</t>
  </si>
  <si>
    <t>FWS Dom.Sch. Zimt Opalin Hellblau</t>
  </si>
  <si>
    <t>POC panachée dominante, opaline, cinnamon bleue claire</t>
  </si>
  <si>
    <t>POC pezzato dominante opale, blu chiaro cannella</t>
  </si>
  <si>
    <t>FWS Dom.Sch. Zimt Opalin Hellblau Gelbgesicht</t>
  </si>
  <si>
    <t>POC panachée dominante, opaline, cinnamon bleue claire  masque jaune</t>
  </si>
  <si>
    <t>POC pezzato dominante opale, blu chiaro cannella faccale giallo</t>
  </si>
  <si>
    <t>FWS Dom.Sch. Zimt Opalin Hellgrün</t>
  </si>
  <si>
    <t>POC panachée dominante, opaline, cinnamon verte claire</t>
  </si>
  <si>
    <t>POC pezzato dominante opale, verde chiaro cannella</t>
  </si>
  <si>
    <t>FWS Dom.Sch. Zimt Opalin Mauve</t>
  </si>
  <si>
    <t>POC panachée dominante, opaline, cinnamon mauve</t>
  </si>
  <si>
    <t>POC pezzato dominante opale, malva cannella</t>
  </si>
  <si>
    <t>FWS Dom.Sch. Zimt Opalin Mauve Gelbgesicht</t>
  </si>
  <si>
    <t>POC panachée dominante, opaline, cinnamon mauve masque jaune</t>
  </si>
  <si>
    <t>POC pezzato dominante opale, malva cannella faccale giallo</t>
  </si>
  <si>
    <t>FWS Dom.Sch. Zimt Opalin Olivgrün</t>
  </si>
  <si>
    <t>POC panachée dominante, opaline, cinnamon verte olive</t>
  </si>
  <si>
    <t>POC pezzato dominante opale, verde oliva cannella</t>
  </si>
  <si>
    <t>FWS Dom.Sch. Zimt Opalin Violet</t>
  </si>
  <si>
    <t>POC panachée dominante, opaline, cinnamon violette</t>
  </si>
  <si>
    <t>POC pezzato dominante opale, viola cannella</t>
  </si>
  <si>
    <t>FWS Dom.Sch. Zimt Opalin Violet Gelbgesicht</t>
  </si>
  <si>
    <t>POC panachée dominante, opaline, cinnamon violette masque jaune</t>
  </si>
  <si>
    <t>POC pezzato dominante opale, viola cannella faccale giallo</t>
  </si>
  <si>
    <t>FWS Dom.Sch. Zimt Violet</t>
  </si>
  <si>
    <t>POC panachée dominante, cinnamon violette</t>
  </si>
  <si>
    <t>POC pezzato dominante viola cannella</t>
  </si>
  <si>
    <t>FWS Dom.Sch. Zimt Violet Gelbgesicht</t>
  </si>
  <si>
    <t>POC panachée dominante, cinnamon violette masque jaune</t>
  </si>
  <si>
    <t>POC pezzato dominante viola cannella faccale giallo</t>
  </si>
  <si>
    <t>FWS Falbe Blau</t>
  </si>
  <si>
    <t>POC fallow Bleue</t>
  </si>
  <si>
    <t xml:space="preserve">POC fallow blu </t>
  </si>
  <si>
    <t>FWS Falbe Blau Gelbgesicht</t>
  </si>
  <si>
    <t>POC fallow bleue masque jaune</t>
  </si>
  <si>
    <t>POC fallow blu chiaro faccale giallo</t>
  </si>
  <si>
    <t>FWS Falbe Grau</t>
  </si>
  <si>
    <t>POC fallow Grise</t>
  </si>
  <si>
    <t>POC fallow grigio chiaro</t>
  </si>
  <si>
    <t>FWS Falbe Grau Gelbgesicht</t>
  </si>
  <si>
    <t>POC fallow grise masque jaune</t>
  </si>
  <si>
    <t>POC fallow grigio chiaro faccale giallo</t>
  </si>
  <si>
    <t>FWS Falbe Graugrün</t>
  </si>
  <si>
    <t>POC fallow gris-verte</t>
  </si>
  <si>
    <t>POC fallow grigio verde</t>
  </si>
  <si>
    <t>FWS Falbe Grün</t>
  </si>
  <si>
    <t>POC fallow Verte</t>
  </si>
  <si>
    <t xml:space="preserve">POC fallow verde </t>
  </si>
  <si>
    <t>FWS Falbe Opalin Blau</t>
  </si>
  <si>
    <t>POC fallow opaline bleue</t>
  </si>
  <si>
    <t>POC fallow opale blu</t>
  </si>
  <si>
    <t>FWS Falbe Opalin Blau Gelbgesicht</t>
  </si>
  <si>
    <t>POC fallow opaline bleue masque jaune</t>
  </si>
  <si>
    <t>POC fallow opale blu chiaro faccale giallo</t>
  </si>
  <si>
    <t>FWS Falbe Opalin Grau</t>
  </si>
  <si>
    <t>POC fallow opaline Grise</t>
  </si>
  <si>
    <t>POC fallow opale grigio chiaro</t>
  </si>
  <si>
    <t>FWS Falbe Opalin Grau Gelbgesicht</t>
  </si>
  <si>
    <t>POC fallow opaline grise masque jaune</t>
  </si>
  <si>
    <t>POC fallow opale grigio chiaro faccale giallo</t>
  </si>
  <si>
    <t>FWS Falbe Opalin Graugrün</t>
  </si>
  <si>
    <t>POC fallow opaline gris-verte</t>
  </si>
  <si>
    <t>POC fallow opale grigio verde</t>
  </si>
  <si>
    <t>FWS Falbe Opalin Grün</t>
  </si>
  <si>
    <t>POC fallow opaline verte</t>
  </si>
  <si>
    <t>POC fallow opale verde</t>
  </si>
  <si>
    <t>FWS Gelb</t>
  </si>
  <si>
    <t>POC jaune</t>
  </si>
  <si>
    <t>POC giallo</t>
  </si>
  <si>
    <t>FWS Gelb Graugrün</t>
  </si>
  <si>
    <t>POC jaune-grise-verte</t>
  </si>
  <si>
    <t>POC giallo gris-verde</t>
  </si>
  <si>
    <t>FWS Gelbgrün</t>
  </si>
  <si>
    <t>POC jaune-verte</t>
  </si>
  <si>
    <t>POC giallo verde</t>
  </si>
  <si>
    <t>FWS Grau mit Haube</t>
  </si>
  <si>
    <t>POC grise huppé</t>
  </si>
  <si>
    <t>POC grigio con ciuffo</t>
  </si>
  <si>
    <t>FWS Grau mit Haube Gelbgesicht</t>
  </si>
  <si>
    <t>POC grise huppé masque jaune</t>
  </si>
  <si>
    <t>POC grigio con ciuffo faccale giallo</t>
  </si>
  <si>
    <t>FWS Grauflügel Blau</t>
  </si>
  <si>
    <t>POC ailes grises bleue</t>
  </si>
  <si>
    <t>POC ali grigie blu</t>
  </si>
  <si>
    <t>FWS Grauflügel Blau Gelbgesicht</t>
  </si>
  <si>
    <t>POC ailes grises bleue masque jaune</t>
  </si>
  <si>
    <t>POC ali grigie blu faccale giallo</t>
  </si>
  <si>
    <t>FWS Grauflügel Dunkelblau</t>
  </si>
  <si>
    <t>POC ailes grises bleue foncé (cobalt)</t>
  </si>
  <si>
    <t>POC ali grigie blu scuro (cobalto)</t>
  </si>
  <si>
    <t>FWS Grauflügel Dunkelblau Gelbgesicht</t>
  </si>
  <si>
    <t>POC ailes grises bleue foncé (cobalt) masque jaune</t>
  </si>
  <si>
    <t>POC ali grigie blu scuro (cobalto) faccale giallo</t>
  </si>
  <si>
    <t>FWS Grauflügel Dunkelgrün</t>
  </si>
  <si>
    <t>POC ailes grises verte foncé</t>
  </si>
  <si>
    <t>POC ali grigie verde scuro</t>
  </si>
  <si>
    <t>FWS Grauflügel Grau</t>
  </si>
  <si>
    <t>POC ailes grises grise</t>
  </si>
  <si>
    <t>POC ali grigie grigio</t>
  </si>
  <si>
    <t>FWS Grauflügel Grau Gelbgesicht</t>
  </si>
  <si>
    <t>POC ailes grises grise masque jaune</t>
  </si>
  <si>
    <t>POC ali grigie grigio faccale giallo</t>
  </si>
  <si>
    <t>FWS Grauflügel Graugrün</t>
  </si>
  <si>
    <t>POC ailes grises gris-verte</t>
  </si>
  <si>
    <t>POC ali grigie grigio verde</t>
  </si>
  <si>
    <t>FWS Grauflügel Grün</t>
  </si>
  <si>
    <t>POC ailes grises verte</t>
  </si>
  <si>
    <t>POC ali grigie verde</t>
  </si>
  <si>
    <t>FWS Grauflügel Hellblau</t>
  </si>
  <si>
    <t>POC ailes grises bleue claire</t>
  </si>
  <si>
    <t>POC ali grigie blu chiaro</t>
  </si>
  <si>
    <t>FWS Grauflügel Hellblau Gelbgesicht</t>
  </si>
  <si>
    <t>POC ailes grises bleue claire masque jaune</t>
  </si>
  <si>
    <t>POC ali grigie blu chiaro faccale giallo</t>
  </si>
  <si>
    <t>FWS Grauflügel Hellgrün</t>
  </si>
  <si>
    <t>POC ailes grises verte claire</t>
  </si>
  <si>
    <t>POC ali grigie verde chiaro</t>
  </si>
  <si>
    <t>FWS Grauflügel Mauve</t>
  </si>
  <si>
    <t>POC ailes grises mauve</t>
  </si>
  <si>
    <t>POC ali grigie malva</t>
  </si>
  <si>
    <t>FWS Grauflügel Mauve Gelbgesicht</t>
  </si>
  <si>
    <t>POC ailes grises mauve masque jaune</t>
  </si>
  <si>
    <t>POC ali grigie malva faccale giallo</t>
  </si>
  <si>
    <t>FWS Grauflügel Olivgrün</t>
  </si>
  <si>
    <t>POC ailes grises olive</t>
  </si>
  <si>
    <t>POC ali grigie oliva</t>
  </si>
  <si>
    <t>FWS Grauflügel Violett</t>
  </si>
  <si>
    <t>POC ailes grises violette</t>
  </si>
  <si>
    <t>POC ali grigie viola</t>
  </si>
  <si>
    <t>FWS Grauflügel Violett Gelbgesicht</t>
  </si>
  <si>
    <t>POC ailes grises violette masque jaune</t>
  </si>
  <si>
    <t>POC ali grigie viola faccale giallo</t>
  </si>
  <si>
    <t>FWS Graugrün mit Haube</t>
  </si>
  <si>
    <t>POC grise verte huppé</t>
  </si>
  <si>
    <t>POC grigioverde con ciuffo</t>
  </si>
  <si>
    <t>FWS Grün mit Haube</t>
  </si>
  <si>
    <t>POC verte  huppée</t>
  </si>
  <si>
    <t>POC verde con ciuffo</t>
  </si>
  <si>
    <t>FWS Hellflügel Blau</t>
  </si>
  <si>
    <t xml:space="preserve">POCailes claires bleue </t>
  </si>
  <si>
    <t>POC ali chiare blu</t>
  </si>
  <si>
    <t>FWS Hellflügel Blau Gelbgesicht</t>
  </si>
  <si>
    <t>POC ailes claires bleue masque jaune</t>
  </si>
  <si>
    <t>POC ali chiare blu faccale giallo</t>
  </si>
  <si>
    <t>FWS Hellflügel Dunkelblau</t>
  </si>
  <si>
    <t>POC ailes claires bleue foncé (cobalt)</t>
  </si>
  <si>
    <t>POC ali chiare blu scuro (cobalto)</t>
  </si>
  <si>
    <t>FWS Hellflügel Dunkelblau Gelbgesicht</t>
  </si>
  <si>
    <t>POC ailes claires bleue foncé (cobalt) masque jaune</t>
  </si>
  <si>
    <t>POC ali chiare blu scuro (cobalto) faccale giallo</t>
  </si>
  <si>
    <t>FWS Hellflügel Dunkelgrün</t>
  </si>
  <si>
    <t>POC ailes claires vert foncé</t>
  </si>
  <si>
    <t>POC ali chiare verde scuro</t>
  </si>
  <si>
    <t>FWS Hellflügel Grau</t>
  </si>
  <si>
    <t>POC ailes claires grise</t>
  </si>
  <si>
    <t>POC ali chiare grigio</t>
  </si>
  <si>
    <t>FWS Hellflügel Grau Gelbgesicht</t>
  </si>
  <si>
    <t>POC ailes claires grie masque jaune</t>
  </si>
  <si>
    <t>POC ali chiare grigio faccale giallo</t>
  </si>
  <si>
    <t>FWS Hellflügel Graugrün</t>
  </si>
  <si>
    <t>POC ailes claires gris-verte</t>
  </si>
  <si>
    <t>POC ali chiare grigio verde</t>
  </si>
  <si>
    <t>FWS Hellflügel Grün</t>
  </si>
  <si>
    <t>POC ailes claires verte</t>
  </si>
  <si>
    <t>POC ali chiare verde</t>
  </si>
  <si>
    <t>FWS Hellflügel Hellblau</t>
  </si>
  <si>
    <t>POC ailes claires bleue claire</t>
  </si>
  <si>
    <t>POC ali chiare blu chiaro</t>
  </si>
  <si>
    <t>FWS Hellflügel Hellblau Gelbgesicht</t>
  </si>
  <si>
    <t>POC ailes claires bleue claire masque jaune</t>
  </si>
  <si>
    <t>POC ali chiare blu chiaro faccale giallo</t>
  </si>
  <si>
    <t>FWS Hellflügel Hellgrün</t>
  </si>
  <si>
    <t>POC ailes claires verte claire</t>
  </si>
  <si>
    <t>POC ali chiare verde chiaro</t>
  </si>
  <si>
    <t>FWS Hellflügel Mauve</t>
  </si>
  <si>
    <t>POC ailes claires mauve</t>
  </si>
  <si>
    <t>POC ali chiare malva</t>
  </si>
  <si>
    <t>FWS Hellflügel Mauve Gelbgesicht</t>
  </si>
  <si>
    <t>POC ailes claires mauve masque jaune</t>
  </si>
  <si>
    <t>POC ali chiare malva faccale giallo</t>
  </si>
  <si>
    <t>FWS Hellflügel Olivgrün</t>
  </si>
  <si>
    <t>POC ailes claires vert olive</t>
  </si>
  <si>
    <t>POC ali chiare oliva</t>
  </si>
  <si>
    <t>FWS Hellflügel Violett</t>
  </si>
  <si>
    <t>POC ailes claires violette</t>
  </si>
  <si>
    <t>POC ali chiare viola</t>
  </si>
  <si>
    <t>FWS Hellflügel Violett Gelbgesicht</t>
  </si>
  <si>
    <t>POC ailes claires violette masque jaune</t>
  </si>
  <si>
    <t>POC ali chiare viola faccale giallo</t>
  </si>
  <si>
    <t>FWS Lacewing Gelb</t>
  </si>
  <si>
    <t>POC lacewing jaune</t>
  </si>
  <si>
    <t>POC ala ornata gialla</t>
  </si>
  <si>
    <t>FWS Lacewing mit Haube</t>
  </si>
  <si>
    <t>POC lacewing  huppé</t>
  </si>
  <si>
    <t>POC ala ornata con ciuffo</t>
  </si>
  <si>
    <t>FWS Lacewing Weiss</t>
  </si>
  <si>
    <t>POC lacewing blanche</t>
  </si>
  <si>
    <t>POC ala ornata bianca</t>
  </si>
  <si>
    <t>FWS Lacewing Weiss Gelbgesicht</t>
  </si>
  <si>
    <t>POC lacewing blanche masque jaune</t>
  </si>
  <si>
    <t>POC ala ornata bianca faccale giallo</t>
  </si>
  <si>
    <t>FWS Lutino</t>
  </si>
  <si>
    <t>POC lutino</t>
  </si>
  <si>
    <t>FWS Lutino mit Haube</t>
  </si>
  <si>
    <t>POC lutino huppé</t>
  </si>
  <si>
    <t>POC lutino ciuffo</t>
  </si>
  <si>
    <t>FWS Normal gez. Blau</t>
  </si>
  <si>
    <t>POC dessin normal  bleue</t>
  </si>
  <si>
    <t>POC disegno normale blu</t>
  </si>
  <si>
    <t>FWS Normal gez. Blau Gelbgesicht</t>
  </si>
  <si>
    <t>POC dessin normal  bleue, masque jaune</t>
  </si>
  <si>
    <t>POC disegno normale blu, faccate giallo</t>
  </si>
  <si>
    <t>FWS Normal gez. Dunkelblau (kobalt)</t>
  </si>
  <si>
    <t>POC dessin normal bleue foncé (cobalt) (cobalt)</t>
  </si>
  <si>
    <t>POC disegno normale cobalto</t>
  </si>
  <si>
    <t>FWS Normal gez. Dunkelblau(Kobalt) Gelbgesicht</t>
  </si>
  <si>
    <t>POC dessin normal bleue foncé (cobalt)e  masque jaune</t>
  </si>
  <si>
    <t xml:space="preserve">POC disegno normale cobalto faccale giallo </t>
  </si>
  <si>
    <t>FWS Normal gez. Dunkelgrün</t>
  </si>
  <si>
    <t>POC dessin normal vert foncé</t>
  </si>
  <si>
    <t>POC disegno normale verde scuro</t>
  </si>
  <si>
    <t>FWS Normal gez. Grau</t>
  </si>
  <si>
    <t>POC dessin normal grise</t>
  </si>
  <si>
    <t>POC disegno normalegrigio</t>
  </si>
  <si>
    <t>FWS Normal gez. Grau Gelbgesicht</t>
  </si>
  <si>
    <t>POC dessin normal grise masque jaune</t>
  </si>
  <si>
    <t>POC disegno normale grigio faccale giallo</t>
  </si>
  <si>
    <t>FWS Normal gez. Graugrün</t>
  </si>
  <si>
    <t>POC dessin normal  gris-verte</t>
  </si>
  <si>
    <t>POC disegno normale grigio verde</t>
  </si>
  <si>
    <t>FWS Normal gez. Grün</t>
  </si>
  <si>
    <t>POC dessin normal  verte</t>
  </si>
  <si>
    <t>POC disegno normale verde</t>
  </si>
  <si>
    <t>FWS Normal gez. Hellblau</t>
  </si>
  <si>
    <t>POC dessin normal  bleue claire</t>
  </si>
  <si>
    <t>POC disegno normale blu chiaro</t>
  </si>
  <si>
    <t>FWS Normal gez. Hellblau Gelbgesicht</t>
  </si>
  <si>
    <t>POC dessin normal  masque jaune bleue claire</t>
  </si>
  <si>
    <t>POC disegno normale faccale giallo blu chiaro</t>
  </si>
  <si>
    <t>FWS Normal gez. Hellgrün</t>
  </si>
  <si>
    <t>POC dessin normal  verte claire</t>
  </si>
  <si>
    <t>POC disegno normale verde chiaro</t>
  </si>
  <si>
    <t>FWS Normal gez. Mauve</t>
  </si>
  <si>
    <t>POC dessin normal  mauve</t>
  </si>
  <si>
    <t>POC disegno normale malva</t>
  </si>
  <si>
    <t>FWS Normal gez. Mauve Gelbgesicht</t>
  </si>
  <si>
    <t xml:space="preserve">POC dessin normal  mauve masque jaune </t>
  </si>
  <si>
    <t>POC disegno normale faccale giallo malva</t>
  </si>
  <si>
    <t>FWS Normal gez. Olivgrün</t>
  </si>
  <si>
    <t>POC dessin normal  vert-olive</t>
  </si>
  <si>
    <t>POC disegno normale oliva</t>
  </si>
  <si>
    <t>FWS Normal gez. Violett</t>
  </si>
  <si>
    <t>POC dessin normal violette</t>
  </si>
  <si>
    <t>POC disegno normale violet</t>
  </si>
  <si>
    <t>FWS Normal gez. Violett Gelbgesicht</t>
  </si>
  <si>
    <t xml:space="preserve">POC dessin normal violette masque jaune </t>
  </si>
  <si>
    <t>POC disegno normalefaccale giallo violet</t>
  </si>
  <si>
    <t>FWS Opalin Blau</t>
  </si>
  <si>
    <t>POC opaline bleue</t>
  </si>
  <si>
    <t>POC opale blu</t>
  </si>
  <si>
    <t>FWS Opalin Blau Gelbgsicht</t>
  </si>
  <si>
    <t>POC opaline bleue masque jaune</t>
  </si>
  <si>
    <t>POC blu opale faccale giallo</t>
  </si>
  <si>
    <t>FWS Opalin Dunkelblau</t>
  </si>
  <si>
    <t>POC opaline bleu foncé (cobalt)</t>
  </si>
  <si>
    <t>POC blu scuro (cobalto), opale</t>
  </si>
  <si>
    <t>FWS Opalin Dunkelblau Gelbgesicht</t>
  </si>
  <si>
    <t>POC opaline bleu foncé (cobalt), masque jaune</t>
  </si>
  <si>
    <t>POC blu scuro (cobalto), opale faccale giallo</t>
  </si>
  <si>
    <t>FWS Opalin Dunkelgrün</t>
  </si>
  <si>
    <t>POC opaline vert foncé</t>
  </si>
  <si>
    <t>POC verde scuro opale</t>
  </si>
  <si>
    <t>FWS Opalin gelb</t>
  </si>
  <si>
    <t>POC opaline jaune</t>
  </si>
  <si>
    <t>POC opale giallo</t>
  </si>
  <si>
    <t>FWS Opalin Gelb-Graugrün</t>
  </si>
  <si>
    <t>POC opaline jaune gris-verte</t>
  </si>
  <si>
    <t>POC opale giallo grigio-verde</t>
  </si>
  <si>
    <t>FWS Opalin Grau</t>
  </si>
  <si>
    <t>POC opaline Grise</t>
  </si>
  <si>
    <t>POC grigio opale</t>
  </si>
  <si>
    <t>FWS Opalin Grau Gelbgesicht</t>
  </si>
  <si>
    <t>POC opaline grise masque jaune</t>
  </si>
  <si>
    <t>POC grigio opale faccale giallo</t>
  </si>
  <si>
    <t>FWS Opalin Grauflügel Blau</t>
  </si>
  <si>
    <t>POC opaline ailes grises bleu</t>
  </si>
  <si>
    <t>POC opal. Ali grigio blu</t>
  </si>
  <si>
    <t>FWS Opalin Grauflügel Blau Gelbgesicht</t>
  </si>
  <si>
    <t>POC opaline ailes grises bleu masque jaune</t>
  </si>
  <si>
    <t>POC opal. Ali grigio blu faccale giallo</t>
  </si>
  <si>
    <t>FWS Opalin Grauflügel Dunkelblau</t>
  </si>
  <si>
    <t>POC opaline ailes grises bleu foncé (cobalt)</t>
  </si>
  <si>
    <t>POC opal. Ali grigio blu scuro (cobalto)</t>
  </si>
  <si>
    <t>FWS Opalin Grauflügel Dunkelblau Gelbgesicht</t>
  </si>
  <si>
    <t>POC opaline ailes grises bleu foncé (cobalt) masque jaune</t>
  </si>
  <si>
    <t>POC opal. Ali grigio blu scuro (cobalto) faccale giallo</t>
  </si>
  <si>
    <t>FWS Opalin Grauflügel Dunkelgrün</t>
  </si>
  <si>
    <t>POC opaline ailes grises verte foncé</t>
  </si>
  <si>
    <t>POC opal. Ali grigio verde scuro</t>
  </si>
  <si>
    <t>FWS Opalin Grauflügel Grau</t>
  </si>
  <si>
    <t>POC opaline, ailes grises, grise</t>
  </si>
  <si>
    <t>POC grigio opale, ali grigio</t>
  </si>
  <si>
    <t>FWS Opalin Grauflügel Grau Gelbgesicht</t>
  </si>
  <si>
    <t>POC opaline, ailes grises, grise masque jaune</t>
  </si>
  <si>
    <t>POC grigio opale, ali grigio faccale giallo</t>
  </si>
  <si>
    <t>FWS Opalin Grauflügel Graugrün</t>
  </si>
  <si>
    <t>POC opaline, ailes grises, gris-verte</t>
  </si>
  <si>
    <t>POC opale, ali grigio,  grigio-verde</t>
  </si>
  <si>
    <t>FWS Opalin Grauflügel Grün</t>
  </si>
  <si>
    <t>POC opaline, ailes grises, verte</t>
  </si>
  <si>
    <t>POC opale, ali grigio, verde</t>
  </si>
  <si>
    <t>FWS Opalin Grauflügel Hellblau</t>
  </si>
  <si>
    <t>POC opaline ailes grises bleue claire</t>
  </si>
  <si>
    <t>POC opale, ali grigio, blu chiaro</t>
  </si>
  <si>
    <t>FWS Opalin Grauflügel Hellblau Gelbgesicht</t>
  </si>
  <si>
    <t>POC opaline ailes grises bleue claire masque jaune</t>
  </si>
  <si>
    <t>POC opale, ali grigio, blu chiaro faccale giallo</t>
  </si>
  <si>
    <t>FWS Opalin Grauflügel Hellgrün</t>
  </si>
  <si>
    <t>POC opaline ailes grises verte claire</t>
  </si>
  <si>
    <t>POC opale, ali grigio, verde chiaro</t>
  </si>
  <si>
    <t>FWS Opalin Grauflügel Mauve</t>
  </si>
  <si>
    <t>POC opaline ailes grises mauve</t>
  </si>
  <si>
    <t>POC opale, ali grigio, malva</t>
  </si>
  <si>
    <t>FWS Opalin Grauflügel Mauve Gelbgesicht</t>
  </si>
  <si>
    <t>POC opaline ailes grises mauve masque jaune</t>
  </si>
  <si>
    <t>POC opale, ali grigio, malva faccale giallo</t>
  </si>
  <si>
    <t>FWS Opalin Grauflügel Olivgrün</t>
  </si>
  <si>
    <t>POC opaline ailes grises olive</t>
  </si>
  <si>
    <t>POC opale, ali grigio, oliva</t>
  </si>
  <si>
    <t>FWS Opalin Grauflügel Violett</t>
  </si>
  <si>
    <t>POC opaline ailes grises violette</t>
  </si>
  <si>
    <t>POC opale, ali grigio, viola</t>
  </si>
  <si>
    <t>FWS Opalin Grauflügel Violett Gelbgesicht</t>
  </si>
  <si>
    <t>POC opaline ailes grises violette masque jaune</t>
  </si>
  <si>
    <t>POC opale, ali grigio, viola faccale giallo</t>
  </si>
  <si>
    <t>FWS Opalin Graugrün</t>
  </si>
  <si>
    <t>POC opaline gris-verte</t>
  </si>
  <si>
    <t>POC opale grigio verde</t>
  </si>
  <si>
    <t>FWS Opalin Grün</t>
  </si>
  <si>
    <t>POC opaline verte</t>
  </si>
  <si>
    <t>POC opale verde</t>
  </si>
  <si>
    <t>FWS Opalin Hellblau</t>
  </si>
  <si>
    <t>POC opaline bleue clair</t>
  </si>
  <si>
    <t>POC opale blu chiaro</t>
  </si>
  <si>
    <t>FWS Opalin Hellblau Gelbgesicht</t>
  </si>
  <si>
    <t>POC opaline bleue clair masque jaune</t>
  </si>
  <si>
    <t>POC opale blu chiaro faccale giallo</t>
  </si>
  <si>
    <t>FWS Opalin Hellflügel Blau</t>
  </si>
  <si>
    <t>POC opaline ailes claires bleue</t>
  </si>
  <si>
    <t>POC opale Ali chiare blu</t>
  </si>
  <si>
    <t>FWS Opalin Hellflügel Blau GG(Regenbogen)</t>
  </si>
  <si>
    <t>POC opaline ailes claires bleue face jaune (rainbow)</t>
  </si>
  <si>
    <t>POC opale Ali chiare blu faccale giallo (rainbow)</t>
  </si>
  <si>
    <t>FWS Opalin Hellflügel Dunkelblau</t>
  </si>
  <si>
    <t>POC opaline ailes claires bleue foncé (cobalt)</t>
  </si>
  <si>
    <t>POC opale Ali chiare blu scuro (cobalto)</t>
  </si>
  <si>
    <t>FWS Opalin Hellflügel Dunkelgrün</t>
  </si>
  <si>
    <t>POC opaline ailes claires verte foncé</t>
  </si>
  <si>
    <t>POC opale Ali chiare verde scuro</t>
  </si>
  <si>
    <t>FWS Opalin Hellflügel Grau</t>
  </si>
  <si>
    <t>POC opaline ailes claires grise</t>
  </si>
  <si>
    <t>POC opale ali chiaro grigio</t>
  </si>
  <si>
    <t>FWS Opalin Hellflügel Grau Gelbgesicht</t>
  </si>
  <si>
    <t>POC opaline ailes claires grise masque jaune</t>
  </si>
  <si>
    <t>POC opale ali chiaro grigrio faccale giallo</t>
  </si>
  <si>
    <t>FWS Opalin Hellflügel Graugrün</t>
  </si>
  <si>
    <t>POC opaline ailes claires gris-vert</t>
  </si>
  <si>
    <t>POC opale ali chiaro grigrio-verde</t>
  </si>
  <si>
    <t>FWS Opalin Hellflügel Grün</t>
  </si>
  <si>
    <t>POC opaline ailes claires vert</t>
  </si>
  <si>
    <t>POC opale ali chiarro verde</t>
  </si>
  <si>
    <t>FWS Opalin Hellflügel Hellblau</t>
  </si>
  <si>
    <t>POC opaline ailes claires bleue claire</t>
  </si>
  <si>
    <t>POC opale ali chiaro blu chiaro</t>
  </si>
  <si>
    <t>FWS Opalin Hellflügel Mauve</t>
  </si>
  <si>
    <t>POC opaline ailes claires mauve</t>
  </si>
  <si>
    <t>POC opale ali chiaro malva</t>
  </si>
  <si>
    <t>FWS Opalin Hellflügel Olivgrün</t>
  </si>
  <si>
    <t>POC opaline ailes claires grise olive</t>
  </si>
  <si>
    <t>POC opale ali chiaro oliva</t>
  </si>
  <si>
    <t>FWS Opalin Hellflügel Violett</t>
  </si>
  <si>
    <t>POC opaline ailes claires grise violette</t>
  </si>
  <si>
    <t>POC opale ali chiaro viola</t>
  </si>
  <si>
    <t>FWS Opalin Hellgrün</t>
  </si>
  <si>
    <t>POC opaline verte claire</t>
  </si>
  <si>
    <t>POC opale verde chiaro</t>
  </si>
  <si>
    <t>FWS Opalin Lacewing gelb</t>
  </si>
  <si>
    <t>POC opaline jaune lacewing</t>
  </si>
  <si>
    <t>POC opale ala ornata gialla</t>
  </si>
  <si>
    <t>FWS Opalin Lacewing weiss</t>
  </si>
  <si>
    <t>POC opaline blanche lacewing</t>
  </si>
  <si>
    <t>POC opale ala ornata bianca</t>
  </si>
  <si>
    <t>FWS Opalin Mauve</t>
  </si>
  <si>
    <t>POC opaline mauve</t>
  </si>
  <si>
    <t>POC opale malva</t>
  </si>
  <si>
    <t>FWS Opalin Mauve Gelbgesicht</t>
  </si>
  <si>
    <t>POC opaline mauve masque jaune</t>
  </si>
  <si>
    <t>POC opale malva faccale giallo</t>
  </si>
  <si>
    <t>FWS Opalin mit Haube</t>
  </si>
  <si>
    <t>POC opaline  huppé</t>
  </si>
  <si>
    <t>POC opale con ciuffo</t>
  </si>
  <si>
    <t>FWS Opalin Olivgrün</t>
  </si>
  <si>
    <t>POC opaline vert olive</t>
  </si>
  <si>
    <t>POC opale oliva</t>
  </si>
  <si>
    <t>FWS Opalin Violett</t>
  </si>
  <si>
    <t>POC opaline Violette</t>
  </si>
  <si>
    <t>POC opale viola</t>
  </si>
  <si>
    <t>FWS Opalin Violett Gelbgesicht</t>
  </si>
  <si>
    <t>POC opaline violette masque jaune</t>
  </si>
  <si>
    <t>POC opale viola faccale giallo</t>
  </si>
  <si>
    <t>FWS Opalin weiss grau</t>
  </si>
  <si>
    <t>POC opaline blanche grise</t>
  </si>
  <si>
    <t>POC opale bianca grigria</t>
  </si>
  <si>
    <t>FWS Opalin Weiss Grau Gelbgesicht</t>
  </si>
  <si>
    <t>POC opaline blanche grise masque jaune</t>
  </si>
  <si>
    <t>POC opale bianca grigria faccale giallo</t>
  </si>
  <si>
    <t>FWS Opalin Weiss-Blau</t>
  </si>
  <si>
    <t>POC opaline blanche bleue</t>
  </si>
  <si>
    <t>POC opale bianca blu</t>
  </si>
  <si>
    <t>FWS Opalin Weiss-Blau Gelbgesicht</t>
  </si>
  <si>
    <t>POC opaline blanche bleue masque jaune</t>
  </si>
  <si>
    <t>POC opale bianca blu faccale giallo</t>
  </si>
  <si>
    <t>FWS Rez.Sch. Blau</t>
  </si>
  <si>
    <t xml:space="preserve">POC panachée récessive bleue </t>
  </si>
  <si>
    <t>POC pezzato reccissivo blu</t>
  </si>
  <si>
    <t>FWS Rez.Sch. Blau Gelbgesicht</t>
  </si>
  <si>
    <t>POC panachée récessive bleue masque jaune</t>
  </si>
  <si>
    <t>POC pezzato reccissivo blu faccale giallo</t>
  </si>
  <si>
    <t>FWS Rez.Sch. Dunkelblau</t>
  </si>
  <si>
    <t>POC panachée récessive bleue foncé (cobalt)</t>
  </si>
  <si>
    <t>POC pezzato reccissivo blu scuro (cobalto)</t>
  </si>
  <si>
    <t>FWS Rez.Sch. Dunkelblau Gelbgesicht</t>
  </si>
  <si>
    <t>POC panachée récessive bleue foncé (cobalt) masque jaune</t>
  </si>
  <si>
    <t>POC pezzato reccissivo blu scuro (cobalto) faccale giallo</t>
  </si>
  <si>
    <t>FWS Rez.Sch. Dunkelgrün</t>
  </si>
  <si>
    <t>POC panachée récessive vert foncé</t>
  </si>
  <si>
    <t>POC pezzato reccissivo verde scuro</t>
  </si>
  <si>
    <t>FWS Rez.Sch. Grau</t>
  </si>
  <si>
    <t>POC panachée récessive grise</t>
  </si>
  <si>
    <t>POC pezzato reccissivo grigio</t>
  </si>
  <si>
    <t>FWS Rez.Sch. Grau Gelbgesicht</t>
  </si>
  <si>
    <t>POC panachée récessive grise masque jaune</t>
  </si>
  <si>
    <t>POC pezzato reccissivo grigio faccale giallo</t>
  </si>
  <si>
    <t>FWS Rez.Sch. Graugrün</t>
  </si>
  <si>
    <t>POC panachée récessive gris-verte</t>
  </si>
  <si>
    <t>POC pezzato reccissivo grigio verde</t>
  </si>
  <si>
    <t>FWS Rez.Sch. Grün</t>
  </si>
  <si>
    <t xml:space="preserve">POC panachée récessive vert </t>
  </si>
  <si>
    <t>POC pezzato reccissivo verde</t>
  </si>
  <si>
    <t>FWS Rez.Sch. Hellblau</t>
  </si>
  <si>
    <t>POC panachée récessive bleue claire</t>
  </si>
  <si>
    <t>POC pezzato reccissivo blu chiaro</t>
  </si>
  <si>
    <t>FWS Rez.Sch. Hellblau Gelbgesicht</t>
  </si>
  <si>
    <t>POC panachée récessive bleue claire masque jaune</t>
  </si>
  <si>
    <t>POC pezzato reccissivo blu chiaro faccale giallo</t>
  </si>
  <si>
    <t>FWS Rez.Sch. Hellgrün</t>
  </si>
  <si>
    <t>POC panachée récessive verte clair</t>
  </si>
  <si>
    <t>POC pezzato reccissivo verde chiaro</t>
  </si>
  <si>
    <t>FWS Rez.Sch. Mauve</t>
  </si>
  <si>
    <t>POC panachée récessive mauve</t>
  </si>
  <si>
    <t>POC pezzato reccissivo malva</t>
  </si>
  <si>
    <t>FWS Rez.Sch. Mauve Gelbgesicht</t>
  </si>
  <si>
    <t>POC panachée récessive mauve masque jaune</t>
  </si>
  <si>
    <t>POC pezzato reccissivo malva faccale giallo</t>
  </si>
  <si>
    <t>FWS Rez.Sch. Olivgrün</t>
  </si>
  <si>
    <t>POC panachée récessive vert olive</t>
  </si>
  <si>
    <t>POC pezzato reccissivo oliva</t>
  </si>
  <si>
    <t>FWS Rez.Sch. Opalin Blau</t>
  </si>
  <si>
    <t xml:space="preserve">POC panachée récessive opaline bleue </t>
  </si>
  <si>
    <t>POC pezzato reccissivo opale blu</t>
  </si>
  <si>
    <t>FWS Rez.Sch. Opalin Blau Gelbgesicht</t>
  </si>
  <si>
    <t>POC panachée récessive opaline bleue masque jaune</t>
  </si>
  <si>
    <t>POC pezzato reccissivo opale blu faccale giallo</t>
  </si>
  <si>
    <t>FWS Rez.Sch. Opalin Dunkelblau</t>
  </si>
  <si>
    <t>POC panachée récessive opaline bleue foncé (cobalt)</t>
  </si>
  <si>
    <t>POC pezzato reccissivo opale blu scuro (cobalto)</t>
  </si>
  <si>
    <t>FWS Rez.Sch. Opalin Dunkelblau Gelbgesicht</t>
  </si>
  <si>
    <t>POC panachée récessive opaline bleue foncé (cobalt) masque jaune</t>
  </si>
  <si>
    <t>POC pezzato reccissivo opale blu scuro (cobalto) faccale giallo</t>
  </si>
  <si>
    <t>FWS Rez.Sch. Opalin Dunkelgrün</t>
  </si>
  <si>
    <t>POC panachée récessive opaline vert foncé</t>
  </si>
  <si>
    <t>POC pezzato reccissivo opale verde scuro</t>
  </si>
  <si>
    <t>FWS Rez.Sch. Opalin Grau</t>
  </si>
  <si>
    <t>POC panachée récessive opaline grise</t>
  </si>
  <si>
    <t>POC pezzato reccissivo opale grigio</t>
  </si>
  <si>
    <t>FWS Rez.Sch. Opalin Grau Gelbgesicht</t>
  </si>
  <si>
    <t>POC panachée récessive opaline grise masque jaune</t>
  </si>
  <si>
    <t>POC pezzato reccissivo opale grigio faccale giallo</t>
  </si>
  <si>
    <t>FWS Rez.Sch. Opalin Graugrün</t>
  </si>
  <si>
    <t>POC panachée récessive opaline gris-verte</t>
  </si>
  <si>
    <t>POC pezzato reccissivo opale grigio verde</t>
  </si>
  <si>
    <t>FWS Rez.Sch. Opalin Grün</t>
  </si>
  <si>
    <t xml:space="preserve">POC panachée récessive opaline vert </t>
  </si>
  <si>
    <t>POC pezzato reccissivo opale verde</t>
  </si>
  <si>
    <t>FWS Rez.Sch. Opalin Hellblau</t>
  </si>
  <si>
    <t>POC panachée récessive opaline bleue claire</t>
  </si>
  <si>
    <t>POC pezzato reccissivo opale blu chiaro</t>
  </si>
  <si>
    <t>FWS Rez.Sch. Opalin Hellblau Gelbgesicht</t>
  </si>
  <si>
    <t>POC panachée récessive opaline bleue claire masque jaune</t>
  </si>
  <si>
    <t>POC pezzato reccissivo opale blu chiaro faccale giallo</t>
  </si>
  <si>
    <t>FWS Rez.Sch. Opalin Hellgrün</t>
  </si>
  <si>
    <t>POC panachée récessive opaline verte claire</t>
  </si>
  <si>
    <t>POC pezzato reccissivo opale verde chiaro</t>
  </si>
  <si>
    <t>FWS Rez.Sch. Opalin Mauve</t>
  </si>
  <si>
    <t>POC panachée récessive opaline mauve</t>
  </si>
  <si>
    <t>POC pezzato reccissivo opale malva</t>
  </si>
  <si>
    <t>FWS Rez.Sch. Opalin Mauve Gelbgesicht</t>
  </si>
  <si>
    <t>POC panachée récessive opaline mauve masque jaune</t>
  </si>
  <si>
    <t>POC pezzato reccissivo opale malva faccale giallo</t>
  </si>
  <si>
    <t>FWS Rez.Sch. Opalin Olivgrün</t>
  </si>
  <si>
    <t>POC panachée récessive opaline vert olive</t>
  </si>
  <si>
    <t>POC pezzato reccissivo opale oliva</t>
  </si>
  <si>
    <t>FWS Rez.Sch. Opalin Violett</t>
  </si>
  <si>
    <t>POC panachée récessiveopaline  violette</t>
  </si>
  <si>
    <t>POC pezzato reccissivo opale viola</t>
  </si>
  <si>
    <t>FWS Rez.Sch. Opalin Violett Gelbgesicht</t>
  </si>
  <si>
    <t>POC panachée récessive opaline violette masque jaune</t>
  </si>
  <si>
    <t>POC pezzato reccissivo opale viola faccale giallo</t>
  </si>
  <si>
    <t>FWS Rez.Sch. Violett</t>
  </si>
  <si>
    <t>POC panachée récessive violette</t>
  </si>
  <si>
    <t>POC pezzato reccissivo viola</t>
  </si>
  <si>
    <t>FWS Rez.Sch. Violett Gelbgesicht</t>
  </si>
  <si>
    <t>POC panachée récessive violette masque jaune</t>
  </si>
  <si>
    <t>POC pezzato reccissivo viola faccale giallo</t>
  </si>
  <si>
    <t>FWS Rez.Sch. Zimt Blau</t>
  </si>
  <si>
    <t>POC panachée récessive cinnamon bleue</t>
  </si>
  <si>
    <t>POC pezzato reccissivo blu canello</t>
  </si>
  <si>
    <t>FWS Rez.Sch. Zimt Blau Gelbgesicht</t>
  </si>
  <si>
    <t>POC panachée récessive cinnamon bleue masque jaune</t>
  </si>
  <si>
    <t>POC pezzato reccissivo blu canello faccale giallo</t>
  </si>
  <si>
    <t>FWS Rez.Sch. Zimt Dunkelblau</t>
  </si>
  <si>
    <t>POC panachée récessive cinnamon bleue foncé (cobalt)</t>
  </si>
  <si>
    <t>POC pezzato reccissivo blu canello scuro (cobalto)</t>
  </si>
  <si>
    <t>FWS Rez.Sch. Zimt Dunkelblau Gelbgesicht</t>
  </si>
  <si>
    <t>POC panachée récessive cinnamon bleue foncé (cobalt) masque jaune</t>
  </si>
  <si>
    <t>POC pezzato reccissivo blu canello scuro (cobalto) faccale giallo</t>
  </si>
  <si>
    <t>FWS Rez.Sch. Zimt Dunkelgrün</t>
  </si>
  <si>
    <t>POC panachée récessive cinnamon verte foncé</t>
  </si>
  <si>
    <t>POC pezzato reccissivo verde canello scuro</t>
  </si>
  <si>
    <t>FWS Rez.Sch. Zimt Grau</t>
  </si>
  <si>
    <t>POC panachée récessive gris cinnamon</t>
  </si>
  <si>
    <t>POC pezzato reccissivo grigio canello</t>
  </si>
  <si>
    <t>FWS Rez.Sch. Zimt Grau Gelbgesicht</t>
  </si>
  <si>
    <t>POC panachée récessive gris cinnamon masque jaune</t>
  </si>
  <si>
    <t>POC pezzato reccissivo grigio canello faccale giallo</t>
  </si>
  <si>
    <t>FWS Rez.Sch. Zimt Graugrün</t>
  </si>
  <si>
    <t>POC panachée récessive cinnamon vert-grise</t>
  </si>
  <si>
    <t>POC pezzato reccissivo cannella grigio verde</t>
  </si>
  <si>
    <t>FWS Rez.Sch. Zimt Grün</t>
  </si>
  <si>
    <t>POC panachée récessive cinnamon verte</t>
  </si>
  <si>
    <t>POC pezzato reccissivo cannella verde</t>
  </si>
  <si>
    <t>FWS Rez.Sch. Zimt Hellblau</t>
  </si>
  <si>
    <t>POC panachée récessive cinnamon bleue claire</t>
  </si>
  <si>
    <t>POC pezzato reccissivo cannella verde chiaro</t>
  </si>
  <si>
    <t>FWS Rez.Sch. Zimt Hellblau Gelbgesicht</t>
  </si>
  <si>
    <t>POC panachée récessive cinnamon bleue claire masque jaune</t>
  </si>
  <si>
    <t>POC pezzato reccissivo cannella verde chiaro faccale giallo</t>
  </si>
  <si>
    <t>FWS Rez.Sch. Zimt Hellgrün</t>
  </si>
  <si>
    <t>POC panachée récessive cinnamon verte claire</t>
  </si>
  <si>
    <t>FWS Rez.Sch. Zimt Mauve</t>
  </si>
  <si>
    <t>POC panachée récessive cinnamon mauve</t>
  </si>
  <si>
    <t>POC pezzato reccissivo cannella malva</t>
  </si>
  <si>
    <t>FWS Rez.Sch. Zimt Mauve Gelbgesicht</t>
  </si>
  <si>
    <t>POC panachée récessive cinnamon mauve masque jaune</t>
  </si>
  <si>
    <t>POC pezzato reccissivo cannella malva faccale giallo</t>
  </si>
  <si>
    <t>FWS Rez.Sch. Zimt Olivgrün</t>
  </si>
  <si>
    <t>POC panachée récessive cinnamon verte olive</t>
  </si>
  <si>
    <t>POC pezzato reccissivo cannella verde oliva</t>
  </si>
  <si>
    <t>FWS Rez.Sch. Zimt Opalin Blau</t>
  </si>
  <si>
    <t>POC panachée récessive cinnamon opaline bleue</t>
  </si>
  <si>
    <t>POC pezzato reccissivo blu canello opale</t>
  </si>
  <si>
    <t>FWS Rez.Sch. Zimt Opalin Blau Gelbgesicht</t>
  </si>
  <si>
    <t>POC panachée récessive cinnamon opaline bleue masque jaune</t>
  </si>
  <si>
    <t>POC pezzato reccissivo blu canello opale faccale giallo</t>
  </si>
  <si>
    <t>FWS Rez.Sch. Zimt Opalin Dunkelblau</t>
  </si>
  <si>
    <t>POC panachée récessive cinnamon opaline bleue foncé (cobalt)</t>
  </si>
  <si>
    <t xml:space="preserve">POC pezzato reccissivo blu scuro (cobalto) canello opale </t>
  </si>
  <si>
    <t>FWS Rez.Sch. Zimt Opalin Dunkelblau Gelbgesicht</t>
  </si>
  <si>
    <t>POC panachée récessive cinnamon opaline bleue foncé (cobalt) masque jaune</t>
  </si>
  <si>
    <t>POC pezzato reccissivo blu scuro (cobalto) canello opale faccale giallo</t>
  </si>
  <si>
    <t>FWS Rez.Sch. Zimt Opalin Dunkelgrün</t>
  </si>
  <si>
    <t>POC panachée récessive cinnamon opaline verte foncé</t>
  </si>
  <si>
    <t>POC pezzato reccissivo verde scuro canello opale</t>
  </si>
  <si>
    <t>FWS Rez.Sch. Zimt Opalin Grau</t>
  </si>
  <si>
    <t>POC panachée récessive gris cinnamon opaline</t>
  </si>
  <si>
    <t>POC pezzato reccissivo grigio canello opale</t>
  </si>
  <si>
    <t>FWS Rez.Sch. Zimt Opalin Grau Gelbgesicht</t>
  </si>
  <si>
    <t>POC panachée récessive gris cinnamon opaline masque jaune</t>
  </si>
  <si>
    <t>POC pezzato reccissivo grigio canello opale faccale giallo</t>
  </si>
  <si>
    <t>FWS Rez.Sch. Zimt Opalin Graugrün</t>
  </si>
  <si>
    <t>POC panachée récessive cinnamon opaline vert-grise</t>
  </si>
  <si>
    <t>POC pezzato reccissivo cannella opale grigio verde</t>
  </si>
  <si>
    <t>FWS Rez.Sch. Zimt Opalin Grün</t>
  </si>
  <si>
    <t>POC panachée récessive cinnamon opaline verte</t>
  </si>
  <si>
    <t>POC pezzato reccissivo cannella opale verde</t>
  </si>
  <si>
    <t>FWS Rez.Sch. Zimt Opalin Hellblau</t>
  </si>
  <si>
    <t>POC panachée récessive cinnamon opaline bleue claire</t>
  </si>
  <si>
    <t>POC pezzato reccissivo cannella opale verde chiaro</t>
  </si>
  <si>
    <t>FWS Rez.Sch. Zimt Opalin Hellblau Gelbgesicht</t>
  </si>
  <si>
    <t>POC panachée récessive cinnamon opaline bleue claire masque jaune</t>
  </si>
  <si>
    <t>POC pezzato reccissivo cannella opale verde chiaro faccale giallo</t>
  </si>
  <si>
    <t>FWS Rez.Sch. Zimt Opalin Hellgrün</t>
  </si>
  <si>
    <t>POC panachée récessive cinnamon opaline verte claire</t>
  </si>
  <si>
    <t>FWS Rez.Sch. Zimt Opalin Mauve</t>
  </si>
  <si>
    <t>POC panachée récessive cinnamon opaline mauve</t>
  </si>
  <si>
    <t>POC pezzato reccissivo cannella opale malva</t>
  </si>
  <si>
    <t>FWS Rez.Sch. Zimt Opalin Mauve Gelbgesicht</t>
  </si>
  <si>
    <t>POC panachée récessive cinnamon opaline mauve masque jaune</t>
  </si>
  <si>
    <t>POC pezzato reccissivo cannella opale malva faccale giallo</t>
  </si>
  <si>
    <t>FWS Rez.Sch. Zimt Opalin Olivgrün</t>
  </si>
  <si>
    <t>POC panachée récessive cinnamon opaline verte olive</t>
  </si>
  <si>
    <t>POC pezzato reccissivo cannella opale verde oliva</t>
  </si>
  <si>
    <t>FWS Rez.Sch. Zimt Opalin Violett</t>
  </si>
  <si>
    <t>POC panachée récessive cinnamon opaline violette</t>
  </si>
  <si>
    <t>POC pezzato reccissivo cannella opale viola</t>
  </si>
  <si>
    <t>FWS Rez.Sch. Zimt Opalin Violett Gelbgesicht</t>
  </si>
  <si>
    <t>POC panachée récessive cinnamon opaline violette masque jaune</t>
  </si>
  <si>
    <t>POC pezzato reccissivo cannella opale viola faccale giallo</t>
  </si>
  <si>
    <t>FWS Rez.Sch. Zimt Violett</t>
  </si>
  <si>
    <t>POC panachée récessive cinnamon violette</t>
  </si>
  <si>
    <t>POC pezzato reccissivo cannella viola</t>
  </si>
  <si>
    <t>FWS Rez.Sch. Zimt Violett Gelbgesicht</t>
  </si>
  <si>
    <t>POC panachée récessive cinnamon violette masque jaune</t>
  </si>
  <si>
    <t>POC pezzato reccissivo cannella viola faccale giallo</t>
  </si>
  <si>
    <t>FWS Sattleback blau</t>
  </si>
  <si>
    <t>POC sattleback bleue</t>
  </si>
  <si>
    <t>POC Sattleback blu</t>
  </si>
  <si>
    <t>FWS Sattleback blau Gelbgesicht</t>
  </si>
  <si>
    <t>POC sattleback bleue masque jaune</t>
  </si>
  <si>
    <t>POC sattleback blu faccale giallo</t>
  </si>
  <si>
    <t>FWS Sattleback Grün</t>
  </si>
  <si>
    <t>POC sattleback verte</t>
  </si>
  <si>
    <t>POC sattleback verde</t>
  </si>
  <si>
    <t>FWS Schecke mit Haube</t>
  </si>
  <si>
    <t>POC panachée  huppé</t>
  </si>
  <si>
    <t>POC pezzato con ciuffo</t>
  </si>
  <si>
    <t>FWS Schiefer (Slade)</t>
  </si>
  <si>
    <t>POC ardoisée (slade)</t>
  </si>
  <si>
    <t>POC ardese (slade)</t>
  </si>
  <si>
    <t>FWS Schiefer Gelbgesicht (Slade)</t>
  </si>
  <si>
    <t>POC ardoisée masque jaune (slade)</t>
  </si>
  <si>
    <t>POC ardese faccale giallo (slade)</t>
  </si>
  <si>
    <t>FWS Schiefer Opalin (Slade)</t>
  </si>
  <si>
    <t>POC ardoisée opalin (slade)</t>
  </si>
  <si>
    <t>POC ardese opale (slade)</t>
  </si>
  <si>
    <t>FWS Schiefer Opalin Gelbgesicht (Slade)</t>
  </si>
  <si>
    <t>POC ardoisée opalin masque jaune (slade)</t>
  </si>
  <si>
    <t>POCardese opale faccale giallo (slade)</t>
  </si>
  <si>
    <t>FWS Schwarzauge Gelb</t>
  </si>
  <si>
    <t>POC yeux noire, jaune</t>
  </si>
  <si>
    <t>POCocchio nero, giallo</t>
  </si>
  <si>
    <t>FWS Schwarzauge Weiss</t>
  </si>
  <si>
    <t>POC yeux noire, blanche</t>
  </si>
  <si>
    <t>POC occhio nero, bianco</t>
  </si>
  <si>
    <t>FWS Schwarzauge Weiss Gelbgesicht</t>
  </si>
  <si>
    <t>POC yeux noire, blanche maque jaune</t>
  </si>
  <si>
    <t>POC occhio nero, bianco faccale giallo</t>
  </si>
  <si>
    <t>FWS Spangle Blau</t>
  </si>
  <si>
    <t>POC spangle, bleue</t>
  </si>
  <si>
    <t>POC perlato blu</t>
  </si>
  <si>
    <t>FWS Spangle Blau Gelbgesicht</t>
  </si>
  <si>
    <t>POC spangle, bleue masque jaune</t>
  </si>
  <si>
    <t>POC perlato. bleu faccale giallo</t>
  </si>
  <si>
    <t>FWS Spangle DF Gelb</t>
  </si>
  <si>
    <t>POC spangle double facteur jaune</t>
  </si>
  <si>
    <t>POC spangle doppio fattore giallo</t>
  </si>
  <si>
    <t>FWS Spangle DF Weiss</t>
  </si>
  <si>
    <t>POC spangle double facteur blanche</t>
  </si>
  <si>
    <t>POC spangle doppio fattore bianco</t>
  </si>
  <si>
    <t>FWS Spangle DF Weiss Gelbgesicht</t>
  </si>
  <si>
    <t>POC spangle double facteur blanche masque jaune</t>
  </si>
  <si>
    <t>POC spangle doppio fattore bianco faccale giallo</t>
  </si>
  <si>
    <t>FWS Spangle Dunkelblau</t>
  </si>
  <si>
    <t>POC spangle, bleue foncé (cobalt)</t>
  </si>
  <si>
    <t>POC perlato blu scuro (cobalto)</t>
  </si>
  <si>
    <t>FWS Spangle Dunkelblau Gelbgesicht</t>
  </si>
  <si>
    <t>POC spangle, bleue foncé (cobalt) masque jaune</t>
  </si>
  <si>
    <t>POC perlato blu scuro (cobalto) faccale giallo</t>
  </si>
  <si>
    <t>FWS Spangle Dunkelgrün</t>
  </si>
  <si>
    <t>POC spangle, verte foncé</t>
  </si>
  <si>
    <t>POC perlato verde scuro</t>
  </si>
  <si>
    <t>FWS Spangle Grau</t>
  </si>
  <si>
    <t>POC spangle, grise</t>
  </si>
  <si>
    <t>POC perlato grigio</t>
  </si>
  <si>
    <t>FWS Spangle Grau Gelbgesicht</t>
  </si>
  <si>
    <t>POC spangel grise masque jaune</t>
  </si>
  <si>
    <t>POC perlato grigio faccale giallo</t>
  </si>
  <si>
    <t>FWS Spangle Graugrün</t>
  </si>
  <si>
    <t>POC spangle, gris-verte</t>
  </si>
  <si>
    <t>POC perlato grigio-verde</t>
  </si>
  <si>
    <t>FWS Spangle Grün</t>
  </si>
  <si>
    <t>POC spangle, verte</t>
  </si>
  <si>
    <t>POC perlato verde</t>
  </si>
  <si>
    <t>FWS Spangle Hellblau</t>
  </si>
  <si>
    <t>POC spangel bleue claire</t>
  </si>
  <si>
    <t>POC perlato blu chiarro</t>
  </si>
  <si>
    <t>FWS Spangle Hellblau Gelbgesicht</t>
  </si>
  <si>
    <t>POC spangle bleue claire masque jaune</t>
  </si>
  <si>
    <t>POC perlato. blu chiaro faccale giallo</t>
  </si>
  <si>
    <t>FWS Spangle Hellgrün</t>
  </si>
  <si>
    <t>POC spangle verte clair</t>
  </si>
  <si>
    <t>POC perlato verde chiaro</t>
  </si>
  <si>
    <t>FWS Spangle Mauve</t>
  </si>
  <si>
    <t>POC spangle mauve</t>
  </si>
  <si>
    <t>POC perlato malva</t>
  </si>
  <si>
    <t>FWS Spangle Mauve Gelbgesicht</t>
  </si>
  <si>
    <t>POC spangle mauve masque jaune</t>
  </si>
  <si>
    <t>POC perlato malva faccale giallo</t>
  </si>
  <si>
    <t>FWS Spangle mit Haube</t>
  </si>
  <si>
    <t>POC spangle  huppé</t>
  </si>
  <si>
    <t>POC perlato con ciuffo</t>
  </si>
  <si>
    <t>FWS Spangle Olivgrün</t>
  </si>
  <si>
    <t>POC spangle verte olive</t>
  </si>
  <si>
    <t>POC perlato oliva</t>
  </si>
  <si>
    <t>FWS Spangle opalin Blau</t>
  </si>
  <si>
    <t>POC spangle, opaline bleue</t>
  </si>
  <si>
    <t>POC perlato opale blu</t>
  </si>
  <si>
    <t>FWS Spangle Opalin Blau Gelbgesicht</t>
  </si>
  <si>
    <t>POC spangle, opaline bleue masque jaune</t>
  </si>
  <si>
    <t>POC perlato opale  blu faccale giallo</t>
  </si>
  <si>
    <t>FWS Spangle Opalin Dunkelblau</t>
  </si>
  <si>
    <t>POC spangle, opaline bleue foncé (cobalt)</t>
  </si>
  <si>
    <t>POC perlato opale blu scuro (cobalto)</t>
  </si>
  <si>
    <t>FWS Spangle Opalin Dunkelblau Gelbgesicht</t>
  </si>
  <si>
    <t>POC spangle, opaline bleue foncé (cobalt) masque jaune</t>
  </si>
  <si>
    <t>POC perlato opale blu scuro (cobalto) faccale giallo</t>
  </si>
  <si>
    <t>FWS Spangle Opalin Dunkelgrün</t>
  </si>
  <si>
    <t>POC spangle, opaline verte foncé</t>
  </si>
  <si>
    <t>POC perlato opale verde scuro</t>
  </si>
  <si>
    <t>FWS Spangle opalin Grau</t>
  </si>
  <si>
    <t>POC spangle, opaline gris</t>
  </si>
  <si>
    <t>POC perlato opale grigio</t>
  </si>
  <si>
    <t>FWS Spangle opalin Grau Gelbgesicht</t>
  </si>
  <si>
    <t xml:space="preserve">POC spangle, opaline grise masque jaune </t>
  </si>
  <si>
    <t>POC perlato opale grigio faccale giallo</t>
  </si>
  <si>
    <t>FWS Spangle opalin Graugrün</t>
  </si>
  <si>
    <t>POC spangle, opaline gris-verte</t>
  </si>
  <si>
    <t>POC perlato opale grigio-verde</t>
  </si>
  <si>
    <t>FWS Spangle opalin Grün</t>
  </si>
  <si>
    <t>POC spangle, opaline verte</t>
  </si>
  <si>
    <t>POC perlato opale verde</t>
  </si>
  <si>
    <t>FWS Spangle opalin Hellblau</t>
  </si>
  <si>
    <t>POC spangle, opaline bleu-clair</t>
  </si>
  <si>
    <t xml:space="preserve">POC perlato opale blu chiaro  </t>
  </si>
  <si>
    <t>FWS Spangle opalin Hellblau Gelbgesicht</t>
  </si>
  <si>
    <t>POC spangle, opaline bleu-clair masque jaune</t>
  </si>
  <si>
    <t>POC perlato opale blu chiaro faccale giallo</t>
  </si>
  <si>
    <t>FWS Spangle opalin Hellgrün</t>
  </si>
  <si>
    <t>POC spangle, opaline vert-clair</t>
  </si>
  <si>
    <t>POC perlato opale verde chiaro</t>
  </si>
  <si>
    <t>FWS Spangle opalin Mauve</t>
  </si>
  <si>
    <t>POC spangle, opaline mauve</t>
  </si>
  <si>
    <t>POC perlato opale malva</t>
  </si>
  <si>
    <t>FWS Spangle opalin Mauve Gelbgesicht</t>
  </si>
  <si>
    <t>POC spangle, opaline mauve masque jaune</t>
  </si>
  <si>
    <t>POC perlato opale malva faccale giallo</t>
  </si>
  <si>
    <t>FWS Spangle Opalin Olivgrün</t>
  </si>
  <si>
    <t>POC spangle, opaline verte olive</t>
  </si>
  <si>
    <t>POC perlato opale oliva</t>
  </si>
  <si>
    <t>FWS Spangle Opalin Violett</t>
  </si>
  <si>
    <t>POC spangle, opaline violette</t>
  </si>
  <si>
    <t>POC perlato opale viola</t>
  </si>
  <si>
    <t>FWS Spangle Opalin Violett Gelbgesicht</t>
  </si>
  <si>
    <t>POC spangle, opaline violette masque jaune</t>
  </si>
  <si>
    <t>POC perlato opale viola faccale giallo</t>
  </si>
  <si>
    <t>FWS Spangle Violett</t>
  </si>
  <si>
    <t xml:space="preserve">POC spangle, violette </t>
  </si>
  <si>
    <t>POC perlato violette</t>
  </si>
  <si>
    <t>FWS Spangle Violett Gelbgesicht</t>
  </si>
  <si>
    <t>POC spangle violette masque jaune</t>
  </si>
  <si>
    <t>POC perlato viola faccale giallo</t>
  </si>
  <si>
    <t>FWS Spangle Zimt Blau</t>
  </si>
  <si>
    <t>POC spangle, cinnamon bleue</t>
  </si>
  <si>
    <t>POC perlato cannella blu</t>
  </si>
  <si>
    <t>FWS Spangle Zimt Blau Gelbgesicht</t>
  </si>
  <si>
    <t>POC spangle, cinnamon bleue masque jaune</t>
  </si>
  <si>
    <t>POC perlato cannella  blu faccale giallo</t>
  </si>
  <si>
    <t>FWS Spangle Zimt Dunkelblau</t>
  </si>
  <si>
    <t>POC spangle, cinnamon bleue foncé (cobalt)</t>
  </si>
  <si>
    <t>POC perlato cannella blu scuro (cobalto)</t>
  </si>
  <si>
    <t>FWS Spangle Zimt Dunkelblau Gelbgesicht</t>
  </si>
  <si>
    <t>POC spangle, cinnamon bleue foncé (cobalt) masque jaune</t>
  </si>
  <si>
    <t>POC perlato cannella blu scuro (cobalto) faccale giallo</t>
  </si>
  <si>
    <t>FWS Spangle Zimt Dunkelgrün</t>
  </si>
  <si>
    <t>POC spangle, cinnamon verte foncé</t>
  </si>
  <si>
    <t>POC perlato cannella verde scuro</t>
  </si>
  <si>
    <t>FWS Spangle Zimt Grau</t>
  </si>
  <si>
    <t>POC spangle, cinnamon gris</t>
  </si>
  <si>
    <t>POC perlato cannella grigio</t>
  </si>
  <si>
    <t>FWS Spangle Zimt Grau Gelbgesicht</t>
  </si>
  <si>
    <t xml:space="preserve">POC spangle, cinnamon grise masque jaune </t>
  </si>
  <si>
    <t>POC perlato cannella grigio faccale giallo</t>
  </si>
  <si>
    <t>FWS Spangle Zimt Graugrün</t>
  </si>
  <si>
    <t>POC spangle, cinnamon gris-verte</t>
  </si>
  <si>
    <t>POC perlato cannella grigio-verde</t>
  </si>
  <si>
    <t>FWS Spangle Zimt Grün</t>
  </si>
  <si>
    <t>POC spangle, cinnamon verte</t>
  </si>
  <si>
    <t>POC perlato cannella verde</t>
  </si>
  <si>
    <t>FWS Spangle Zimt Hellblau</t>
  </si>
  <si>
    <t>POC spangle, cinnamon bleu-clair</t>
  </si>
  <si>
    <t xml:space="preserve">POC perlato cannella blu chiaro  </t>
  </si>
  <si>
    <t>FWS Spangle Zimt Hellblau Gelbgesicht</t>
  </si>
  <si>
    <t>POC spangle, cinnamon bleu-clair masque jaune</t>
  </si>
  <si>
    <t>POC perlato cannella blu chiaro faccale giallo</t>
  </si>
  <si>
    <t>FWS Spangle Zimt Hellgrün</t>
  </si>
  <si>
    <t>POC spangle, cinnamon vert-clair</t>
  </si>
  <si>
    <t>POC perlato cannella verde chiaro</t>
  </si>
  <si>
    <t>FWS Spangle Zimt Mauve</t>
  </si>
  <si>
    <t>POC spangle, cinnamon mauve</t>
  </si>
  <si>
    <t>POC perlato cannella malva</t>
  </si>
  <si>
    <t>FWS Spangle Zimt Mauve Gelbgesicht</t>
  </si>
  <si>
    <t>POC spangle, cinnamon mauve masque jaune</t>
  </si>
  <si>
    <t>POC perlato cannella malva faccale giallo</t>
  </si>
  <si>
    <t>FWS Spangle Zimt Olivgrün</t>
  </si>
  <si>
    <t>POC spangle, cinnamon verte olive</t>
  </si>
  <si>
    <t>POC perlato cannella oliva</t>
  </si>
  <si>
    <t>FWS Spangle Zimt Opalin Blau</t>
  </si>
  <si>
    <t>POC spangle, cinnamon opaline bleue</t>
  </si>
  <si>
    <t>POC perlato cannella opale blu</t>
  </si>
  <si>
    <t>FWS Spangle Zimt Opalin Blau Gelbgesicht</t>
  </si>
  <si>
    <t>POC spangle, cinnamon opaline bleue masque jaune</t>
  </si>
  <si>
    <t>POC perlato cannella  opale blu faccale giallo</t>
  </si>
  <si>
    <t>FWS Spangle Zimt Opalin Dunkelblau</t>
  </si>
  <si>
    <t>POC spangle, cinnamon opaline bleue foncé (cobalt)</t>
  </si>
  <si>
    <t>POC perlato cannella opale blu scuro (cobalto)</t>
  </si>
  <si>
    <t>FWS Spangle Zimt Opalin Dunkelblau Gelbgesicht</t>
  </si>
  <si>
    <t>POC spangle, cinnamon opaline bleue foncé (cobalt) masque jaune</t>
  </si>
  <si>
    <t>POC perlato cannella opaleblu scuro (cobalto) faccale giallo</t>
  </si>
  <si>
    <t>FWS Spangle Zimt Opalin Dunkelgrün</t>
  </si>
  <si>
    <t>POC spangle, cinnamon opaline verte foncé</t>
  </si>
  <si>
    <t>POC perlato cannella opale verde scuro</t>
  </si>
  <si>
    <t xml:space="preserve">FWS Spangle Zimt Opalin Grau </t>
  </si>
  <si>
    <t>POC spangle, opaline grise cinnamon</t>
  </si>
  <si>
    <t>POC perlato cannella opale grigio argento</t>
  </si>
  <si>
    <t>FWS Spangle Zimt Opalin Grau Gelbgesicht</t>
  </si>
  <si>
    <t xml:space="preserve">POC spangle, cinnamon opaline grise masque jaune </t>
  </si>
  <si>
    <t>POC perlato cannella opale grigio faccale giallo</t>
  </si>
  <si>
    <t>FWS Spangle Zimt Opalin Graugrün</t>
  </si>
  <si>
    <t>POC spangle, cinnamon opaline gris-verte</t>
  </si>
  <si>
    <t>POC perlato cannella opale grigio-verde</t>
  </si>
  <si>
    <t>FWS Spangle Zimt Opalin Grün</t>
  </si>
  <si>
    <t>POC spangle, cinnamon opaline verte</t>
  </si>
  <si>
    <t>POC perlato cannella opale verde</t>
  </si>
  <si>
    <t>FWS Spangle Zimt Opalin Hellblau</t>
  </si>
  <si>
    <t>POC spangle, cinnamon opaline bleu-clair</t>
  </si>
  <si>
    <t xml:space="preserve">POC perlato cannella opale blu chiaro  </t>
  </si>
  <si>
    <t>FWS Spangle Zimt Opalin Hellblau Gelbgesicht</t>
  </si>
  <si>
    <t>POC spangle, cinnamon opaline bleu-clair masque jaune</t>
  </si>
  <si>
    <t>POC perlato cannella opale blu chiaro faccale giallo</t>
  </si>
  <si>
    <t>FWS Spangle Zimt Opalin Hellgrün</t>
  </si>
  <si>
    <t>POC spangle, cinnamon vopaline verte-clair</t>
  </si>
  <si>
    <t>POC perlato cannella opale verde chiaro</t>
  </si>
  <si>
    <t>FWS Spangle Zimt Opalin Mauve</t>
  </si>
  <si>
    <t>POC spangle, cinnamon opaline mauve</t>
  </si>
  <si>
    <t>POC perlato cannella opale malva</t>
  </si>
  <si>
    <t>FWS Spangle Zimt Opalin Mauve Gelbgesicht</t>
  </si>
  <si>
    <t>POC spangle, cinnamon opaline mauve masque jaune</t>
  </si>
  <si>
    <t>POC perlato cannella opale malva faccale giallo</t>
  </si>
  <si>
    <t>FWS Spangle Zimt Opalin Olivgrün</t>
  </si>
  <si>
    <t>POC spangle, cinnamon opaline verte olive</t>
  </si>
  <si>
    <t>POC perlato cannella opale oliva</t>
  </si>
  <si>
    <t>FWS Spangle Zimt Opalin Violett</t>
  </si>
  <si>
    <t>POC spangle, cinnamon opaline violette</t>
  </si>
  <si>
    <t>POC perlato cannella opale viola</t>
  </si>
  <si>
    <t>FWS Spangle Zimt Opalin Violett Gelbgesicht</t>
  </si>
  <si>
    <t>POC spangle, cinnamon opaline violette masque jaune</t>
  </si>
  <si>
    <t>POC perlato cannella opale viola faccale giallo</t>
  </si>
  <si>
    <t>FWS Spangle Zimt Violett</t>
  </si>
  <si>
    <t>POC spangle, cinnamon violette</t>
  </si>
  <si>
    <t>POC perlato cannella viola</t>
  </si>
  <si>
    <t>FWS Spangle Zimt Violett Gelbgesicht</t>
  </si>
  <si>
    <t>POC spangle, cinnamon violette masque jaune</t>
  </si>
  <si>
    <t>POC perlato cannella viola faccale giallo</t>
  </si>
  <si>
    <t>FWS Weiss</t>
  </si>
  <si>
    <t>POC blanche</t>
  </si>
  <si>
    <t>POC bianco</t>
  </si>
  <si>
    <t>FWS Weiss Blau</t>
  </si>
  <si>
    <t>POC blanche-bleu</t>
  </si>
  <si>
    <t>POC bianco blu</t>
  </si>
  <si>
    <t>FWS Weiss Blau Gelbgesicht</t>
  </si>
  <si>
    <t>POC blanche-bleu masque jaune</t>
  </si>
  <si>
    <t>POC bianco blu faccale giallo</t>
  </si>
  <si>
    <t>FWS Weiss Gelbgesicht</t>
  </si>
  <si>
    <t>POC blanche masque jaune</t>
  </si>
  <si>
    <t>POC bianco faccale giallo</t>
  </si>
  <si>
    <t>FWS Weiss Grau</t>
  </si>
  <si>
    <t>POC blanche gris</t>
  </si>
  <si>
    <t>POC bianco grigrio</t>
  </si>
  <si>
    <t>FWS Weiss Grau Gelbgesicht</t>
  </si>
  <si>
    <t>POC blanche gris masque jaune</t>
  </si>
  <si>
    <t>POC bianco grigrio faccale giallo</t>
  </si>
  <si>
    <t>FWS Zimt Blau</t>
  </si>
  <si>
    <t>POC cinnamon bleue</t>
  </si>
  <si>
    <t>POC cannella blu</t>
  </si>
  <si>
    <t>FWS Zimt Blau Gelbgesicht</t>
  </si>
  <si>
    <t>POC cinnamon bleue masque jaune</t>
  </si>
  <si>
    <t>POC cannella blu faccale giallo</t>
  </si>
  <si>
    <t>FWS Zimt Blau mit Haube</t>
  </si>
  <si>
    <t>POC cinnamon bleue huppé</t>
  </si>
  <si>
    <t>POC cannella blu con ciuffo</t>
  </si>
  <si>
    <t>FWS Zimt Dunkelblau</t>
  </si>
  <si>
    <t>POC cinnamon bleu foncé (cobalt)</t>
  </si>
  <si>
    <t>POC cannella blu scuro (cobalto)</t>
  </si>
  <si>
    <t>FWS Zimt Dunkelblau Gelbgesicht</t>
  </si>
  <si>
    <t>POC cinnamon bleu foncé (cobalt) masque jaune</t>
  </si>
  <si>
    <t>POC cannella blu scuro (cobalto) faccale giallo</t>
  </si>
  <si>
    <t>FWS Zimt Dunkelgrün</t>
  </si>
  <si>
    <t>POC cinnamon vert foncé</t>
  </si>
  <si>
    <t>POC cannella vert scuro</t>
  </si>
  <si>
    <t>FWS Zimt Gelb</t>
  </si>
  <si>
    <t>POC cinnamon jaune</t>
  </si>
  <si>
    <t>POC cannella giallo</t>
  </si>
  <si>
    <t>FWS Zimt Gelb Graugrün</t>
  </si>
  <si>
    <t>POC cinnamon jaune grise-verte</t>
  </si>
  <si>
    <t>POC cannella giallo grigrio-verde</t>
  </si>
  <si>
    <t>FWS Zimt Grau</t>
  </si>
  <si>
    <t>POC cinnamon Grise</t>
  </si>
  <si>
    <t>POC cannella gris</t>
  </si>
  <si>
    <t>FWS Zimt Grau Gelbgesicht</t>
  </si>
  <si>
    <t>POC cinnamon grise masque jaune</t>
  </si>
  <si>
    <t>POC cannella gris faccale giallo</t>
  </si>
  <si>
    <t>FWS Zimt Graugrün</t>
  </si>
  <si>
    <t>POC cinnamon gris-verte</t>
  </si>
  <si>
    <t>POC cannella gris-vert</t>
  </si>
  <si>
    <t>FWS Zimt Grün</t>
  </si>
  <si>
    <t>POC cinnamon verte</t>
  </si>
  <si>
    <t>POC cannella vert</t>
  </si>
  <si>
    <t>FWS Zimt Grün mit Haube</t>
  </si>
  <si>
    <t>POC cinnamon verte huppé</t>
  </si>
  <si>
    <t>POC cannella verde con ciuffo</t>
  </si>
  <si>
    <t>FWS Zimt Hellblau</t>
  </si>
  <si>
    <t>POC cannella blu chiaro</t>
  </si>
  <si>
    <t>FWS Zimt Hellblau Gelbgesicht</t>
  </si>
  <si>
    <t>POC bleue claire cinnamon masque jaune</t>
  </si>
  <si>
    <t>POC cannella blu chiaro faccale giallo</t>
  </si>
  <si>
    <t>FWS Zimt Hellgrün</t>
  </si>
  <si>
    <t>POC cinnamon verte claire</t>
  </si>
  <si>
    <t>POC cannella verde chiaro</t>
  </si>
  <si>
    <t>FWS Zimt Mauve</t>
  </si>
  <si>
    <t>POC cinnamon mauve</t>
  </si>
  <si>
    <t>POC cannella malva</t>
  </si>
  <si>
    <t>FWS Zimt Mauve Gelbgesicht</t>
  </si>
  <si>
    <t>POC cinnamon mauve masque jaune</t>
  </si>
  <si>
    <t>POC cannella malva faccale giallo</t>
  </si>
  <si>
    <t>FWS Zimt Olivgrün</t>
  </si>
  <si>
    <t>POC cinnamon vert-olive</t>
  </si>
  <si>
    <t>POC cannella olive</t>
  </si>
  <si>
    <t>FWS Zimt Opalin Blau</t>
  </si>
  <si>
    <t>POC opaline cinnamon Bleue</t>
  </si>
  <si>
    <t>POC opale cannella blu</t>
  </si>
  <si>
    <t>FWS Zimt Opalin Blau Gelbgesicht</t>
  </si>
  <si>
    <t>POC opaline cinnamon bleue masque jaune</t>
  </si>
  <si>
    <t>POC opale cannella blu faccale giallo</t>
  </si>
  <si>
    <t>FWS Zimt Opalin Dunkelblau</t>
  </si>
  <si>
    <t>POC opaline cinnamon bleu foncé (cobalt)</t>
  </si>
  <si>
    <t>POC opale cannella cobalt</t>
  </si>
  <si>
    <t>FWS Zimt Opalin Dunkelblau Gelbgesicht</t>
  </si>
  <si>
    <t>POC opaline cinnamon bleu foncé (cobalt) masque jaune</t>
  </si>
  <si>
    <t>POC opale cannella cobalt faccale giallo</t>
  </si>
  <si>
    <t>FWS Zimt Opalin Dunkelgrün</t>
  </si>
  <si>
    <t>POC opaline cinnamon vert foncé</t>
  </si>
  <si>
    <t>POC opale canella verde scuro</t>
  </si>
  <si>
    <t>FWS Zimt Opalin Gelb</t>
  </si>
  <si>
    <t>POC cinnamon opaline jaune</t>
  </si>
  <si>
    <t>POC cannella opale giallo</t>
  </si>
  <si>
    <t>FWS Zimt Opalin Gelb Graugrün</t>
  </si>
  <si>
    <t>POC cinnamon opaline jaune grise-verte</t>
  </si>
  <si>
    <t>POC cannella opale giallo grigrio-verde</t>
  </si>
  <si>
    <t>FWS Zimt Opalin Grau</t>
  </si>
  <si>
    <t>POC opaline cinnamon Grise</t>
  </si>
  <si>
    <t>POC opale cannella gris</t>
  </si>
  <si>
    <t>FWS Zimt Opalin Grau Gelbgesicht</t>
  </si>
  <si>
    <t>POC opaline cinnamon grise masque jaune</t>
  </si>
  <si>
    <t>POC opale cannella gris faccale giallo</t>
  </si>
  <si>
    <t>FWS Zimt Opalin Graugrün</t>
  </si>
  <si>
    <t>POC opaline cinnamon gris-verte</t>
  </si>
  <si>
    <t>POC opale cannella gris-verde</t>
  </si>
  <si>
    <t>FWS Zimt Opalin Grün</t>
  </si>
  <si>
    <t>POC opaline cinnamon verte</t>
  </si>
  <si>
    <t>POC opale cannella verde</t>
  </si>
  <si>
    <t>FWS Zimt Opalin Hellblau</t>
  </si>
  <si>
    <t>POC opaline cinnamon Bleue claire</t>
  </si>
  <si>
    <t>POC opale cannella bleu chiaro</t>
  </si>
  <si>
    <t>FWS Zimt Opalin Hellblau Gelbgesicht</t>
  </si>
  <si>
    <t>POC opaline cinnamon bleue claire masque jaune</t>
  </si>
  <si>
    <t>POC opale cannella bleu chiaro faccale giallo</t>
  </si>
  <si>
    <t>FWS Zimt Opalin Hellgrün</t>
  </si>
  <si>
    <t>POC opaline cinnamon verte claire</t>
  </si>
  <si>
    <t>POC opale cannella vert chiaro</t>
  </si>
  <si>
    <t>FWS Zimt Opalin Mauve</t>
  </si>
  <si>
    <t>POC opaline cinnamon mauve</t>
  </si>
  <si>
    <t>POC opale cannella mauve</t>
  </si>
  <si>
    <t>FWS Zimt Opalin Mauve Gelbgesicht</t>
  </si>
  <si>
    <t>POC opaline cinnamon mauve masque jaune</t>
  </si>
  <si>
    <t>POC opale cannella mauve faccale giallo</t>
  </si>
  <si>
    <t>FWS Zimt Opalin Olivgrün</t>
  </si>
  <si>
    <t>POC opaline cinnamon olive</t>
  </si>
  <si>
    <t>POC opale cannella oliva</t>
  </si>
  <si>
    <t>FWS Zimt Opalin Violett</t>
  </si>
  <si>
    <t>POC opaline cinnamon violette</t>
  </si>
  <si>
    <t>POC opaline cannella viola</t>
  </si>
  <si>
    <t>FWS Zimt Opalin Violett Gelbgesicht</t>
  </si>
  <si>
    <t>POC opaline cinnamon violette masque jaune</t>
  </si>
  <si>
    <t>POC opaline cannella viola faccale giallo</t>
  </si>
  <si>
    <t>FWS Zimt Opalin Weiss</t>
  </si>
  <si>
    <t>POC cinnamon opaline blanche</t>
  </si>
  <si>
    <t>POC cannella opale bianco</t>
  </si>
  <si>
    <t>FWS Zimt opalin Weiss Gelbgesicht</t>
  </si>
  <si>
    <t>POC cinnamon opaline blanche masque jaune</t>
  </si>
  <si>
    <t>POC cannella opale bianco faccale giallo</t>
  </si>
  <si>
    <t>FWS Zimt Opalin Weiss Grau</t>
  </si>
  <si>
    <t>POC cinnamon opaline blanche grise</t>
  </si>
  <si>
    <t>POC cannella opale bianco grigrio</t>
  </si>
  <si>
    <t>FWS Zimt Opalin Weiss Grau Gelbgesicht</t>
  </si>
  <si>
    <t>POC cinnamon opaline blanche grise masque jaune</t>
  </si>
  <si>
    <t>POC cannella opale bianco grigrio faccale giallo</t>
  </si>
  <si>
    <t>FWS Zimt Violett</t>
  </si>
  <si>
    <t>POC cinnamon Violette</t>
  </si>
  <si>
    <t>POC cannella viola</t>
  </si>
  <si>
    <t>FWS Zimt violett GG</t>
  </si>
  <si>
    <t>POC cinnamon violette masque jaune</t>
  </si>
  <si>
    <t>POC cannella viola faccale giallo</t>
  </si>
  <si>
    <t>FWS Zimt Weiss</t>
  </si>
  <si>
    <t>POC cinnamon blanche</t>
  </si>
  <si>
    <t>POC cannella bianco</t>
  </si>
  <si>
    <t>FWS Zimt Weiss Gelbgesicht</t>
  </si>
  <si>
    <t>POC cinnamon blanche masque jaune</t>
  </si>
  <si>
    <t>POC cannella bianco faccale giallo</t>
  </si>
  <si>
    <t>FWS Zimt Weiss Grau</t>
  </si>
  <si>
    <t>POC cinnamon blanche grise</t>
  </si>
  <si>
    <t>POC cannella bianco grigrio</t>
  </si>
  <si>
    <t>FWS Zimt Weiss Grau Gelbgesicht</t>
  </si>
  <si>
    <t>POC cinnamon blanche grise masque jaune</t>
  </si>
  <si>
    <t>POC cannella bianco grigrio faccale giallo</t>
  </si>
  <si>
    <t>Agap. Canus (Grauköpfchen)</t>
  </si>
  <si>
    <t>Agap. canus (l'Inséparable à tête grise)</t>
  </si>
  <si>
    <t>Agap. canus  (Inseparabile testa grigia)</t>
  </si>
  <si>
    <t>Agapornis c. Canus</t>
  </si>
  <si>
    <t>Agap. Fischeri (Pfirsichköpfchen)</t>
  </si>
  <si>
    <t>Agap. Fischeri  (l'Inséparable de Fischer)</t>
  </si>
  <si>
    <t>Agap. Fischeri (Inseparabile di Fischer)</t>
  </si>
  <si>
    <t>Agapornis Fischeri</t>
  </si>
  <si>
    <t>Agap. Fischeri Aqua</t>
  </si>
  <si>
    <t>Agap. Fischeri aqua</t>
  </si>
  <si>
    <t>Agap. Fischeri Blau</t>
  </si>
  <si>
    <t>Agap. Fischeri bleue</t>
  </si>
  <si>
    <t>Agap. Fischeri blu</t>
  </si>
  <si>
    <t xml:space="preserve">Agap. Fischeri Broze Falbe Blau </t>
  </si>
  <si>
    <t>Agap. Fischeri bronce fallow bleue</t>
  </si>
  <si>
    <t>Agap. Fischeri bronce fallow blu</t>
  </si>
  <si>
    <t xml:space="preserve">Agap. Fischeri Broze Falbe Grün </t>
  </si>
  <si>
    <t>Agap. Fischeri bronce fallow verte</t>
  </si>
  <si>
    <t>Agap. Fischeri bronce fallow verde</t>
  </si>
  <si>
    <t>Agap. Fischeri Dunkelblau (Kobalt)</t>
  </si>
  <si>
    <t>Agap. Fischeri bleue-foncé (cobalt)</t>
  </si>
  <si>
    <t>Agap. Fischeri blu scuro (cobalto)</t>
  </si>
  <si>
    <t>Agap. Fischeri Dunkelgrün</t>
  </si>
  <si>
    <t>Agap. Fischeri vert-foncé</t>
  </si>
  <si>
    <t>Agap. Fischeri verde scuro</t>
  </si>
  <si>
    <t>Agap. Fischeri Euwing Blau</t>
  </si>
  <si>
    <t>Agap. Fischeri euwing bleue</t>
  </si>
  <si>
    <t>Agap. Fischeri euwing blu</t>
  </si>
  <si>
    <t>Agap. Fischeri Euwing Grün</t>
  </si>
  <si>
    <t>Agap. Fischeri euwing verte</t>
  </si>
  <si>
    <t>Agap. Fischeri euwing verde</t>
  </si>
  <si>
    <t>Agap. Fischeri Gelbes Schwarzauge (Gelb)</t>
  </si>
  <si>
    <t>Agap. Fischeri yeux noire jaune (jaune)</t>
  </si>
  <si>
    <t>Agap. Fischeri occhio nero giallo (giallo)</t>
  </si>
  <si>
    <t>Agap. Fischeri Gesäumt Blau (Spangle)</t>
  </si>
  <si>
    <t>Agap. Fischeri bleue spangle</t>
  </si>
  <si>
    <t>Agap. Fischeri blu perlato</t>
  </si>
  <si>
    <t>Agap. Fischeri Gesäumt Violett (Spangle)</t>
  </si>
  <si>
    <t>Agap. Fischeri spangle violette</t>
  </si>
  <si>
    <t>Agap. Fischeri perlato viola (spangle)</t>
  </si>
  <si>
    <t xml:space="preserve">Agap. Fischeri Grün  </t>
  </si>
  <si>
    <t>Agap. Fischeri verte</t>
  </si>
  <si>
    <t>Agap. Fischeri verde</t>
  </si>
  <si>
    <t>Agap. Fischeri Grün Gesäumt (Spangle)</t>
  </si>
  <si>
    <t>Agap. Fischeri verte spangle</t>
  </si>
  <si>
    <t>Agap. Fischeri verde perlato</t>
  </si>
  <si>
    <t>Agap. Fischeri Lutino</t>
  </si>
  <si>
    <t>Agap. Fischeri lutino</t>
  </si>
  <si>
    <t>Agap. Fischeri Mauve</t>
  </si>
  <si>
    <t>Agap. Fischeri mauve</t>
  </si>
  <si>
    <t>Agap. Fischeri malva</t>
  </si>
  <si>
    <t>Agap. Fischeri Mottle Blau</t>
  </si>
  <si>
    <t>Agap. Fischeri mottle bleue</t>
  </si>
  <si>
    <t>Agap. Fischeri mottle blu</t>
  </si>
  <si>
    <t>Agap. Fischeri Mottle Grün</t>
  </si>
  <si>
    <t>Agap. Fischeri mottle verte</t>
  </si>
  <si>
    <t>Agap. Fischeri mottle verde</t>
  </si>
  <si>
    <t>Agap. Fischeri Mysti Blau</t>
  </si>
  <si>
    <t>Agap. Fischeri bleue mysti</t>
  </si>
  <si>
    <t>Agap. Fischeri blu mysti</t>
  </si>
  <si>
    <t>Agap. Fischeri Mysti Grün</t>
  </si>
  <si>
    <t>Agap. Fischeri verte mysti</t>
  </si>
  <si>
    <t>Agap. Fischeri verde mysti</t>
  </si>
  <si>
    <t>Agap. Fischeri Olivgrün</t>
  </si>
  <si>
    <t>Agap. Fischeri olive</t>
  </si>
  <si>
    <t>Agap. Fischeri oliva</t>
  </si>
  <si>
    <t>Agap. Fischeri Orangemaske Grün</t>
  </si>
  <si>
    <t>Agap. Fischeri masque orange verte</t>
  </si>
  <si>
    <t>Agap. Fischeri  a maschera arancio verde</t>
  </si>
  <si>
    <t xml:space="preserve">Agap. Fischeri Pale Falbe Grün </t>
  </si>
  <si>
    <t>Agap. Fischeri pale fallow verte</t>
  </si>
  <si>
    <t>Agap. Fischeri pale fallow verde</t>
  </si>
  <si>
    <t>Agap. Fischeri Pastell Blau</t>
  </si>
  <si>
    <t>Agap. Fischeri bleue pastel</t>
  </si>
  <si>
    <t>Agap. Fischeri blu pastello</t>
  </si>
  <si>
    <t>Agap. Fischeri Pastell Grün (Pastellgelb)</t>
  </si>
  <si>
    <t>Agap. Fischeri verte- pastel (jaune pastel)</t>
  </si>
  <si>
    <t>Agap. Fischeri verde pastello (giallo pastello)</t>
  </si>
  <si>
    <t>Agap. Fischeri Pastell Ino Blau</t>
  </si>
  <si>
    <t>Agap. Fischeri  pastel ino bleue</t>
  </si>
  <si>
    <t>Agap. Fischeri  pastello ino blu</t>
  </si>
  <si>
    <t>Agap. Fischeri Pastell Ino Grün</t>
  </si>
  <si>
    <t>Agap. Fischeri  pastel ino verte</t>
  </si>
  <si>
    <t>Agap. Fischeri  pastello ino verde</t>
  </si>
  <si>
    <t>Agap. Fischeri Schecke Blau</t>
  </si>
  <si>
    <t>Agap. Fischeri panaché bleue</t>
  </si>
  <si>
    <t>Agap. Fischeri pezzato blu</t>
  </si>
  <si>
    <t>Agap. Fischeri Schecke Grün</t>
  </si>
  <si>
    <t>Agap. Fischeri panaché verte</t>
  </si>
  <si>
    <t>Agap. Fischeri pezzato verde</t>
  </si>
  <si>
    <t>Agap. Fischeri Slaty Blau</t>
  </si>
  <si>
    <t>Agap. Fischeri slaty bleue</t>
  </si>
  <si>
    <t>Agap. Fischeri slaty blu</t>
  </si>
  <si>
    <t>Agap. Fischeri Slaty Grün</t>
  </si>
  <si>
    <t>Agap. Fischeri slaty verte</t>
  </si>
  <si>
    <t>Agap. Fischeri slaty verde</t>
  </si>
  <si>
    <t>Agap. Fischeri Violett</t>
  </si>
  <si>
    <t>Agap. Fischeri violette</t>
  </si>
  <si>
    <t>Agap. Fischeri viola</t>
  </si>
  <si>
    <t>Agap. Fischeri Weisses Schwarzauge</t>
  </si>
  <si>
    <t>Agap. Fischeri yeux noire blanc (blanc)</t>
  </si>
  <si>
    <t>Agap. Fischeri occhio nero bianco (bianco)</t>
  </si>
  <si>
    <t>Agap. Lilianae (Erdbeerköpfchen)</t>
  </si>
  <si>
    <t>Agap. lilianae (l'Inséparable de lilian)</t>
  </si>
  <si>
    <t>Agap. lilianae (Inseparabile del niassa)</t>
  </si>
  <si>
    <t>Agapornis Lilianae</t>
  </si>
  <si>
    <t>Agap. Lilianae Aqua Blau</t>
  </si>
  <si>
    <t>Agap. lilianae aqua bleue</t>
  </si>
  <si>
    <t>Agap. lilianae aqua blu</t>
  </si>
  <si>
    <t>Agap. Lilianae Blau</t>
  </si>
  <si>
    <t>Agap. lilianae bleue</t>
  </si>
  <si>
    <t>Agap. lilianae blu</t>
  </si>
  <si>
    <t>Agap. Lilianae Dunkelblau</t>
  </si>
  <si>
    <t>Agap. lilianae bleue foncé</t>
  </si>
  <si>
    <t>Agap. lilianae blu scuro</t>
  </si>
  <si>
    <t>Agap. Lilianae Dunkelgrün</t>
  </si>
  <si>
    <t>Agap. lilianae verte foncé</t>
  </si>
  <si>
    <t>Agap. lilianae verde scuro</t>
  </si>
  <si>
    <t>Agap. Lilianae Grün</t>
  </si>
  <si>
    <t xml:space="preserve">Agap. Lilianae verte  </t>
  </si>
  <si>
    <t xml:space="preserve">Agap. Lilianae verde </t>
  </si>
  <si>
    <t>Agap. Lilianae Lutino</t>
  </si>
  <si>
    <t>Agap. lilianae lutino</t>
  </si>
  <si>
    <t>Agap. Lilianae Mauve</t>
  </si>
  <si>
    <t>Agap. lilianae mauve</t>
  </si>
  <si>
    <t>Agap. lilianae malva</t>
  </si>
  <si>
    <t>Agap. Lilianae Olivgrün</t>
  </si>
  <si>
    <t>Agap. lilianae olive</t>
  </si>
  <si>
    <t>Agap. lilianae oliva</t>
  </si>
  <si>
    <t>Agap. Lilianae Pastell Blau</t>
  </si>
  <si>
    <t>Agap. lilianae pastel bleue</t>
  </si>
  <si>
    <t>Agap. lilianae pastello blu</t>
  </si>
  <si>
    <t>Agap. Lilianae Pastell Grün</t>
  </si>
  <si>
    <t>Agap. lilianae pastel verte</t>
  </si>
  <si>
    <t>Agap. lilianae pastello verde</t>
  </si>
  <si>
    <t>Agap. Lilianae Pastell Ino Blau</t>
  </si>
  <si>
    <t>Agap. lilianae pastel ino bleue</t>
  </si>
  <si>
    <t>Agap. lilianae pstello ino blu</t>
  </si>
  <si>
    <t>Agap. Lilianae Pastell Ino Grün</t>
  </si>
  <si>
    <t>Agap. lilianae pastel ino verte</t>
  </si>
  <si>
    <t>Agap. lilianae pstello ino verte</t>
  </si>
  <si>
    <t>Agap. Nigrigenis (Russköpfchen)</t>
  </si>
  <si>
    <t>Agap. nigrigenis (l'Inséparable aux joue noires)</t>
  </si>
  <si>
    <t>Agap. nigrigenis (Inseparabile guancnere)</t>
  </si>
  <si>
    <t>Agapornis Nigrigenis</t>
  </si>
  <si>
    <t>Agap. Nigrigenis Blau</t>
  </si>
  <si>
    <t>Agap. nigrigenis bleu</t>
  </si>
  <si>
    <t>Agap. nigrigenis blu</t>
  </si>
  <si>
    <t>Agap. Nigrigenis Dilute Blau</t>
  </si>
  <si>
    <t>Agap. nigrigenis dilute bleue</t>
  </si>
  <si>
    <t>Agap. nigrigenis dilute blu</t>
  </si>
  <si>
    <t>Agap. Nigrigenis Dilute Grün</t>
  </si>
  <si>
    <t>Agap. nigrigenis dilute verte</t>
  </si>
  <si>
    <t>Agap. nigrigenis dilute verde</t>
  </si>
  <si>
    <t>Agap. Nigrigenis Dunkelblau (kobalt)</t>
  </si>
  <si>
    <t>Agap. nigrigenis cobalt</t>
  </si>
  <si>
    <t>Agap. nigrigenis  cobalto</t>
  </si>
  <si>
    <t>Agap. Nigrigenis Dunkelgrün</t>
  </si>
  <si>
    <t>Agap. nigrigenis vert foncé</t>
  </si>
  <si>
    <t>Agap. nigrigenis verde scuro</t>
  </si>
  <si>
    <t>Agap. Nigrigenis Gelbes Schwarzauge</t>
  </si>
  <si>
    <t>Agap. Nigrigenis yeux noire jaune</t>
  </si>
  <si>
    <t>Agap. nigrigenis occhio nero giallo</t>
  </si>
  <si>
    <t>Agap. Nigrigenis Grün</t>
  </si>
  <si>
    <t>Agap. Nigrigenis verte</t>
  </si>
  <si>
    <t xml:space="preserve">Agap. Nigrigenis verde  </t>
  </si>
  <si>
    <t>Agap. Nigrigenis Lutino</t>
  </si>
  <si>
    <t>Agap. nigrigenis lutino</t>
  </si>
  <si>
    <t>Agap. nigrigenis  lutino</t>
  </si>
  <si>
    <t>Agap. Nigrigenis Mauve</t>
  </si>
  <si>
    <t>Agap. nigrigenis mauve</t>
  </si>
  <si>
    <t>Agap. nigrigenis  malva</t>
  </si>
  <si>
    <t>Agap. Nigrigenis Misty</t>
  </si>
  <si>
    <t>Agap. nigrigenis misty</t>
  </si>
  <si>
    <t>Agap. nigrigenis  misty</t>
  </si>
  <si>
    <t>Agap. Nigrigenis Olivgrün</t>
  </si>
  <si>
    <t>Agap. nigrigenis olive</t>
  </si>
  <si>
    <t>Agap. nigrigenis oliva</t>
  </si>
  <si>
    <t>Agap. Nigrigenis Pastell Blau</t>
  </si>
  <si>
    <t>Agap. nigrigenis bleue pastel</t>
  </si>
  <si>
    <t>Agap. nigrigenis  pastello blu</t>
  </si>
  <si>
    <t>Agap. Nigrigenis Pastell Grün</t>
  </si>
  <si>
    <t>Agap. nigrigenis verte pastel</t>
  </si>
  <si>
    <t>Agap. nigrigenis  pastello verde</t>
  </si>
  <si>
    <t>Agap. Nigrigenis Pastell Ino Blau</t>
  </si>
  <si>
    <t>Agap. nigrigenis bleue pastel ino</t>
  </si>
  <si>
    <t>Agap. nigrigenis  pastello ino blu</t>
  </si>
  <si>
    <t>Agap. Nigrigenis Pastell Ino Grün</t>
  </si>
  <si>
    <t>Agap. nigrigenis verte pastel ino</t>
  </si>
  <si>
    <t>Agap. nigrigenis  pastello ino verde</t>
  </si>
  <si>
    <t>Agap. Nigrigenis Slaty</t>
  </si>
  <si>
    <t>Agap. nigrigenis slaty</t>
  </si>
  <si>
    <t>Agap. nigrigenis  slaty</t>
  </si>
  <si>
    <t>Agap. Nigrigenis Violett</t>
  </si>
  <si>
    <t>Agap. nigrigenis violette</t>
  </si>
  <si>
    <t>Agap. nigrigenis viola</t>
  </si>
  <si>
    <t>Agap. Personatus (Schwarzköpfchen)</t>
  </si>
  <si>
    <t>Agap. Personatus (l'Inséparable tête noir)</t>
  </si>
  <si>
    <t>Agap. Personatus (Inseparabile mascherato)</t>
  </si>
  <si>
    <t>Agapornis p.Personatus</t>
  </si>
  <si>
    <t>Agap. Personatus Albino</t>
  </si>
  <si>
    <t>Agap. Personatus albino</t>
  </si>
  <si>
    <t>Agap. Personatus Blau</t>
  </si>
  <si>
    <t>Agap. Personatus bleu</t>
  </si>
  <si>
    <t>Agap. Personatus blu</t>
  </si>
  <si>
    <t>Agap. Personatus Dunkelblau (kobalt)</t>
  </si>
  <si>
    <t>Agap. Personatus cobalt</t>
  </si>
  <si>
    <t>Agap. Personatus cobalto</t>
  </si>
  <si>
    <t>Agap. Personatus Dunkelgrün</t>
  </si>
  <si>
    <t>Agap. Personatus vert-foncé</t>
  </si>
  <si>
    <t>Agap. Personatus verde scuro</t>
  </si>
  <si>
    <t>Agap. Personatus Grün</t>
  </si>
  <si>
    <t xml:space="preserve">Agap. Personatus verte </t>
  </si>
  <si>
    <t>Agap. Personatus verde</t>
  </si>
  <si>
    <t>Agap. Personatus Lutino</t>
  </si>
  <si>
    <t>Agap. Personatus lutino</t>
  </si>
  <si>
    <t>Agap. Personatus Mauve</t>
  </si>
  <si>
    <t>Agap. Personatus mauve</t>
  </si>
  <si>
    <t>Agap. Personatus malva</t>
  </si>
  <si>
    <t>Agap. Personatus Olivgrün</t>
  </si>
  <si>
    <t>Agap. Personatus vert-olive</t>
  </si>
  <si>
    <t>Agap. Personatus verde-oliva</t>
  </si>
  <si>
    <t>Agap. Personatus Pastell Blau</t>
  </si>
  <si>
    <t>Agap. Personatus bleu pastel</t>
  </si>
  <si>
    <t>Agap. Personatus blu pastello</t>
  </si>
  <si>
    <t>Agap. Personatus Pastell Dunkelblau (kobalt)</t>
  </si>
  <si>
    <t>Agap. Personatus cobalt pastel</t>
  </si>
  <si>
    <t>Agap. Personatus pastello cobalto</t>
  </si>
  <si>
    <t>Agap. Personatus Pastell Grün</t>
  </si>
  <si>
    <t>Agap. Personatus verte pastel</t>
  </si>
  <si>
    <t>Agap. Personatus pastello verde</t>
  </si>
  <si>
    <t>Agap. Personatus Slaty Blau</t>
  </si>
  <si>
    <t xml:space="preserve">Agap. Personatus slaty bleue </t>
  </si>
  <si>
    <t>Agap. Personatus slaty blu</t>
  </si>
  <si>
    <t>Agap. Personatus Slaty Grün</t>
  </si>
  <si>
    <t xml:space="preserve">Agap. Personatus slaty verte </t>
  </si>
  <si>
    <t>Agap. Personatus slaty verde</t>
  </si>
  <si>
    <t>Agap. Personatus Violett</t>
  </si>
  <si>
    <t>Agap. Personatus violet</t>
  </si>
  <si>
    <t>Agap. Personatus violetto</t>
  </si>
  <si>
    <t>Agap. Pullarius (Orangeköpfchen)</t>
  </si>
  <si>
    <t>Agap. pullarius (l'Inséparable à tête rouge)</t>
  </si>
  <si>
    <t>Agap. pullarius (Inseparabile faccia rossa)</t>
  </si>
  <si>
    <t>Agapornis p. Pullarius</t>
  </si>
  <si>
    <t>Agap. Roseicollis (Rosenköpfchen)</t>
  </si>
  <si>
    <t>Agap. Roseicollis  (l'Inséparable à face rose)</t>
  </si>
  <si>
    <t>Agap. Roseicollis (Inseparabilea facciarosa)</t>
  </si>
  <si>
    <t>Agapornis r. Roseicollis</t>
  </si>
  <si>
    <t>Agap. Roseicollis Albino</t>
  </si>
  <si>
    <t>Agap. Roseicollis albino</t>
  </si>
  <si>
    <t>Agap. Roseicollis Aqua (Pastellblau)</t>
  </si>
  <si>
    <t>Agap. Roseicollis aqua (pastel bleue)</t>
  </si>
  <si>
    <t>Agap. Roseicollis aqua (pastello blu)</t>
  </si>
  <si>
    <t>Agap. Roseicollis Aqua Dunkel (pastell kobalt)</t>
  </si>
  <si>
    <t>Agap. Roseicollis aqua foncé (pastel cobalt)</t>
  </si>
  <si>
    <t>Agap. Roseicollis aqua scuro (pastello cobalto)</t>
  </si>
  <si>
    <t>Agap. Roseicollis Aqua Ino (pastell albino)</t>
  </si>
  <si>
    <t>Agap. Roseicollis aqua ino (pastel albino)</t>
  </si>
  <si>
    <t>Agap. Roseicollis Aqua Ino (pastello albino)</t>
  </si>
  <si>
    <t>Agap. Roseicollis Aqua Ino Opalin (pastell albino opalin)</t>
  </si>
  <si>
    <t>Agap. Roseicollis aqua ino opalin( pastel albino opalin)</t>
  </si>
  <si>
    <t>Agap. Roseicollis aqua ino opalin (pastello albino opale)</t>
  </si>
  <si>
    <t>Agap. Roseicollis Aqua Mauve (Pastell Mauve)</t>
  </si>
  <si>
    <t>Agap. Roseicollis aqua mauve (pastel mauve)</t>
  </si>
  <si>
    <t>Agap. Roseicollis aqua malva (pastello malva)</t>
  </si>
  <si>
    <t>Agap. Roseicollis Aqua Opalin (pastell blau opalin)</t>
  </si>
  <si>
    <t>Agap. Roseicollis aqua opalin (pastel bleu opalin)</t>
  </si>
  <si>
    <t>Agap. Roseicollis aqua opalin (pastello blu opalin)</t>
  </si>
  <si>
    <t>Agap. Roseicollis Aqua Türkis (Meerblau)</t>
  </si>
  <si>
    <t>Agap. Roseicollis aqua turkis (bleu de mer)</t>
  </si>
  <si>
    <t>Agap. Roseicollis aqua turkis (blu di mare)</t>
  </si>
  <si>
    <t>Agap. Roseicollis Aqua Violett (pastell violett)</t>
  </si>
  <si>
    <t>Agap. Roseicollis aqua violet (pastel violet)</t>
  </si>
  <si>
    <t>Agap. Roseicollis aqua viola (pastello viola)</t>
  </si>
  <si>
    <t xml:space="preserve">Agap. Roseicollis Blau </t>
  </si>
  <si>
    <t xml:space="preserve">Agap. Roseicollis bleu </t>
  </si>
  <si>
    <t xml:space="preserve">Agap. Roseicollis blu </t>
  </si>
  <si>
    <t>Agap. Roseicollis Dilute Aqua (Pastellweiss)</t>
  </si>
  <si>
    <t>Agap. Roseicollis dilute aqua (pastel blanche)</t>
  </si>
  <si>
    <t>Agap. Roseicollis dilute aqua (pastello bianco)</t>
  </si>
  <si>
    <t>Agap. Roseicollis Dilute Blau</t>
  </si>
  <si>
    <t>Agap. Roseicollis dilute bleue</t>
  </si>
  <si>
    <t>Agap. Roseicollis dilute blu</t>
  </si>
  <si>
    <t>Agap. Roseicollis Dilute Grün (pastell gelb)</t>
  </si>
  <si>
    <t>Agap. Roseicollis dilute verte (pastel jaune)</t>
  </si>
  <si>
    <t>Agap. Roseicollis dilute verde (pastello giallo)</t>
  </si>
  <si>
    <t>Agap. Roseicollis Dilute Zimt Blau</t>
  </si>
  <si>
    <t>Agap. Roseicollis dilute cinnamon bleue</t>
  </si>
  <si>
    <t>Agap. Roseicollis dilute cannella blu</t>
  </si>
  <si>
    <t>Agap. Roseicollis Dilute Zimt grün (pastell zimt)</t>
  </si>
  <si>
    <t>Agap. Roseicollis dilute cinnamon verte (pastel cinnnamon)</t>
  </si>
  <si>
    <t>Agap. Roseicollis dilute cannella verde (pastello cinnamon)</t>
  </si>
  <si>
    <t>Agap. Roseicollis Dunkelblau (Kobalt)</t>
  </si>
  <si>
    <t>Agap. Roseicollis bleu foncé (cobalt)</t>
  </si>
  <si>
    <t>Agap. Roseicollis blu scuro (cobalto)</t>
  </si>
  <si>
    <t>Agap. Roseicollis Dunkelgrün</t>
  </si>
  <si>
    <t>Agap. Roseicollis vert forcé</t>
  </si>
  <si>
    <t>Agap. Roseicollis verde scuro</t>
  </si>
  <si>
    <t>Agap. Roseicollis Falbe Blau</t>
  </si>
  <si>
    <t>Agap. Roseicollis fallow bleue</t>
  </si>
  <si>
    <t>Agap. Roseicollis fallow blu</t>
  </si>
  <si>
    <t xml:space="preserve">Agap. Roseicollis Falbe Grün </t>
  </si>
  <si>
    <t>Agap. Roseicollis vert fallow</t>
  </si>
  <si>
    <t>Agap. Roseicollis verde fallow</t>
  </si>
  <si>
    <t>Agap. Roseicollis Gesäumt Aqua (Pastell Weissgesäumt)</t>
  </si>
  <si>
    <t>Agap. Roseicollis spangle aqua (spangle pastel)</t>
  </si>
  <si>
    <t>Agap. Roseicollis perlato aqua (perlato pastello)</t>
  </si>
  <si>
    <t>Agap. Roseicollis Gesäumt Blau (Weissgesäumt)</t>
  </si>
  <si>
    <t>Agap. Roseicollis spangle bleue</t>
  </si>
  <si>
    <t>Agap. Roseicollis perlato blu</t>
  </si>
  <si>
    <t>Agap. Roseicollis Gesäumt Grün (gelbgesäumt)</t>
  </si>
  <si>
    <t>Agap. Roseicollis spangle verte</t>
  </si>
  <si>
    <t>Agap. Roseicollis perlato verde</t>
  </si>
  <si>
    <t>Agap. Roseicollis Grün</t>
  </si>
  <si>
    <t>Agap. Roseicollis vert</t>
  </si>
  <si>
    <t>Agap. Roseicollis verde</t>
  </si>
  <si>
    <t>Agap. Roseicollis Lutino</t>
  </si>
  <si>
    <t>Agap. Roseicollis lutino</t>
  </si>
  <si>
    <t>Agap. Roseicollis Lutino Opalin Orangemaske</t>
  </si>
  <si>
    <t>Agap. Roseicollis lutino opalin masque orange</t>
  </si>
  <si>
    <t>Agap. Roseicollis lutino opalin maschera arancio</t>
  </si>
  <si>
    <t>Agap. Roseicollis Lutino Orangemaske</t>
  </si>
  <si>
    <t>Agap. Roseicollis masque orange lutino</t>
  </si>
  <si>
    <t>Agap. Roseicollis lutino maschera arancio</t>
  </si>
  <si>
    <t>Agap. Roseicollis Mauve</t>
  </si>
  <si>
    <t>Agap. Roseicollis mauve</t>
  </si>
  <si>
    <t>Agap. Roseicollis malva</t>
  </si>
  <si>
    <t>Agap. Roseicollis Olivgrün</t>
  </si>
  <si>
    <t>Agap. Roseicollis verte olive</t>
  </si>
  <si>
    <t>Agap. Roseicollis verde oliva</t>
  </si>
  <si>
    <t xml:space="preserve">Agap. Roseicollis Opalin Blau </t>
  </si>
  <si>
    <t>Agap. Roseicollis bleu opalin</t>
  </si>
  <si>
    <t>Agap. Roseicollis blu opale</t>
  </si>
  <si>
    <t>Agap. Roseicollis Opalin Dunkelgrün</t>
  </si>
  <si>
    <t>Agap. Roseicollis opaline verte foncé</t>
  </si>
  <si>
    <t>Agap. Roseicollis opale verde scuro</t>
  </si>
  <si>
    <t>Agap. Roseicollis Opalin Grün</t>
  </si>
  <si>
    <t>Agap. Roseicollis opaline verte</t>
  </si>
  <si>
    <t>Agap. Roseicollis opale verde</t>
  </si>
  <si>
    <t>Agap. Roseicollis Opalin Lutino</t>
  </si>
  <si>
    <t>Agap. Roseicollis opaline lutino</t>
  </si>
  <si>
    <t>Agap. Roseicollis opale lutino</t>
  </si>
  <si>
    <t>Agap. Roseicollis Opalin Olivgrün</t>
  </si>
  <si>
    <t>Agap. Roseicollis opaline olive</t>
  </si>
  <si>
    <t>Agap. Roseicollis opale oliva</t>
  </si>
  <si>
    <t>Agap. Roseicollis Opalin Oranagemaske Grün</t>
  </si>
  <si>
    <t>Agap. Roseicollis opalin masque orange verte</t>
  </si>
  <si>
    <t>Agap. Roseicollis opalin maschera arancio verde</t>
  </si>
  <si>
    <t>Agap. Roseicollis Opalin Pallid Grün (Austr. Zimt)</t>
  </si>
  <si>
    <t>Agap. Roseicollis opaline pallid verte (cinnamon austr.)</t>
  </si>
  <si>
    <t>Agap. Roseicollis opale palled verde (cannella austr.)</t>
  </si>
  <si>
    <t>Agap. Roseicollis Opalin Zimt Grün</t>
  </si>
  <si>
    <t>Agap. Roseicollis opaline cinnamon verte</t>
  </si>
  <si>
    <t>Agap. Roseicollis opale cannella verde</t>
  </si>
  <si>
    <t>Agap. Roseicollis Orangemaske Dilute Grün (pastellgelb)</t>
  </si>
  <si>
    <t>Agap. Roseicollis dilute verte masque orange (pastel jaune)</t>
  </si>
  <si>
    <t>Agap. Roseicollis dilute verde maschera arancio (pastello giallo)</t>
  </si>
  <si>
    <t xml:space="preserve">Agap. Roseicollis Orangemaske Dunkelgrün </t>
  </si>
  <si>
    <t>Agap. Roseicollis vert forcé masque orange</t>
  </si>
  <si>
    <t>Agap. Roseicollis verde scuro a maschera arancio</t>
  </si>
  <si>
    <t>Agap. Roseicollis Orangemaske Gesäumt Grün (gelbgesäumt)</t>
  </si>
  <si>
    <t>Agap. Roseicollis masque orange spangle verte</t>
  </si>
  <si>
    <t>Agap. Roseicollis maschera arancio perlato verde</t>
  </si>
  <si>
    <t xml:space="preserve">Agap. Roseicollis Orangemaske Grün </t>
  </si>
  <si>
    <t>Agap. Roseicollis vert masque orange</t>
  </si>
  <si>
    <t>Agap. Roseicollis verde maschera arancio</t>
  </si>
  <si>
    <t>Agap. Roseicollis Orangemaske Olivgrün</t>
  </si>
  <si>
    <t>Agap. Roseicollis masque orange olive</t>
  </si>
  <si>
    <t>Agap. Roseicollis maschera arancia oliva</t>
  </si>
  <si>
    <t>Agap. Roseicollis Orangemaske Pallid Grün (Austr. Zimt)</t>
  </si>
  <si>
    <t>Agap. Roseicollis pallid verte masque orange (cinnamon austr.)</t>
  </si>
  <si>
    <t>Agap. Roseicollis pallid verde maschera arancio (cannella austr.)</t>
  </si>
  <si>
    <t>Agap. Roseicollis Orangemaske Schecke Grün</t>
  </si>
  <si>
    <t>Agap. Roseicollis masque orange panachée verte</t>
  </si>
  <si>
    <t>Agap. Roseicollis maschera arancio pezzato verde</t>
  </si>
  <si>
    <t>Agap. Roseicollis Orangemaske Zimt Grün</t>
  </si>
  <si>
    <t>Agap. Roseicollis cinnamon masque orange verte</t>
  </si>
  <si>
    <t>Agap. Roseicollis maschera arancio cannella verde</t>
  </si>
  <si>
    <t>Agap. Roseicollis Palehead Grün</t>
  </si>
  <si>
    <t>Agap. Roseicollis palehead verte</t>
  </si>
  <si>
    <t>Agap. Roseicollis palehead verde</t>
  </si>
  <si>
    <t>Agap. Roseicollis Pallid Aqua (Austr. Zimt Pastellblau)</t>
  </si>
  <si>
    <t>Agap. Roseicollis pallid aqua (cinnamon austr. pastel bleue)</t>
  </si>
  <si>
    <t>Agap. Roseicollis pallid aqua (cannella austr. pastello blu)</t>
  </si>
  <si>
    <t>Agap. Roseicollis Pallid Blau (Austr. Zimt)</t>
  </si>
  <si>
    <t>Agap. Roseicollis pallid bleue (cinnamon austr. bleue)</t>
  </si>
  <si>
    <t>Agap. Roseicollis pallid blu (cannella austr. blu)</t>
  </si>
  <si>
    <t>Agap. Roseicollis Pallid Dunkelgrün (Austr. Zimt)</t>
  </si>
  <si>
    <t>Agap. Roseicollis pallid verte foncé (cinnamon austr.)</t>
  </si>
  <si>
    <t>Agap. Roseicollis pallid verde scuro (cannella austr.)</t>
  </si>
  <si>
    <t>Agap. Roseicollis Pallid Grün (Austr. Zimt)</t>
  </si>
  <si>
    <t>Agap. Roseicollis pallid verte (cinnamon austr.)</t>
  </si>
  <si>
    <t>Agap. Roseicollis pallid verde (cannella austr.)</t>
  </si>
  <si>
    <t>Agap. Roseicollis Pallid Olivgrün (Austr. Zimt)</t>
  </si>
  <si>
    <t>Agap. Roseicollis pallid olive (cinnamon austr.)</t>
  </si>
  <si>
    <t>Agap. Roseicollis pallid oliva (cannella austr.)</t>
  </si>
  <si>
    <t>Agap. Roseicollis Schecke Aqua (Schecke Pastellblau)</t>
  </si>
  <si>
    <t>Agap. Roseicollis panachée aqua (panachée pastel)</t>
  </si>
  <si>
    <t>Agap. Roseicollis pezzato aqua (pezzato pastello)</t>
  </si>
  <si>
    <t>Agap. Roseicollis Schecke Blau</t>
  </si>
  <si>
    <t>Agap. Roseicollis panachée bleue</t>
  </si>
  <si>
    <t>Agap. Roseicollis pezzato blu</t>
  </si>
  <si>
    <t>Agap. Roseicollis Schecke Dunkelgrün</t>
  </si>
  <si>
    <t>Agap. Roseicollis panachée verte foncé</t>
  </si>
  <si>
    <t>Agap. Roseicollis pezzato verde scuro</t>
  </si>
  <si>
    <t>Agap. Roseicollis Schecke Grün</t>
  </si>
  <si>
    <t>Agap. Roseicollis panachée verte</t>
  </si>
  <si>
    <t>Agap. Roseicollis pezzato verde</t>
  </si>
  <si>
    <t>Agap. Roseicollis Schecke Olivgrün</t>
  </si>
  <si>
    <t>Agap. Roseicollis panachée olive</t>
  </si>
  <si>
    <t>Agap. Roseicollis pezzato oliva</t>
  </si>
  <si>
    <t xml:space="preserve">Agap. Roseicollis Türkis </t>
  </si>
  <si>
    <t>Agap. Roseicollis turkis</t>
  </si>
  <si>
    <t>Agap. Roseicollis Violett</t>
  </si>
  <si>
    <t>Agap. Roseicollis violet</t>
  </si>
  <si>
    <t>Agap. Roseicollis viola</t>
  </si>
  <si>
    <t>Agap. Roseicollis Violett Aqua (Violett Pastell)</t>
  </si>
  <si>
    <t>Agap. Roseicollis violet aqua (violet pastel)</t>
  </si>
  <si>
    <t>Agap. Roseicollis viola aqua (viola pastello)</t>
  </si>
  <si>
    <t>Agap. Roseicollis Violett Dunkelgrün</t>
  </si>
  <si>
    <t>Agap. Roseicollis violette verte foncé</t>
  </si>
  <si>
    <t>Agap. Roseicollis viola maschera arancio verde scuro</t>
  </si>
  <si>
    <t>Agap. Roseicollis Violett Orangemaske Dunkelgrün</t>
  </si>
  <si>
    <t>Agap. Roseicollis violette masque orange verte foncé</t>
  </si>
  <si>
    <t>Agap. Roseicollis viola verde scuro</t>
  </si>
  <si>
    <t>Agap. Roseicollis Violett Türkis</t>
  </si>
  <si>
    <t>Agap. Roseicollis violet turkis</t>
  </si>
  <si>
    <t>Agap. Roseicollis viola turkis</t>
  </si>
  <si>
    <t>Agap. Roseicollis Zimt Aqua (Pastellblau Zimt)</t>
  </si>
  <si>
    <t>Agap. Roseicollis cinnamon aqua (cinnamon bleue pastel)</t>
  </si>
  <si>
    <t>Agap. Roseicollis cannella aqua (cannella blue pastello)</t>
  </si>
  <si>
    <t xml:space="preserve">Agap. Roseicollis Zimt Blau </t>
  </si>
  <si>
    <t>Agap. Roseicollis bleu cinnamon</t>
  </si>
  <si>
    <t>Agap. Roseicollis blu canella</t>
  </si>
  <si>
    <t>Agap. Roseicollis Zimt Dunkelblau</t>
  </si>
  <si>
    <t>Agap. Roseicollis bleu foncé cinnamon</t>
  </si>
  <si>
    <t>Agap. Roseicollis blu scuro canella</t>
  </si>
  <si>
    <t xml:space="preserve">Agap. Roseicollis Zimt Dunkelgrün </t>
  </si>
  <si>
    <t>Agap. Roseicollis vert forcé cinnamon</t>
  </si>
  <si>
    <t>Agap. Roseicollis verde scuro cannella</t>
  </si>
  <si>
    <t>Agap. Roseicollis Zimt Grün</t>
  </si>
  <si>
    <t>Agap. Roseicollis vert cinnamon</t>
  </si>
  <si>
    <t>Agap. Roseicollis verde cannella</t>
  </si>
  <si>
    <t>Agap. Roseicollis Zimt Lutino (lacewing)</t>
  </si>
  <si>
    <t>Agap. Roseicollis cinnamon lutino (lacewing)</t>
  </si>
  <si>
    <t>Agap. Roseicollis cannella lutino (lacewing)</t>
  </si>
  <si>
    <t>Agap. Roseicollis Zimt Mauve</t>
  </si>
  <si>
    <t>Agap. Roseicollis mauve cinnamon</t>
  </si>
  <si>
    <t>Agap. Roseicollis malva canella</t>
  </si>
  <si>
    <t>Agap. Roseicollis Zimt Olivgrün</t>
  </si>
  <si>
    <t>Agap. Roseicollis cinnamon olive</t>
  </si>
  <si>
    <t>Agap. Roseicollis cannella oliva</t>
  </si>
  <si>
    <t>Agap. Taranta (Bergpapagei)</t>
  </si>
  <si>
    <t>Agap. Taranta</t>
  </si>
  <si>
    <t>Agap. Taranta (Inseparabile d`Abissinia)</t>
  </si>
  <si>
    <t>Agapornis Taranta</t>
  </si>
  <si>
    <t>Agap. Taranta Dunkelgrün</t>
  </si>
  <si>
    <t>Agap. taranta verte foncé</t>
  </si>
  <si>
    <t>Agap. taranta verde scuro</t>
  </si>
  <si>
    <t>Agap. Taranta Grün</t>
  </si>
  <si>
    <t xml:space="preserve">Agap. Taranta verte  </t>
  </si>
  <si>
    <t>Agap. Taranta verde</t>
  </si>
  <si>
    <t>Agap. Taranta Misty</t>
  </si>
  <si>
    <t>Agap. taranta misty</t>
  </si>
  <si>
    <t>Amazonas Grünbürzel-Sperlingspapagei</t>
  </si>
  <si>
    <t>Perruche moineau de Guyana Ridgeway</t>
  </si>
  <si>
    <t>Pappagalletto croupion vert d`Amazonas</t>
  </si>
  <si>
    <t>Forpus passerinus deliciosus</t>
  </si>
  <si>
    <t>Augenring-Sperlingspapagei</t>
  </si>
  <si>
    <t>Perruche moineau à lunettes</t>
  </si>
  <si>
    <t>Pappagalletto dagli occhiali</t>
  </si>
  <si>
    <t>Forpus c. conspicillatus</t>
  </si>
  <si>
    <t>Blassgelber Blauflügel-Sperlingspapagei</t>
  </si>
  <si>
    <t>Perruche moineau aux ailes bleues Ceara</t>
  </si>
  <si>
    <t>Pappagaletto jaune pƒle</t>
  </si>
  <si>
    <t xml:space="preserve">Forpus crassirostris flavissimus </t>
  </si>
  <si>
    <t>Blauflügel-Sperlingspapagei</t>
  </si>
  <si>
    <t>Perruche moineau aux ailes bleues</t>
  </si>
  <si>
    <t>Pappagalletto ala blu</t>
  </si>
  <si>
    <t xml:space="preserve">Forpus crassirostris vividus </t>
  </si>
  <si>
    <t>Blaugenick-Sperlingspapagei Albino</t>
  </si>
  <si>
    <t>Perruche moineau à dos gris albino</t>
  </si>
  <si>
    <t>Pappagalletto nuque bleue albino</t>
  </si>
  <si>
    <t>Forpus coelestis</t>
  </si>
  <si>
    <t>Blaugenick-Sperlingspapagei Blau</t>
  </si>
  <si>
    <t>Perruche moineau à dos gris bleue</t>
  </si>
  <si>
    <t>Pappagalletto nuque bleue blu</t>
  </si>
  <si>
    <t>Blaugenick-Sperlingspapagei Faded</t>
  </si>
  <si>
    <t>Perruche moineau à dos gris faded</t>
  </si>
  <si>
    <t>Pappagalletto nuque bleue faded</t>
  </si>
  <si>
    <t>Blaugenick-Sperlingspapagei Falbe Blau</t>
  </si>
  <si>
    <t>Perruche moineau à dos gris fallow bleue</t>
  </si>
  <si>
    <t>Pappagalletto nuque bleue fallow blu</t>
  </si>
  <si>
    <t>Blaugenick-Sperlingspapagei Falbe Grün</t>
  </si>
  <si>
    <t>Perruche moineau à dos gris fallow verte</t>
  </si>
  <si>
    <t>Pappagalletto nuque bleue fallow verde</t>
  </si>
  <si>
    <t>Blaugenick-Sperlingspapagei Grau</t>
  </si>
  <si>
    <t>Perruche moineau à dos gris gris</t>
  </si>
  <si>
    <t>Pappagalletto nuque bleue grigio</t>
  </si>
  <si>
    <t>Blaugenick-Sperlingspapagei Graugrün</t>
  </si>
  <si>
    <t>Perruche moineau à dos gris gris-verte</t>
  </si>
  <si>
    <t>Pappagalletto nuque bleue grigio-verde</t>
  </si>
  <si>
    <t>Blaugenick-Sperlingspapagei Grün</t>
  </si>
  <si>
    <t>Perruche moineau à dos gris verte (Perr céleste)</t>
  </si>
  <si>
    <t>Pappagalletto nuque bleue - vert</t>
  </si>
  <si>
    <t>Blaugenick-Sperlingspapagei Lutino</t>
  </si>
  <si>
    <t>Perruche moineau à dos gris lutino</t>
  </si>
  <si>
    <t>Pappagalletto nuque bleue lutino</t>
  </si>
  <si>
    <t>Blaugenick-Sperlingspapagei Pastell Blau</t>
  </si>
  <si>
    <t>Perruche moineau à dos gris pastel bleue</t>
  </si>
  <si>
    <t>Pappagalletto nuque bleue pastello blu</t>
  </si>
  <si>
    <t>Blaugenick-Sperlingspapagei Pastell Grün</t>
  </si>
  <si>
    <t>Perruche moineau à dos gris pastel verte</t>
  </si>
  <si>
    <t>Pappagalletto nuque bleue pastello verde</t>
  </si>
  <si>
    <t>Blaugenick-Sperlingspapagei Schecke Blau</t>
  </si>
  <si>
    <t>Perruche moineau à dos gris panaché bleue</t>
  </si>
  <si>
    <t>Pappagalletto nuque bleue pezzato blu</t>
  </si>
  <si>
    <t>Blaugenick-Sperlingspapagei Schecke Grün</t>
  </si>
  <si>
    <t>Perruche moineau à dos gris panaché verte</t>
  </si>
  <si>
    <t>Pappagalletto nuque bleue pezzato verde</t>
  </si>
  <si>
    <t>Blaugenick-Sperlingspapagei US gelb</t>
  </si>
  <si>
    <t>Perruche moineau à dos gris US jaune</t>
  </si>
  <si>
    <t>Pappagalletto nuque bleue us giallo</t>
  </si>
  <si>
    <t>Blaugenick-Sperlingspapagei US weiss</t>
  </si>
  <si>
    <t>Perruche moineau à dos gris US blanc</t>
  </si>
  <si>
    <t>Pappagalletto nuque bleue us bianco</t>
  </si>
  <si>
    <t>Blaugenick-Sperlingspapagei Zimt Blau (isabelle)</t>
  </si>
  <si>
    <t>Perruche moineau à dos gris cinnamon bleue (isabelle)</t>
  </si>
  <si>
    <t>Pappagalletto nuque bleue cannella blu (Isabella)</t>
  </si>
  <si>
    <t>Blaugenick-Sperlingspapagei Zimt Grün (isabelle)</t>
  </si>
  <si>
    <t>Perruche moineau à dos gris cinnamon verte (isabelle)</t>
  </si>
  <si>
    <t>Pappagalletto nuque bleue cannella verde (Isabella)</t>
  </si>
  <si>
    <t>Dickschnabel-Sperlingspapagei</t>
  </si>
  <si>
    <t>Perruche moineau aux ailes blues Taczanowski</t>
  </si>
  <si>
    <t>Pappagaletto gros bec</t>
  </si>
  <si>
    <t xml:space="preserve">Forpus c. crassirostris </t>
  </si>
  <si>
    <t>Gelbmasken-Sperlingspapagei</t>
  </si>
  <si>
    <t>Perruche moineau à masque jaune</t>
  </si>
  <si>
    <t>Pappagalletto facciagialla</t>
  </si>
  <si>
    <t>Forpus xanthops</t>
  </si>
  <si>
    <t>Grünbürzel-Sperlingspapagei</t>
  </si>
  <si>
    <t>Perruche moineau de Guyane</t>
  </si>
  <si>
    <t>Pappagalletto groppone verde</t>
  </si>
  <si>
    <t>Forpus p.passerinus</t>
  </si>
  <si>
    <t>Kolumbianischer-Sperlingspapagei</t>
  </si>
  <si>
    <t>Perruche moineau aux ailes blues Atlantico</t>
  </si>
  <si>
    <t>Pappagalletto colombie</t>
  </si>
  <si>
    <t xml:space="preserve">Forpus crassirostris spengeli </t>
  </si>
  <si>
    <t>Mexikanischer Blaubürzel-Sperlingspapgei</t>
  </si>
  <si>
    <t>Perruche à croupion bleu</t>
  </si>
  <si>
    <t>Pappagalletto groppone turchese</t>
  </si>
  <si>
    <t xml:space="preserve">Forpus c. cyanopygius </t>
  </si>
  <si>
    <t>Mexikanischer Insel-Sperlingspapagei</t>
  </si>
  <si>
    <t>Perruche à croupion bleu Tres Marias</t>
  </si>
  <si>
    <t>Pappagalletto Tres Marias</t>
  </si>
  <si>
    <t>Forpus cyanopygius insularis</t>
  </si>
  <si>
    <t>Ollala Blauflügel-Sperlingspapagei</t>
  </si>
  <si>
    <t>Perruche moineau aux ailes blues Codajas</t>
  </si>
  <si>
    <t>Pappagalletto aile bleue, d`Ollala</t>
  </si>
  <si>
    <t xml:space="preserve">Forpus crassirostris olallae </t>
  </si>
  <si>
    <t>Santa Cruz-Sperlingspapagei</t>
  </si>
  <si>
    <t>Perruche moineau aux ailes blues Beni</t>
  </si>
  <si>
    <t>Pappagalletto Santa Cruz</t>
  </si>
  <si>
    <t xml:space="preserve">Forpus crassirostris flavescens </t>
  </si>
  <si>
    <t>Sclaters Sperlingspapagei (Schwarzschnabel-Sp.)</t>
  </si>
  <si>
    <t>Perruche moineau de Sclater</t>
  </si>
  <si>
    <t>Pappagalletto Sclater</t>
  </si>
  <si>
    <t>Forpus s. sclateri</t>
  </si>
  <si>
    <t>Sonora Sperlingspapagei</t>
  </si>
  <si>
    <t>Perruche à croupion bleu Sinaloa</t>
  </si>
  <si>
    <t>Pappagalletto Sonora</t>
  </si>
  <si>
    <t xml:space="preserve">Forpus cyanopygius pallidus </t>
  </si>
  <si>
    <t>Venezuela Grünbürzel-Sperlingspapagei</t>
  </si>
  <si>
    <t>Perruche moineau de Barbados (croupion vert)</t>
  </si>
  <si>
    <t>Pappagalletto groppone verde Venezuela</t>
  </si>
  <si>
    <t xml:space="preserve">Forpus passerinus viridissimus </t>
  </si>
  <si>
    <t>Feinsittich</t>
  </si>
  <si>
    <t>Perruche aux ailes bleus</t>
  </si>
  <si>
    <t>Parrocchetto ali blu</t>
  </si>
  <si>
    <t>Neophema chrysostoma</t>
  </si>
  <si>
    <t>Glanzsittich</t>
  </si>
  <si>
    <t>Perruche splendide</t>
  </si>
  <si>
    <t>Parrocchetto splendido</t>
  </si>
  <si>
    <t>Neophema splendida</t>
  </si>
  <si>
    <t>Glanzsittich Albino</t>
  </si>
  <si>
    <t>Perruche splendide albino</t>
  </si>
  <si>
    <t>Parrocchetto splendido albino</t>
  </si>
  <si>
    <t>Glanzsittich Aqua (pastell)</t>
  </si>
  <si>
    <t>Perruche splendideaqua (pastel)</t>
  </si>
  <si>
    <t>Parrocchetto splendido aqua (pastello)</t>
  </si>
  <si>
    <t>Glanzsittich Aqua Zimt (zimt pastell)</t>
  </si>
  <si>
    <t>Perruche splendide aqua cinnamon</t>
  </si>
  <si>
    <t>Parrocchetto splendido aqua cannella</t>
  </si>
  <si>
    <t>Glanzsittich Aqua-Ino (Creme-Ino)</t>
  </si>
  <si>
    <t>Perruche splendide aqua-ino</t>
  </si>
  <si>
    <t>Parrocchetto splendido aqua-ino</t>
  </si>
  <si>
    <t>Glanzsittich Blau</t>
  </si>
  <si>
    <t>Perruche splendide bleue</t>
  </si>
  <si>
    <t>Parrocchetto splendido blu</t>
  </si>
  <si>
    <t>Glanzsittich Bronze Falbe</t>
  </si>
  <si>
    <t>Perruche splendide fallow bronze</t>
  </si>
  <si>
    <t>Parrocchetto splendido fallow bronzo</t>
  </si>
  <si>
    <t>Glanzsittich Grau</t>
  </si>
  <si>
    <t>Perruche splendide grise</t>
  </si>
  <si>
    <t>Parrocchetto splendido grigio</t>
  </si>
  <si>
    <t>Glanzsittich Graugrün</t>
  </si>
  <si>
    <t>Perruche splendide grise-verte</t>
  </si>
  <si>
    <t>Parrocchetto splendido grigio-verde</t>
  </si>
  <si>
    <t>Glanzsittich Lutino</t>
  </si>
  <si>
    <t>Perruche splendide Lutino</t>
  </si>
  <si>
    <t>Parrocchetto splendido Lutino</t>
  </si>
  <si>
    <t>Glanzsittich Lutino Rotbauch</t>
  </si>
  <si>
    <t>Perruche splendide lutino ventre rouge</t>
  </si>
  <si>
    <t>Parrocchetto splendido lutino stomaco rosso</t>
  </si>
  <si>
    <t>Glanzsittich Misty</t>
  </si>
  <si>
    <t>Perruche splendide misty</t>
  </si>
  <si>
    <t>Parrocchetto splendido misty</t>
  </si>
  <si>
    <t>Glanzsittich Pallid</t>
  </si>
  <si>
    <t>Perruche splendide pallid</t>
  </si>
  <si>
    <t>Parrocchetto splendido pallid</t>
  </si>
  <si>
    <t>Glanzsittich Rotbauch</t>
  </si>
  <si>
    <t>Perruche splendide ventre rouge</t>
  </si>
  <si>
    <t>Parrocchetto splendido stomaco rosso</t>
  </si>
  <si>
    <t>Glanzsittich Schecke Blau</t>
  </si>
  <si>
    <t>Perruche splendide panachée bleue</t>
  </si>
  <si>
    <t>Parrocchetto splendido pezzato bleue</t>
  </si>
  <si>
    <t>Glanzsittich Schecke Grün</t>
  </si>
  <si>
    <t>Perruche splendide panachée verte</t>
  </si>
  <si>
    <t>Parrocchetto splendido pezzato verde</t>
  </si>
  <si>
    <t>Glanzsittich Seegrün</t>
  </si>
  <si>
    <t>Perruche splendide vert de mer</t>
  </si>
  <si>
    <t>Parrocchetto splendido verde del mare</t>
  </si>
  <si>
    <t>Glanzsittich Türkis</t>
  </si>
  <si>
    <t>Perruche splendide turquoise</t>
  </si>
  <si>
    <t>Parrocchetto splendido turchese</t>
  </si>
  <si>
    <t>Glanzsittich Violett Blau</t>
  </si>
  <si>
    <t>Perruche splendide violet bleue</t>
  </si>
  <si>
    <t>Parrocchetto splendido viola blu</t>
  </si>
  <si>
    <t>Glanzsittich Violett Grün</t>
  </si>
  <si>
    <t>Perruche splendide violet verte</t>
  </si>
  <si>
    <t>Parrocchetto splendido viola verde</t>
  </si>
  <si>
    <t>Glanzsittich Zimt Blau</t>
  </si>
  <si>
    <t>Perruche splendide cinnamon bleue</t>
  </si>
  <si>
    <t>Parrocchetto splendido cannella blu</t>
  </si>
  <si>
    <t>Glanzsittich Zimt Grün</t>
  </si>
  <si>
    <t>Perruche splendide cinnamon verte</t>
  </si>
  <si>
    <t>Parrocchetto splendido cannella verde</t>
  </si>
  <si>
    <t>Glanzsittich Zimt-Lutino (Lacewing)</t>
  </si>
  <si>
    <t>Perruche splendide cinnamon-lutino (lacewing)</t>
  </si>
  <si>
    <t>Parrocchetto splendido cannella-lutino</t>
  </si>
  <si>
    <t>Klippensittich</t>
  </si>
  <si>
    <t>Perruche des rochers</t>
  </si>
  <si>
    <t>Parrocchetto delle rocce</t>
  </si>
  <si>
    <t>Neophema petrophila</t>
  </si>
  <si>
    <t>Orangebauchsittich</t>
  </si>
  <si>
    <t>Perruche à ventre orange</t>
  </si>
  <si>
    <t>Parrocchetto a ventre arancione</t>
  </si>
  <si>
    <t>Neophema chrysogaster</t>
  </si>
  <si>
    <t>Schmucksittich</t>
  </si>
  <si>
    <t>Perruche élégante</t>
  </si>
  <si>
    <t>Parrocchetto elegante</t>
  </si>
  <si>
    <t>Neophema elegans</t>
  </si>
  <si>
    <t>Schmucksittich Bronze Falbe Grün</t>
  </si>
  <si>
    <t>Perruche élégante fallow bronze verte</t>
  </si>
  <si>
    <t>Parrochetto elegante fallow bronzo verde</t>
  </si>
  <si>
    <t>Schmucksittich Dilute Grün</t>
  </si>
  <si>
    <t>Perruche élégante dilute verte</t>
  </si>
  <si>
    <t>Parrochetto elegante dilute verde</t>
  </si>
  <si>
    <t>Schmucksittich Faded Grün</t>
  </si>
  <si>
    <t>Perruche élégante faded verte</t>
  </si>
  <si>
    <t>Parrochetto elegante faded verde</t>
  </si>
  <si>
    <t>Schmucksittich Graugrün</t>
  </si>
  <si>
    <t>Perruche élégante grise-verte</t>
  </si>
  <si>
    <t>Parrochetto elegante grigio-verde</t>
  </si>
  <si>
    <t>Schmucksittich Lutino</t>
  </si>
  <si>
    <t>Perruche élégante lutino</t>
  </si>
  <si>
    <t>Parrochetto elegante lutino</t>
  </si>
  <si>
    <t>Schmucksittich Modlet Grün</t>
  </si>
  <si>
    <t>Perruche élégante modlet verte</t>
  </si>
  <si>
    <t>Parrochetto elegante modlet verde</t>
  </si>
  <si>
    <t>Schmucksittich Pale Falbe Grün</t>
  </si>
  <si>
    <t>Perruche élégante fallow pale verte</t>
  </si>
  <si>
    <t>Parrochetto elegante fallow pale verde</t>
  </si>
  <si>
    <t>Schmucksittich Schecke Grün</t>
  </si>
  <si>
    <t>Perruche élégante panachée verte</t>
  </si>
  <si>
    <t>Parrochetto elegante pezzato verde</t>
  </si>
  <si>
    <t>Schmucksittich Zimt Grün</t>
  </si>
  <si>
    <t>Perruche élégante cinnamon verte</t>
  </si>
  <si>
    <t>Parrochetto elegante cannella verde</t>
  </si>
  <si>
    <t>Schönsittich</t>
  </si>
  <si>
    <t>Perruche turquoisine</t>
  </si>
  <si>
    <t>Parrocchetto turchese</t>
  </si>
  <si>
    <t>Neophema pulchella</t>
  </si>
  <si>
    <t>Schönsittich Aqua</t>
  </si>
  <si>
    <t>Perruche turquoisine aqua</t>
  </si>
  <si>
    <t>Parrocchetto turchese aqua</t>
  </si>
  <si>
    <t>Schönsittich Bronze Falbe</t>
  </si>
  <si>
    <t>Perruche turquoisine fallow bronze</t>
  </si>
  <si>
    <t>Parrocchetto turchese fallow bronzo</t>
  </si>
  <si>
    <t>Schönsittich Dilute Grün (gelb)</t>
  </si>
  <si>
    <t>Perruche turquoisine dilute verte (jaune)</t>
  </si>
  <si>
    <t>Parocchetto turchese dilute verde (giallo)</t>
  </si>
  <si>
    <t>Schönsittich Dilute Rotbauch (gelb, rotbauch)</t>
  </si>
  <si>
    <t>Perruche turquoisine dilute verte (jaune, ventre rouge)</t>
  </si>
  <si>
    <t>Parocchetto turchese dilute stomaco rosso</t>
  </si>
  <si>
    <t>Schönsittich Dilute Rotbrust (gelb)</t>
  </si>
  <si>
    <t>Perruche turquoisine dilute poitrine rouge (jaune)</t>
  </si>
  <si>
    <t>Parrocchetto turchese dilute peto rosso(giallo)</t>
  </si>
  <si>
    <t>Schönsittich Dunkelgrün</t>
  </si>
  <si>
    <t>Perruche turquoisine verte foncé</t>
  </si>
  <si>
    <t>Parrocchetto turchese verde scuro</t>
  </si>
  <si>
    <t>Schönsittich Graugrün</t>
  </si>
  <si>
    <t>Perruche turquoisine grise-verte</t>
  </si>
  <si>
    <t xml:space="preserve">Parrocchetto turchese grigio-verde </t>
  </si>
  <si>
    <t>Schönsittich Olivgrün</t>
  </si>
  <si>
    <t>Perruche turquoisine verte olive</t>
  </si>
  <si>
    <t>Parrocchetto turchese verde oliva</t>
  </si>
  <si>
    <t>Schönsittich Opalin Dilute Grün</t>
  </si>
  <si>
    <t>Perruche turquoisine opaline dilute verte</t>
  </si>
  <si>
    <t>Parrocchetto turchese opale dilute verde</t>
  </si>
  <si>
    <t>Schönsittich Opalin Grün</t>
  </si>
  <si>
    <t>Perruche turquoisine opaline verte</t>
  </si>
  <si>
    <t>Parrocchetto turchese opale verde</t>
  </si>
  <si>
    <t>Schönsittich Rotbauch</t>
  </si>
  <si>
    <t>Perruche turquoisine ventre rouge</t>
  </si>
  <si>
    <t>Parrocchetto turchese stomaco rosso</t>
  </si>
  <si>
    <t>Schönsittich Rotbrust</t>
  </si>
  <si>
    <t>Perruche turquoisine poitrine rouge</t>
  </si>
  <si>
    <t>Parrocchetto turchese peto rosso</t>
  </si>
  <si>
    <t>Schönsittich Zimt Grün</t>
  </si>
  <si>
    <t>Perruche turquoisine cinnamon verte</t>
  </si>
  <si>
    <t xml:space="preserve">Parrocchetto turchese cannella verde </t>
  </si>
  <si>
    <t>Bourkesittich</t>
  </si>
  <si>
    <t>Perruche de Bourke</t>
  </si>
  <si>
    <t>Parrocchetto di Bourke</t>
  </si>
  <si>
    <t>Neopsephotus bourkii</t>
  </si>
  <si>
    <t>Bourkesittich Bronze Falbe</t>
  </si>
  <si>
    <t>Perruche de Bourke fallow bronze</t>
  </si>
  <si>
    <t>Parrocchetto di Bourke fallow bronzo</t>
  </si>
  <si>
    <t>Bourkesittich Gesäumt</t>
  </si>
  <si>
    <t>Perruche de Bourke spangle</t>
  </si>
  <si>
    <t>Parrocchetto di Bourke perlato</t>
  </si>
  <si>
    <t>Bourkesittich Lutino</t>
  </si>
  <si>
    <t>Perruche de Bourke lutino</t>
  </si>
  <si>
    <t>Parrocchetto di Bourke lutino</t>
  </si>
  <si>
    <t>Bourkesittich Opalin (Rosa)</t>
  </si>
  <si>
    <t>Perruche de Bourke opaline (rose)</t>
  </si>
  <si>
    <t>Parrocchetto di Bourke opale (rosso)</t>
  </si>
  <si>
    <t>Bourkesittich Opalin Bronze Falbe</t>
  </si>
  <si>
    <t>Perruche de Bourke opline fallow bronze</t>
  </si>
  <si>
    <t>Parrocchetto di Bourke opale fallow bronzo</t>
  </si>
  <si>
    <t>Bourkesittich Opalin Gelb</t>
  </si>
  <si>
    <t>Perruche de Bourke jaune opaline</t>
  </si>
  <si>
    <t>Parrocchetto di Bourke giallo opalin</t>
  </si>
  <si>
    <t>Bourkesittich Opalin Gesäumt</t>
  </si>
  <si>
    <t>Perruche de Bourke opaline spangle</t>
  </si>
  <si>
    <t>Parrocchetto di Bourke opale perlato</t>
  </si>
  <si>
    <t>Bourkesittich Opalin Pale Falbe</t>
  </si>
  <si>
    <t>Perruche de Bourke opaline pale fallow</t>
  </si>
  <si>
    <t>Parrocchetto di Bourke opale pale fallow</t>
  </si>
  <si>
    <t>Bourkesittich Opalin-Ino (Rubino)</t>
  </si>
  <si>
    <t>Perruche de Bourke opaline-ino (rubino)</t>
  </si>
  <si>
    <t>Parrocchetto di Bourke opale-ino (rubino)</t>
  </si>
  <si>
    <t>Bourkesittich Zimt</t>
  </si>
  <si>
    <t>Perruche de Bourke jaune cinnamon</t>
  </si>
  <si>
    <t>Parrocchetto di Bourke cannella</t>
  </si>
  <si>
    <t>Adelaidesittich</t>
  </si>
  <si>
    <t>Perruche Adélaide</t>
  </si>
  <si>
    <t>Rosella di Adelaide</t>
  </si>
  <si>
    <t>Platycecrus a. adelaidae</t>
  </si>
  <si>
    <t>Blasskopfrosella</t>
  </si>
  <si>
    <t>Perruche à tête pâle</t>
  </si>
  <si>
    <t>Rosella pallaida</t>
  </si>
  <si>
    <t>Platycercus adscitus palliceps</t>
  </si>
  <si>
    <t>Blauwangensittich</t>
  </si>
  <si>
    <t>Perruche Palliceps</t>
  </si>
  <si>
    <t>Rosella quance blu</t>
  </si>
  <si>
    <t>Platycercus adscitus adscitus</t>
  </si>
  <si>
    <t>Brownsittich</t>
  </si>
  <si>
    <t>Perruche gracieuse</t>
  </si>
  <si>
    <t>Rosella di Brown</t>
  </si>
  <si>
    <t>Platycercus v. venustus</t>
  </si>
  <si>
    <t>Gelbbauchsittich</t>
  </si>
  <si>
    <t>Perruche ventre jaune</t>
  </si>
  <si>
    <t>Rosella a ventre giallo</t>
  </si>
  <si>
    <t>Platycercus caledonicus</t>
  </si>
  <si>
    <t>Pennantsittich</t>
  </si>
  <si>
    <t>Perruche de Pennant</t>
  </si>
  <si>
    <t>Rosella di Pennant</t>
  </si>
  <si>
    <t>Platycercus e. elegans</t>
  </si>
  <si>
    <t>Pennantsittich (Grüne Art)</t>
  </si>
  <si>
    <t>Perruche de Pennant (verte)</t>
  </si>
  <si>
    <t>Rosella di Pennant (verde)</t>
  </si>
  <si>
    <t>Pennantsittich (Rote Art, Nördl. Pennantsittich)</t>
  </si>
  <si>
    <t>Perruche de Pennant (rouge)</t>
  </si>
  <si>
    <t>Rosella di Pennant (rosso)</t>
  </si>
  <si>
    <t xml:space="preserve">Platycercus elegans nigrescens </t>
  </si>
  <si>
    <t>Pennantsittich Albino</t>
  </si>
  <si>
    <t>Perruche de Pennant albino</t>
  </si>
  <si>
    <t>Rosella di Pennant albino</t>
  </si>
  <si>
    <t>Pennantsittich Aqua</t>
  </si>
  <si>
    <t>Perruche de Pennant aqua</t>
  </si>
  <si>
    <t>Rosella di Pennant aqua</t>
  </si>
  <si>
    <t>Pennantsittich Blau</t>
  </si>
  <si>
    <t>Perruche de Pennant bleue</t>
  </si>
  <si>
    <t>Rosella di Pennant blu</t>
  </si>
  <si>
    <t>Pennantsittich Dilute (Pastell)</t>
  </si>
  <si>
    <t>Perruche de Pennant dilute (pastel)</t>
  </si>
  <si>
    <t>Rosella di Pennant dilute (pastello)</t>
  </si>
  <si>
    <t>Pennantsittich Dilute Blau  (blau pastell)</t>
  </si>
  <si>
    <t>Perruche de Pennant dilute bleue (pastel bleue)</t>
  </si>
  <si>
    <t>Rosella di Pennant dilute blu (blu pastello)</t>
  </si>
  <si>
    <t>Pennantsittich Lutino</t>
  </si>
  <si>
    <t>Perruche de Pennant lutino</t>
  </si>
  <si>
    <t>Rosella di Pennant lutno</t>
  </si>
  <si>
    <t>Pennantsittich Schecke</t>
  </si>
  <si>
    <t>Perruche de Pennant panachée</t>
  </si>
  <si>
    <t>Rosella di Pennant pezzato</t>
  </si>
  <si>
    <t>Pennantsittich Türkis (Silber)</t>
  </si>
  <si>
    <t>Perruche de Pennant turquoise (argenté)</t>
  </si>
  <si>
    <t>Rosella di Pennant turchese (argento)</t>
  </si>
  <si>
    <t>Pennantsittich Zimt</t>
  </si>
  <si>
    <t>Perruche de Pennant cinnamon</t>
  </si>
  <si>
    <t>Rosella di Pennant cannella</t>
  </si>
  <si>
    <t>Pennantsittich Zimt Blau</t>
  </si>
  <si>
    <t>Perruche de Pennant cinnamon bleue</t>
  </si>
  <si>
    <t>Rosella di Pennant cannella blu</t>
  </si>
  <si>
    <t>Prachtrosella</t>
  </si>
  <si>
    <t>Perruche à manteau d'or</t>
  </si>
  <si>
    <t>Rosella mantello doro</t>
  </si>
  <si>
    <t>Platycercus eximinus cecilae</t>
  </si>
  <si>
    <t>Rosellasittich</t>
  </si>
  <si>
    <t>Perruche omnicolore</t>
  </si>
  <si>
    <t>Rosella comune</t>
  </si>
  <si>
    <t>Platycercus eximinus eximinus</t>
  </si>
  <si>
    <t>Rosellasittich Dilute (pastell)</t>
  </si>
  <si>
    <t>Perruche omnicolore dilute (pastel)</t>
  </si>
  <si>
    <t>Rosella comune dilute (pastello)</t>
  </si>
  <si>
    <t>Rosellasittich Lutino</t>
  </si>
  <si>
    <t>Perruche omnicolore lutino</t>
  </si>
  <si>
    <t>Rosella comune lutino</t>
  </si>
  <si>
    <t>Rosellasittich Opalin (rot)</t>
  </si>
  <si>
    <t>Perruche omnicolore opaline (rouge)</t>
  </si>
  <si>
    <t>Rosella comune opale (rossa)</t>
  </si>
  <si>
    <t>Rosellasittich Opalin Dilute (rot pastell)</t>
  </si>
  <si>
    <t>Perruche omnicolore opaline dilute (rouge pastel)</t>
  </si>
  <si>
    <t>Rosella comune opale dilute (rossa pastello)</t>
  </si>
  <si>
    <t>Rosellasittich Opalin Ino (Rubino)</t>
  </si>
  <si>
    <t>Perruche omnicolore opaline ino (rubino)</t>
  </si>
  <si>
    <t>Rosella comune opale ino (rubino)</t>
  </si>
  <si>
    <t>Rosellasittich Opalin Zimt (rot zimt)</t>
  </si>
  <si>
    <t>Perruche omnicolore opaline cinnamon )rouge cin.)</t>
  </si>
  <si>
    <t>Rosella comune opale cannella</t>
  </si>
  <si>
    <t>Rosellasittich Schecke</t>
  </si>
  <si>
    <t>Perruche omnicolore panachée</t>
  </si>
  <si>
    <t>Rosella comune pezzato</t>
  </si>
  <si>
    <t>Rosellasittich Zimt</t>
  </si>
  <si>
    <t>Perruche omnicolore cinnamon</t>
  </si>
  <si>
    <t>Rosella comune cannella</t>
  </si>
  <si>
    <t>Rosellasittich Zimt Ino (lacewing)</t>
  </si>
  <si>
    <t>Perruche omnicolore cinnamon ino (lacewing)</t>
  </si>
  <si>
    <t>Rosella comune cannella ino (lacewing)</t>
  </si>
  <si>
    <t>Stanleysittich</t>
  </si>
  <si>
    <t>Perruche de Stanley</t>
  </si>
  <si>
    <t>Rosella di Stanley</t>
  </si>
  <si>
    <t>Platycercus i. icterotis</t>
  </si>
  <si>
    <t>Strohsittich</t>
  </si>
  <si>
    <t xml:space="preserve"> Perruche à croupion jaune</t>
  </si>
  <si>
    <t>Rosella giallo</t>
  </si>
  <si>
    <t>Platycercus f. flaveolus</t>
  </si>
  <si>
    <t>Nymphensittich</t>
  </si>
  <si>
    <t>Perruche Calopsitte</t>
  </si>
  <si>
    <t>Calopsitte</t>
  </si>
  <si>
    <t>Nymphicus hollandicus</t>
  </si>
  <si>
    <t>Nymphensittich Grau</t>
  </si>
  <si>
    <t>Perruche Calopsitte grise</t>
  </si>
  <si>
    <t>Calopsitte grigio</t>
  </si>
  <si>
    <t>Nymphensittich Aqua (pastellgesicht)</t>
  </si>
  <si>
    <t>Perruche Calopsitte aqua (face pastel)</t>
  </si>
  <si>
    <t>Calopsitte aqua (pastello)</t>
  </si>
  <si>
    <t>Nymphensittich Falbe (creme ino)</t>
  </si>
  <si>
    <t>Perruche Calopsitte fallow (crême ino)</t>
  </si>
  <si>
    <t>Calopsitte fallow</t>
  </si>
  <si>
    <t>Nymphensittich Lutino</t>
  </si>
  <si>
    <t>Perruche Calopsitte lutino</t>
  </si>
  <si>
    <t>Calopsitte lutino</t>
  </si>
  <si>
    <t>Nymphensittich Opalin Grau (geperlt)</t>
  </si>
  <si>
    <t>Perruche Calopsitte opaline grise (perlée)</t>
  </si>
  <si>
    <t>Calopsitte opale grigio (perlato)</t>
  </si>
  <si>
    <t>Nymphensittich Opalin Lutino (lutino geperlt)</t>
  </si>
  <si>
    <t>Perruche Calopsitte opaline lutino (perlée)</t>
  </si>
  <si>
    <t>Calopsitte opale lutino (perlata)</t>
  </si>
  <si>
    <t>Nymphensittich Opalin Schecke  (gep. Gescheckt)</t>
  </si>
  <si>
    <t>Perruche Calopsitte opaline panachée</t>
  </si>
  <si>
    <t>Calopsitte opale pezzato</t>
  </si>
  <si>
    <t>Nymphensittich Opalin Zimt (zimt geperlt)</t>
  </si>
  <si>
    <t>Perruche Calopsitte opaline cinnamon (perlée cin.)</t>
  </si>
  <si>
    <t>Calopsitte opale cannella (perlato can.)</t>
  </si>
  <si>
    <t>Nymphensittich Schecke Grau</t>
  </si>
  <si>
    <t>Perruche Calopsitte panachée grise</t>
  </si>
  <si>
    <t>Calopsitte panaché grigio</t>
  </si>
  <si>
    <t>Nymphensittich Schecke Opalin Grau</t>
  </si>
  <si>
    <t>Perruche Calopsitte panachée opaline grise</t>
  </si>
  <si>
    <t xml:space="preserve">Calopsitte pezzato opale grigio </t>
  </si>
  <si>
    <t>Nymphensittich Schecke Opalin Zimt (zimt geperlt gescheckt)</t>
  </si>
  <si>
    <t>Perruche Calopsitte panachée opaline cinnamon</t>
  </si>
  <si>
    <t xml:space="preserve">Calopsitte pezzato opale cannella </t>
  </si>
  <si>
    <t>Nymphensittich Schecke Zimt</t>
  </si>
  <si>
    <t xml:space="preserve">Perruche Calopsitte panachée cinnamon  </t>
  </si>
  <si>
    <t>Calopsitte panaché cannella</t>
  </si>
  <si>
    <t>Nymphensittich Zimt (isabell)</t>
  </si>
  <si>
    <t>Perruche Calopsitte cinnamon (isabelle)</t>
  </si>
  <si>
    <t>iCalopsitte cannella (isabella)</t>
  </si>
  <si>
    <t>Nymphensittich Albino (weiss)</t>
  </si>
  <si>
    <t>Perruche Calopsitte albino (blanche)</t>
  </si>
  <si>
    <t>Calopsitte albino (bianco)</t>
  </si>
  <si>
    <t>Nymphensittich Grau Weisskopf</t>
  </si>
  <si>
    <t>Perruche Calopsitte grise à face blanche</t>
  </si>
  <si>
    <t>Calopsitte grigio a testa bianca</t>
  </si>
  <si>
    <t>Nymphensittich Opalin  Zimt  Weisskopf (geperlt)</t>
  </si>
  <si>
    <t>Perruche Calopsitte cinnamon opaline à face blanche</t>
  </si>
  <si>
    <t>Calopsitte cannella opale a testa bianca</t>
  </si>
  <si>
    <t>Nymphensittich Opalin Weisskopf (geperlt)</t>
  </si>
  <si>
    <t>Perruche Calopsitte opaline à face blanche (perlée)</t>
  </si>
  <si>
    <t>Calopsitte opale a testa bianca (perlato)</t>
  </si>
  <si>
    <t>Nymphensittich Schecke  Opalin Zimt Weisskopf</t>
  </si>
  <si>
    <t>Perruche Calopsitte panachée cinnamon opaline à face blanche</t>
  </si>
  <si>
    <t>Calopsitte pezzato opale cannella testa bianca</t>
  </si>
  <si>
    <t>Nymphensittich Schecke Opalin Weisskopf</t>
  </si>
  <si>
    <t>Perruche Calopsitte panachée opaline à face blanche</t>
  </si>
  <si>
    <t>Calopsitte pezzato opale a  testa bianca</t>
  </si>
  <si>
    <t>Nymphensittich Schecke Weisskopf Grau</t>
  </si>
  <si>
    <t>Perruche Calopsitte panachée grise à face blanche</t>
  </si>
  <si>
    <t>Calopsitte pezzato grigio testa bianca</t>
  </si>
  <si>
    <t>Nymphensittich Schecke Weisskopf Zimt</t>
  </si>
  <si>
    <t>Perruche Calopsitte panachée cinnamon à face blanche</t>
  </si>
  <si>
    <t>Calopsitte pezzato cannella testa bianca</t>
  </si>
  <si>
    <t>Nymphensittich Zimt Weisskopf</t>
  </si>
  <si>
    <t>Perruche Calopsitte cinnamon à face blanche</t>
  </si>
  <si>
    <t>Calopsitte cannella a testa bianca</t>
  </si>
  <si>
    <t>Singsittich</t>
  </si>
  <si>
    <t>Perruche à croupion rouge</t>
  </si>
  <si>
    <t>Parrocchetto groppone rosso</t>
  </si>
  <si>
    <t>Psephotus h.haematonotus</t>
  </si>
  <si>
    <t>Singsittich Blau</t>
  </si>
  <si>
    <t>Perruche à croupion rouge bleu</t>
  </si>
  <si>
    <t>Parrocchetto groppone rosso blu</t>
  </si>
  <si>
    <t>Singsittich Dilute (gelb)</t>
  </si>
  <si>
    <t>Perruche à croupion rouge dilute (jaune)</t>
  </si>
  <si>
    <t>Parrocchetto groppone rosso dilute ( giallo)</t>
  </si>
  <si>
    <t>Singsittich Pallid Grün (pastell)</t>
  </si>
  <si>
    <t>Perruche à croupion rouge pallid verte (pastel)</t>
  </si>
  <si>
    <t>Parrocchetto groppone rosso pallid verde (pastello)</t>
  </si>
  <si>
    <t>Singsittiche Lutino</t>
  </si>
  <si>
    <t>Perruche à croupion rouge lutino</t>
  </si>
  <si>
    <t>Parrocchetto groppone rosso lutino</t>
  </si>
  <si>
    <t>Singsittiche Opalin</t>
  </si>
  <si>
    <t>Perruche à Croupion rouge opaline</t>
  </si>
  <si>
    <t>Parrocchetto groppone rosso opale</t>
  </si>
  <si>
    <t>Psephotus haematogaster</t>
  </si>
  <si>
    <t>Singsittiche Opalin Blau</t>
  </si>
  <si>
    <t>Perruche à Croupion rouge opaline bleue</t>
  </si>
  <si>
    <t>Parrocchetto groppone rosso opale blu</t>
  </si>
  <si>
    <t>Singsittiche Opalin Lutino</t>
  </si>
  <si>
    <t>Perruche à Croupion rouge opaline lutino</t>
  </si>
  <si>
    <t>Parrocchetto groppone rosso opale lutino</t>
  </si>
  <si>
    <t>Singsittiche Opalin Zimt</t>
  </si>
  <si>
    <t>Perruche à Croupion rouge opaline cinnamon</t>
  </si>
  <si>
    <t>Parrocchetto groppone rosso opale cannella</t>
  </si>
  <si>
    <t>Singsittiche Schecke</t>
  </si>
  <si>
    <t>Perruche à Croupion rouge panachée</t>
  </si>
  <si>
    <t>Parrocchetto groppone rosso pezzato</t>
  </si>
  <si>
    <t>Singsittiche Zimt</t>
  </si>
  <si>
    <t>Perruche à Croupion rouge cinnamon</t>
  </si>
  <si>
    <t>Parrocchetto groppone rosso cannella</t>
  </si>
  <si>
    <t>Gelbsteiss-Sittich (Blutbauchsittich)</t>
  </si>
  <si>
    <t>Perruche à bonnet bleu</t>
  </si>
  <si>
    <t>Parrocchetto faccia blu</t>
  </si>
  <si>
    <t>Psephotus h.haematogaster</t>
  </si>
  <si>
    <t>Goldschultersittich</t>
  </si>
  <si>
    <t>Perruche à ailes d'or</t>
  </si>
  <si>
    <t>Parrocchetto aligialle</t>
  </si>
  <si>
    <t>Psephotus c.chrysopterygius</t>
  </si>
  <si>
    <t>Hoodedsittich</t>
  </si>
  <si>
    <t>Perruche de Hooded</t>
  </si>
  <si>
    <t>Pappagallo monaco</t>
  </si>
  <si>
    <t>Psephotus c.dissimilis</t>
  </si>
  <si>
    <t>Rotsteissittich</t>
  </si>
  <si>
    <t>Perruche à anus rouge</t>
  </si>
  <si>
    <t>Parrocchetto ventre rosso</t>
  </si>
  <si>
    <t xml:space="preserve">Psephotus haematogaster haematorrhous </t>
  </si>
  <si>
    <t>Vielfarbensittich</t>
  </si>
  <si>
    <t>Perruche multicolore</t>
  </si>
  <si>
    <t>Parrocchetto multicolore</t>
  </si>
  <si>
    <t>Psephotus varius</t>
  </si>
  <si>
    <t>Springsittich</t>
  </si>
  <si>
    <t>Kakariki à front jaune</t>
  </si>
  <si>
    <t>Kakariki fronte gialla</t>
  </si>
  <si>
    <t>Cyanoramphus auriceps auriceps</t>
  </si>
  <si>
    <t>Ziegensittich</t>
  </si>
  <si>
    <t>Kakariki à front rouge</t>
  </si>
  <si>
    <t>Kakariki fronte rossa</t>
  </si>
  <si>
    <t>Cyanoramphus n. novaezelandiae</t>
  </si>
  <si>
    <t>Springsittich Gelb Schwarzauge</t>
  </si>
  <si>
    <t>Kakariki à front jaune jaune</t>
  </si>
  <si>
    <t>Kakariki fronte gialla giallo</t>
  </si>
  <si>
    <t>Springsittich Zimt</t>
  </si>
  <si>
    <t>Kakariki à front jaune cinnamon</t>
  </si>
  <si>
    <t>Kakariki à front jaune canella</t>
  </si>
  <si>
    <t>Ziegensittich Bronze Falbe</t>
  </si>
  <si>
    <t>Kakariki à front rouge fallow bronze</t>
  </si>
  <si>
    <t>Kakariki fronte rossa fallow bronzo</t>
  </si>
  <si>
    <t>Cyanoramphus n. noveazelandiae</t>
  </si>
  <si>
    <t>Ziegensittich Dunkelgrün</t>
  </si>
  <si>
    <t>Kakariki à front rouge verte foncé</t>
  </si>
  <si>
    <t>Kakariki fronte rossa verde scuro</t>
  </si>
  <si>
    <t>Ziegensittich Gelb Schwarzauge</t>
  </si>
  <si>
    <t>Kakariki à front rouge jaune</t>
  </si>
  <si>
    <t>Kakariki fronte rossa giallo</t>
  </si>
  <si>
    <t>Ziegensittich Olivgrün</t>
  </si>
  <si>
    <t>Kakariki à front rouge olive</t>
  </si>
  <si>
    <t>Kakariki fronte rossa oliva</t>
  </si>
  <si>
    <t>Ziegensittich Pale Falbe</t>
  </si>
  <si>
    <t>Kakariki à front rouge pale fallow</t>
  </si>
  <si>
    <t>Kakariki fronte rossa pale fallow</t>
  </si>
  <si>
    <t xml:space="preserve">Cyanoramphus n. noveazelandiae </t>
  </si>
  <si>
    <t>Ziegensittich Schecke</t>
  </si>
  <si>
    <t xml:space="preserve">Kakariki à front rouge panachée </t>
  </si>
  <si>
    <t>Kakariki fronte rossa pezzato</t>
  </si>
  <si>
    <t>Ziegensittich Schecke Doppelfaktorig</t>
  </si>
  <si>
    <t>Kakariki à front rouge panachée double facteur</t>
  </si>
  <si>
    <t>Kakariki fronte rossa pezzato DF</t>
  </si>
  <si>
    <t>Ziegensittich Türkis</t>
  </si>
  <si>
    <t>Kakariki à front rouge turquoise</t>
  </si>
  <si>
    <t>Kakariki fronte rossa turchese</t>
  </si>
  <si>
    <t>Ziegensittich Zimt</t>
  </si>
  <si>
    <t>Kakariki à front rouge cinnamon</t>
  </si>
  <si>
    <t>Kakariki fronte rossa canello</t>
  </si>
  <si>
    <t>Amboina-Königsittichsittich</t>
  </si>
  <si>
    <t>Perruche d'Amboina</t>
  </si>
  <si>
    <t>Parrocchetto Reale di Amboina</t>
  </si>
  <si>
    <t>Alisterus amboinensis amboinensis</t>
  </si>
  <si>
    <t xml:space="preserve">Australischer Königsssittich </t>
  </si>
  <si>
    <t>Perruche royale (nominal)</t>
  </si>
  <si>
    <t>Parrocchetto reale australiano</t>
  </si>
  <si>
    <t>Alisterus scapularis scapularis</t>
  </si>
  <si>
    <t>Barnardsittich</t>
  </si>
  <si>
    <t>Perruche Barnard</t>
  </si>
  <si>
    <t>Parrocchetto di Barnard</t>
  </si>
  <si>
    <t>Bernardius bernardi bernardi</t>
  </si>
  <si>
    <t>Bauers Ringsittich</t>
  </si>
  <si>
    <t>Perruche de Port Lincoln</t>
  </si>
  <si>
    <t>Parrocchetto di Port Lincoln</t>
  </si>
  <si>
    <t>Barnardius z.zonarius</t>
  </si>
  <si>
    <t>Bauers Ringsittich Blau</t>
  </si>
  <si>
    <t>Perruche de Port Lincoln bleue</t>
  </si>
  <si>
    <t xml:space="preserve">Parrocchetto di Port Lincoln blu </t>
  </si>
  <si>
    <t>Buru Königssittich</t>
  </si>
  <si>
    <t>Perruche royale de Buru</t>
  </si>
  <si>
    <t>Parr.Reale di Buru</t>
  </si>
  <si>
    <t>Alisterus amboinensis buruensis</t>
  </si>
  <si>
    <t>Cloncurrysittich</t>
  </si>
  <si>
    <t>Perruche de Cloncurry</t>
  </si>
  <si>
    <t>Parrocchetto di Cloncurry</t>
  </si>
  <si>
    <t>Barnardius barnardi macgillivrayi</t>
  </si>
  <si>
    <t>Grünflügel Königssittich (Gelbschulter)</t>
  </si>
  <si>
    <t>Perruche à ailes vertes</t>
  </si>
  <si>
    <t xml:space="preserve">  Parrocchetto reale aliverdi</t>
  </si>
  <si>
    <t>Alisterus ch. chloropterus</t>
  </si>
  <si>
    <t>Hornsittich</t>
  </si>
  <si>
    <t>Perruche cornu</t>
  </si>
  <si>
    <t>Parrocchetto cornuto</t>
  </si>
  <si>
    <t xml:space="preserve">Eunymphicus c. cornutus </t>
  </si>
  <si>
    <t>Kragensittich</t>
  </si>
  <si>
    <t>Perruche à collier jaune</t>
  </si>
  <si>
    <t>Parrocchetto ventotto</t>
  </si>
  <si>
    <t>Barnardius zonarius semitorquatus</t>
  </si>
  <si>
    <t>Kragensittich Blau</t>
  </si>
  <si>
    <t>Perruche à collier jaune bleu</t>
  </si>
  <si>
    <t>Parrocchetto ventotto blu</t>
  </si>
  <si>
    <t>Bernardius zomarius semitorquatus</t>
  </si>
  <si>
    <t>Kragensittich Lutino</t>
  </si>
  <si>
    <t>Perruche à collier jaune lutino</t>
  </si>
  <si>
    <t>Parrocchetto ventotto lutino</t>
  </si>
  <si>
    <t>Kragensittich Zimt</t>
  </si>
  <si>
    <t>Perruche à collier jaune cinnamon</t>
  </si>
  <si>
    <t>Parrocchetto ventotto cannella</t>
  </si>
  <si>
    <t>Mozkovski Grünflügel Königssittich</t>
  </si>
  <si>
    <t>Perruche à ailes vertes de Moszkowski</t>
  </si>
  <si>
    <t>Parrocchetto royale mozkovski</t>
  </si>
  <si>
    <t>Alisterus chloropterus moszkowskii</t>
  </si>
  <si>
    <t>Rotflügelsittich</t>
  </si>
  <si>
    <t>Perruche érythroptère (nominal)</t>
  </si>
  <si>
    <t xml:space="preserve"> Parrocchetto alirosse</t>
  </si>
  <si>
    <t>Aprosmictus e.erythropterus</t>
  </si>
  <si>
    <t>Rotflügelsittich (Gelbflügel)</t>
  </si>
  <si>
    <t>Perruche érythroptère (ailes jaunes)</t>
  </si>
  <si>
    <t>Parrocchetto alirosse (ali giallo)</t>
  </si>
  <si>
    <t>Rotkappensittich</t>
  </si>
  <si>
    <t>Perruche à tête pourpre</t>
  </si>
  <si>
    <t>Parrocchetto capirosso</t>
  </si>
  <si>
    <t>Purpureicephalus spurius</t>
  </si>
  <si>
    <t>Salvadori Grünflügel Königssittich</t>
  </si>
  <si>
    <t>Perruche royale de Salvadori</t>
  </si>
  <si>
    <t>Parr.Reale ali verdi fiume Fly</t>
  </si>
  <si>
    <t>Alisterus chloropterus callopterus</t>
  </si>
  <si>
    <t>Timor Rotflügelsittich</t>
  </si>
  <si>
    <t>Perruche Erythroptere ailes rouges de Timor</t>
  </si>
  <si>
    <t>Parrocchetto alirosse di Timor</t>
  </si>
  <si>
    <t>Aprosmictus j.jonquillaceus</t>
  </si>
  <si>
    <t>Bergsittich</t>
  </si>
  <si>
    <t>Perruche mélanure</t>
  </si>
  <si>
    <t>Parrocchetto coda nera</t>
  </si>
  <si>
    <t>Polytelis anthopeplus</t>
  </si>
  <si>
    <t>Princess-of-Wales-Sittich</t>
  </si>
  <si>
    <t>Perruche Princesse de Galles</t>
  </si>
  <si>
    <t xml:space="preserve">Parrocchetto della regina Alessandra </t>
  </si>
  <si>
    <t>Polytelis alexandrae</t>
  </si>
  <si>
    <t>Princess-of-Wales-Sittich Blau</t>
  </si>
  <si>
    <t>Perruche Princesse de Galles bleue</t>
  </si>
  <si>
    <t>Parrocchetto della regina Alessandra  blu</t>
  </si>
  <si>
    <t>Princess-of-Wales-Sittich Lutino (gelb)</t>
  </si>
  <si>
    <t>Perruche Princesse de Galles lutino (jaune)</t>
  </si>
  <si>
    <t>Parrocchetto della regina Alessandra  lutino</t>
  </si>
  <si>
    <t>Schildsittich,Barraband</t>
  </si>
  <si>
    <t>Perruche de Barraband</t>
  </si>
  <si>
    <t>Parrocchetto di Barraband</t>
  </si>
  <si>
    <t>Polytelis swainsonii</t>
  </si>
  <si>
    <t>Bartsittich (Rosenbrust-Bartsittich)</t>
  </si>
  <si>
    <t>Perruche à moustache (nominal)</t>
  </si>
  <si>
    <t>Parrocchetto dai mustacchi</t>
  </si>
  <si>
    <t>Psittacula alexandri alexandri</t>
  </si>
  <si>
    <t>Blauschwanz-Edelsittich</t>
  </si>
  <si>
    <t>Perruche de Layard</t>
  </si>
  <si>
    <t>Parrocchetto dal collare smeraldo</t>
  </si>
  <si>
    <t>Psittacula calthorpae</t>
  </si>
  <si>
    <t>Chinasittich</t>
  </si>
  <si>
    <t>Perruche de Derby</t>
  </si>
  <si>
    <t>Parrocchetto di Lord Derby</t>
  </si>
  <si>
    <t>Psittacula derbiana</t>
  </si>
  <si>
    <t>Cochinchina Rosenbrustbartsittich</t>
  </si>
  <si>
    <t>Perruche barbe à la poitrine rose</t>
  </si>
  <si>
    <t>Parrocchetto mustacchiato sett.</t>
  </si>
  <si>
    <t>Psittacula alexandri fasciata</t>
  </si>
  <si>
    <t>Grosser Alexandersittich</t>
  </si>
  <si>
    <t>Perruche Alexandre</t>
  </si>
  <si>
    <t>Parrocchetto alessandrino</t>
  </si>
  <si>
    <t>Psittacula e.eupatria</t>
  </si>
  <si>
    <t>Halsbandsittich afrikanisch</t>
  </si>
  <si>
    <t>Perruche à collier d'Afrique</t>
  </si>
  <si>
    <t>Parrocchetto dal collare africano</t>
  </si>
  <si>
    <t>Psittacula krameri krameri</t>
  </si>
  <si>
    <t>Halsbandsittich Albino</t>
  </si>
  <si>
    <t>Perruche à collier albino</t>
  </si>
  <si>
    <t>Parrocchetto dal collare albino</t>
  </si>
  <si>
    <t>Psittacula krameri manilensis</t>
  </si>
  <si>
    <t>Halsbandsittich Blau</t>
  </si>
  <si>
    <t>Perruche à collier bleue</t>
  </si>
  <si>
    <t>Parrocchetto dal collare blu</t>
  </si>
  <si>
    <t>Halsbandsittich Blau Weisskopf</t>
  </si>
  <si>
    <t>Perruche à collier tête blanche blue</t>
  </si>
  <si>
    <t>Parrocchetto dal collare testa bianca blu</t>
  </si>
  <si>
    <t>Halsbandsittich Dilute Blau (übergossen / weiss)</t>
  </si>
  <si>
    <t>Perruche à collier dilute bleue (blanche)</t>
  </si>
  <si>
    <t>Parrocchetto dal collare dilute blu (bianco)</t>
  </si>
  <si>
    <t>Halsbandsittich Dilute Grün  (übergossen / gelb)</t>
  </si>
  <si>
    <t>Perruche à collier dilute verte (jaune)</t>
  </si>
  <si>
    <t>Parrocchetto dal collare dilute verde (giallo)</t>
  </si>
  <si>
    <t>Halsbandsittich Dunkelblau (Kobalt)</t>
  </si>
  <si>
    <t>Perruche à collier Cobalt</t>
  </si>
  <si>
    <t>Parrocchetto dal collare cobalto</t>
  </si>
  <si>
    <t>Halsbandsittich Dunkelgrün</t>
  </si>
  <si>
    <t>Perruche à collier Collier verte foncé</t>
  </si>
  <si>
    <t>Parrocchetto dal collare verde scuro</t>
  </si>
  <si>
    <t>Halsbandsittich Grau</t>
  </si>
  <si>
    <t>Perruche à collier grise</t>
  </si>
  <si>
    <t>Parrocchetto dal collare grigio</t>
  </si>
  <si>
    <t>Halsbandsittich Grau Weisskopf</t>
  </si>
  <si>
    <t>Perruche à collier grise tête blanche</t>
  </si>
  <si>
    <t>Parrocchetto dal collare grigio testa bianca</t>
  </si>
  <si>
    <t>Halsbandsittich Graugrün</t>
  </si>
  <si>
    <t>Perruche à collier grise verte</t>
  </si>
  <si>
    <t>Parrocchetto dal collare grigio verde</t>
  </si>
  <si>
    <t>Halsbandsittich Indien</t>
  </si>
  <si>
    <t>Perruche à collier d'Inde</t>
  </si>
  <si>
    <t>Parrocchetto dal collare indiano verde</t>
  </si>
  <si>
    <t>Halsbandsittich indisch grün</t>
  </si>
  <si>
    <t>Perruche à collier d'Inde vert</t>
  </si>
  <si>
    <t>Halsbandsittich Lutino</t>
  </si>
  <si>
    <t>Perruche à collier lutino</t>
  </si>
  <si>
    <t>Parrocchetto dal collare lutino</t>
  </si>
  <si>
    <t>Halsbandsittich Olivgrün</t>
  </si>
  <si>
    <t>Perruche à collier olive</t>
  </si>
  <si>
    <t>Parrocchetto dal collare olive</t>
  </si>
  <si>
    <t>Halsbandsittich Pallid Grün (Lacewing Past. Grün)</t>
  </si>
  <si>
    <t>Perruche à collier pallid verte (lacewing pastel vert)</t>
  </si>
  <si>
    <t>Parrocchetto dal collare pallid verde (pastello verde)</t>
  </si>
  <si>
    <t>Halsbandsittich Pallid Grün Gelbkopf (Pastell Gelbk.)</t>
  </si>
  <si>
    <t>Perruche à collier pallid verte  tête jaune (pastel tête j.)</t>
  </si>
  <si>
    <t>Parrocchetto dal collare pallid verde testa giallo</t>
  </si>
  <si>
    <t>Halsbandsittich Pallid Olivgrün (lacewing oliv)</t>
  </si>
  <si>
    <t>Perruche à collier pallid  olive (lacewing olive)</t>
  </si>
  <si>
    <t>Parrocchetto dal collare pallid oliva (lacewing oliva)</t>
  </si>
  <si>
    <t>Halsbandsittich Pallid Türkis Grau ( Lacewing Past. Grau)</t>
  </si>
  <si>
    <t>lacewing pallid  turquise grise (lacewing  pastel grise)</t>
  </si>
  <si>
    <t>Parrocchetto dal collare pallid turchese grigio (lacewing pastello grigio)</t>
  </si>
  <si>
    <t>Halsbandsittich Pallid Violett (Lacewing violett)</t>
  </si>
  <si>
    <t>Perruche à collier pallid violet (lacewing violet)</t>
  </si>
  <si>
    <t>Parrocchetto dal collare pallid viola (lacewing viola)</t>
  </si>
  <si>
    <t>Halsbandsittich Pallidino Blau (lacewing blau)</t>
  </si>
  <si>
    <t>Perruche à collier pall bleue</t>
  </si>
  <si>
    <t>Parrocchetto dal collare pallidino blu (lacewing blu)</t>
  </si>
  <si>
    <t>Halsbandsittich Pallidino Grau (lacewing grau)</t>
  </si>
  <si>
    <t>Perruche à collier pallidino grise (lacewing grise)</t>
  </si>
  <si>
    <t>Parrocchetto dal collare pallid ino grigio (lacewing grigio)</t>
  </si>
  <si>
    <t>Halsbandsittich Pallidino Grün (lacewing)</t>
  </si>
  <si>
    <t>Perruche à collier pallidino verte (lacewing)</t>
  </si>
  <si>
    <t>Parrocchetto dal collare pallidino verde (Lacewing)</t>
  </si>
  <si>
    <t>Halsbandsittich Schecke Grün</t>
  </si>
  <si>
    <t>Perruche à collier verte pannachée</t>
  </si>
  <si>
    <t>Parrocchetto dal collare verde pezzato</t>
  </si>
  <si>
    <t>Halsbandsittich Türkis (pastellblau)</t>
  </si>
  <si>
    <t>Perruche à collier turquise (bleu pastel)</t>
  </si>
  <si>
    <t>Parrocchetto dal collare turchese (blu pastello)</t>
  </si>
  <si>
    <t>Halsbandsittich Türkis Grau (Patell grau)</t>
  </si>
  <si>
    <t>Perruche à collier turquise grise (pastel grise)</t>
  </si>
  <si>
    <t>Parrocchetto dal collare turchese grigio (pastello griegio)</t>
  </si>
  <si>
    <t>Halsbandsittich Türkis Violett (violett pastell)</t>
  </si>
  <si>
    <t>Perruche à collier turquise vilet ( violet pastel)</t>
  </si>
  <si>
    <t>Parrocchetto dal collare turchese viola (violet pastello)</t>
  </si>
  <si>
    <t>Halsbandsittich Türkis-Ino (creme ino)</t>
  </si>
  <si>
    <t>Perruche à collier turquoise-ino (crème ino)</t>
  </si>
  <si>
    <t>Parrocchetto dal collare turchese-ino (creme ino)</t>
  </si>
  <si>
    <t>Halsbandsittich Ziimt Dunkelgrün</t>
  </si>
  <si>
    <t>Perruche à collier vert foncé cinnamon</t>
  </si>
  <si>
    <t>Parrocchetto dal collare cannella verde scuro</t>
  </si>
  <si>
    <t>Halsbandsittich Zimt Blau</t>
  </si>
  <si>
    <t>Perruche à collier cinnamon bleue</t>
  </si>
  <si>
    <t>Parrocchetto dal collare cannella blu</t>
  </si>
  <si>
    <t>Halsbandsittich Zimt Grün</t>
  </si>
  <si>
    <t>Perruche à collier cinnamon verte</t>
  </si>
  <si>
    <t>Parrocchetto dal collare canello verte</t>
  </si>
  <si>
    <t>Langschwanzedelsittich</t>
  </si>
  <si>
    <t>Perruche à longue queue</t>
  </si>
  <si>
    <t>Parrocchetto coda lunga</t>
  </si>
  <si>
    <t>Psittacula l.longicauda</t>
  </si>
  <si>
    <t>Pflaumenkopfsittich</t>
  </si>
  <si>
    <t>Perruche tête prune</t>
  </si>
  <si>
    <t>Parrocchetto testa di prugna</t>
  </si>
  <si>
    <t xml:space="preserve">Psittacula c. cyanocephala </t>
  </si>
  <si>
    <t>Rosenkopfsittich</t>
  </si>
  <si>
    <t>Perruche à tête rose</t>
  </si>
  <si>
    <t>Parrocchetto testa rosa</t>
  </si>
  <si>
    <t>Psittacula r.roseata</t>
  </si>
  <si>
    <t>Schwarzkopfedelsittich</t>
  </si>
  <si>
    <t>Perruche de l'Himalaya</t>
  </si>
  <si>
    <t>Parrocchetto dell'Himalaya</t>
  </si>
  <si>
    <t>Psittacula himalayana</t>
  </si>
  <si>
    <t>Taubensittich</t>
  </si>
  <si>
    <t>Perruche de Malabar</t>
  </si>
  <si>
    <t>Parrocchetto del Malabar</t>
  </si>
  <si>
    <t>Psittacula columboides</t>
  </si>
  <si>
    <t>Blaulatzsittich</t>
  </si>
  <si>
    <t>Conure tiriba</t>
  </si>
  <si>
    <t>Conuro golablu</t>
  </si>
  <si>
    <t>Pyrrhura cruentata</t>
  </si>
  <si>
    <t>Blausteissittich (Waglers)</t>
  </si>
  <si>
    <t>Conure perlée</t>
  </si>
  <si>
    <t>Parrocchetto perlato</t>
  </si>
  <si>
    <t>Pyrrhura lepida lepida</t>
  </si>
  <si>
    <t>Blaustirn-Rotschwanzsittich</t>
  </si>
  <si>
    <t>Conure peinte</t>
  </si>
  <si>
    <t>Conuro variopinto</t>
  </si>
  <si>
    <t>Pyrrhura picta picta</t>
  </si>
  <si>
    <t>Braunohrsittich</t>
  </si>
  <si>
    <t>Perruche à bandeau</t>
  </si>
  <si>
    <t>Conuro ventrecastano</t>
  </si>
  <si>
    <t>Pyrrhura f.frontalis</t>
  </si>
  <si>
    <t>Chiriquisittich</t>
  </si>
  <si>
    <t>Perruche de Hofmann Banes</t>
  </si>
  <si>
    <t>Conuro di Hofmann Banes</t>
  </si>
  <si>
    <t>Pyrrhura hoffmanni gaudens</t>
  </si>
  <si>
    <t>Demerarasittich</t>
  </si>
  <si>
    <t>Perruche de Demerara</t>
  </si>
  <si>
    <t>Conuro spallerosse</t>
  </si>
  <si>
    <t>Pyrrhura e.egregia</t>
  </si>
  <si>
    <t>Emma's Weissohrsittich</t>
  </si>
  <si>
    <t>Conure d'Emma</t>
  </si>
  <si>
    <t>Conuro orecchie bianche del Venezuela</t>
  </si>
  <si>
    <t>Pyrrhura leucotis emma</t>
  </si>
  <si>
    <t>Gelbseitensittich (Mato-Grosso Grünw.-Rotschwanz.)</t>
  </si>
  <si>
    <t>Conure molinea Bolivia</t>
  </si>
  <si>
    <t>Conuro fianchi gialli</t>
  </si>
  <si>
    <t>Pyrrhura molinae hypoxant</t>
  </si>
  <si>
    <t>Grünwangen-Rotschwanzsittich (Molinasittich)</t>
  </si>
  <si>
    <t xml:space="preserve">Conure de Molina </t>
  </si>
  <si>
    <t>Conuro guanceverdi</t>
  </si>
  <si>
    <t>Pyrrhura molinae molinae</t>
  </si>
  <si>
    <t>Hoffmann Rotschwanzsittich</t>
  </si>
  <si>
    <t>Conure de Hofmann</t>
  </si>
  <si>
    <t>Conuro di Hoffmann</t>
  </si>
  <si>
    <t xml:space="preserve">Pyrrhura hoffmanni hoffmanni </t>
  </si>
  <si>
    <t>Monagas Weissohrsittich</t>
  </si>
  <si>
    <t>Conure oreillon blanc Zimmer et Phelps</t>
  </si>
  <si>
    <t>Conuro orecchie bianche (auricularis)</t>
  </si>
  <si>
    <t>Pyrhurra l. auricularis</t>
  </si>
  <si>
    <t>Pfrimers Weissohrsittich</t>
  </si>
  <si>
    <t>Conure oreillon blanc de Pfrimer</t>
  </si>
  <si>
    <t>Parrocchetto di Pfrimer</t>
  </si>
  <si>
    <t>Pyrrhura pfrimeri</t>
  </si>
  <si>
    <t>Prachtflügelsittich</t>
  </si>
  <si>
    <t>Conure à poitrine brune</t>
  </si>
  <si>
    <t>Conuro petto bruno</t>
  </si>
  <si>
    <t>Pyrrhura calliptera</t>
  </si>
  <si>
    <t>Rotbauchsittich</t>
  </si>
  <si>
    <t>Conure à ventre rouge</t>
  </si>
  <si>
    <t>Conuro ventre cremisi</t>
  </si>
  <si>
    <t>Pyrrhura perlata</t>
  </si>
  <si>
    <t>Rotkopfsittich</t>
  </si>
  <si>
    <t>Conure à couronne rose</t>
  </si>
  <si>
    <t>Conuro pileo rosa</t>
  </si>
  <si>
    <t xml:space="preserve">  Pyrrhura rhodocephala</t>
  </si>
  <si>
    <t>Rotscheitelsittich</t>
  </si>
  <si>
    <t>Conure rougissante</t>
  </si>
  <si>
    <t xml:space="preserve">Pyrrhura picta roseifrons </t>
  </si>
  <si>
    <t>Salvadori Weissohrsittich</t>
  </si>
  <si>
    <t>Conure à poitrine grise de Brésil</t>
  </si>
  <si>
    <t>Conuro orecchie bianche petto grigio</t>
  </si>
  <si>
    <t>Pyrrhura leucotis griseipectus</t>
  </si>
  <si>
    <t>Schwarzschwanzsittich</t>
  </si>
  <si>
    <t>Conure à queue noire du Pacifique</t>
  </si>
  <si>
    <t>Conuro coda castana del Pacifico</t>
  </si>
  <si>
    <t>Pyrrhura melanura pazifica</t>
  </si>
  <si>
    <t>Schwarzschwanzsittich Souancei's</t>
  </si>
  <si>
    <t>Conure de Souancé</t>
  </si>
  <si>
    <t>Conuro coda castana del Souancè</t>
  </si>
  <si>
    <t>Pyrrhura melanura souancei</t>
  </si>
  <si>
    <t>Steinsittich</t>
  </si>
  <si>
    <t>Conure des Rochers Sandia</t>
  </si>
  <si>
    <t>Conuro pileo nero</t>
  </si>
  <si>
    <t xml:space="preserve">Pyrrhura rupicola sandiae </t>
  </si>
  <si>
    <t>Weissohrsittich (Nominatform)</t>
  </si>
  <si>
    <t>Conure à oreillons blancs (nominal)</t>
  </si>
  <si>
    <t>Conuro orecchie bianche</t>
  </si>
  <si>
    <t>Pyrrhura l.leucotis</t>
  </si>
  <si>
    <t>Aymarasittich</t>
  </si>
  <si>
    <t>Perruche d'Aymara</t>
  </si>
  <si>
    <t>Parrocchetto della Sierra</t>
  </si>
  <si>
    <t>Amoropsittaca aymara</t>
  </si>
  <si>
    <t>Katharinasittich grün</t>
  </si>
  <si>
    <t>Perruche Catherine verte</t>
  </si>
  <si>
    <t>Parrocchetto barrato verde</t>
  </si>
  <si>
    <t xml:space="preserve">Bolborhynchus lineola lineola </t>
  </si>
  <si>
    <t>Zitronensittich</t>
  </si>
  <si>
    <t>Toui à bandeau jaune</t>
  </si>
  <si>
    <t>Parrocchetto frontedorata</t>
  </si>
  <si>
    <t>Psilopiagon aurifrons aurifrons</t>
  </si>
  <si>
    <t>Blauflügelsittich</t>
  </si>
  <si>
    <t>Toui à ailes cobalt/ de Deville</t>
  </si>
  <si>
    <t>Parrocchetto ali cobalto</t>
  </si>
  <si>
    <t>Brotogeris c.cyanoptera</t>
  </si>
  <si>
    <t>Blaukopfsittich</t>
  </si>
  <si>
    <t>Conure à tête bleue</t>
  </si>
  <si>
    <t>Conuro testablu</t>
  </si>
  <si>
    <t xml:space="preserve">Thectocercus a. acuticaudata </t>
  </si>
  <si>
    <t>Blaustirnsittich</t>
  </si>
  <si>
    <t>Conure à front bleu Spix</t>
  </si>
  <si>
    <t>Conuro a testa blu Spix</t>
  </si>
  <si>
    <t xml:space="preserve">Thectocercus acuticaudata haemorrhous  </t>
  </si>
  <si>
    <t>Bolivien-Mönchsittich (Luchssittich)</t>
  </si>
  <si>
    <t>Perruche moine Cocha Bamba</t>
  </si>
  <si>
    <t>Parrocchetto monaco boliviano</t>
  </si>
  <si>
    <t>Myiopsitta monchus luchsi</t>
  </si>
  <si>
    <t>Braunkopfsittich</t>
  </si>
  <si>
    <t>Conure de Weddellii</t>
  </si>
  <si>
    <t>Conuro di Weddell</t>
  </si>
  <si>
    <t>Aratinga weddellii</t>
  </si>
  <si>
    <t>Braunwangensittich ( St. Thomas-Sittich)</t>
  </si>
  <si>
    <t>Perruche à joues orangées (St.Thomas)</t>
  </si>
  <si>
    <t>Conuro gola bruna (S. Thomas)</t>
  </si>
  <si>
    <t xml:space="preserve">Eupsittula pertinax pertinax </t>
  </si>
  <si>
    <t>Cuzcosittich (Chapman's-Sittich)</t>
  </si>
  <si>
    <t>Conure mitrée de Chapman</t>
  </si>
  <si>
    <t>Conuro mitrato settentrionale</t>
  </si>
  <si>
    <t>Psittacara mitrata alticol</t>
  </si>
  <si>
    <t>Ecuadorssittich (Carrikersittich)</t>
  </si>
  <si>
    <t>Perruche de Carriker</t>
  </si>
  <si>
    <t>Conuro Carriker</t>
  </si>
  <si>
    <t>Psittacara wagleri minor</t>
  </si>
  <si>
    <t>Elfenbeinsittich</t>
  </si>
  <si>
    <t>Conure front rouge</t>
  </si>
  <si>
    <t>Conuro frontearancio</t>
  </si>
  <si>
    <t>Aratinga c.canicularis</t>
  </si>
  <si>
    <t>Felsensittich</t>
  </si>
  <si>
    <t>Perruche de Patagonian</t>
  </si>
  <si>
    <t>Conuro di Patagonia</t>
  </si>
  <si>
    <t>Cyanoliseus p.patagonus</t>
  </si>
  <si>
    <t>Gelbohristtich</t>
  </si>
  <si>
    <t>Conure à oreillons jaunes</t>
  </si>
  <si>
    <t>Conuro orecchie gialle</t>
  </si>
  <si>
    <t>Ognorhynchus icterotis</t>
  </si>
  <si>
    <t>Goldkappensittich</t>
  </si>
  <si>
    <t>Perruche à front d'oré</t>
  </si>
  <si>
    <t xml:space="preserve">Conuro a testa dorata </t>
  </si>
  <si>
    <t xml:space="preserve">Aratinga auricapillus aurifrons </t>
  </si>
  <si>
    <t>Goldscheitelsittich</t>
  </si>
  <si>
    <t>Conure à tête dorée</t>
  </si>
  <si>
    <t>Conuro del Sole</t>
  </si>
  <si>
    <t xml:space="preserve">Aratinga auricapillus auricapillus </t>
  </si>
  <si>
    <t>Goldsittich</t>
  </si>
  <si>
    <t>Conure de Guarouba jaune</t>
  </si>
  <si>
    <t>Conuro Guarouba</t>
  </si>
  <si>
    <t>Guarouba guarouba</t>
  </si>
  <si>
    <t>Goldstirnsittich</t>
  </si>
  <si>
    <t>Conure à front d'Or / Conure couronnée</t>
  </si>
  <si>
    <t>Conuro frontedorata</t>
  </si>
  <si>
    <t>Aratinga a.aurea</t>
  </si>
  <si>
    <t>Grünsittich</t>
  </si>
  <si>
    <t>Conure verte</t>
  </si>
  <si>
    <t>Conuro verde</t>
  </si>
  <si>
    <t>Aratinga h.holochlora</t>
  </si>
  <si>
    <t>Haitisittich</t>
  </si>
  <si>
    <t>Perruche d'Hispaniola</t>
  </si>
  <si>
    <t>Conuro di Hispaniola</t>
  </si>
  <si>
    <t>Psittacara chloroptera chloroptera</t>
  </si>
  <si>
    <t>Jendayasittich</t>
  </si>
  <si>
    <t>Conure de Jandaya</t>
  </si>
  <si>
    <t>Conuro Jandaya</t>
  </si>
  <si>
    <t>Aratinga solstitialis jandaya</t>
  </si>
  <si>
    <t>Kaktussittich</t>
  </si>
  <si>
    <t>Conure des cactus</t>
  </si>
  <si>
    <t>Conuro dei cactus</t>
  </si>
  <si>
    <t>Aratinga c.cactorum</t>
  </si>
  <si>
    <t>Kanarienflügelsittich</t>
  </si>
  <si>
    <t>Toui à ailes jaunes</t>
  </si>
  <si>
    <t>Parrocchetto ali gialle</t>
  </si>
  <si>
    <t>Brotogeris chiriri chiriri</t>
  </si>
  <si>
    <t>Kolumbiasittich</t>
  </si>
  <si>
    <t>Conure de Wagler/conure à front rouge</t>
  </si>
  <si>
    <t>Conuro a fronte rossa</t>
  </si>
  <si>
    <t>Psittacara wagleri wagleri</t>
  </si>
  <si>
    <t>Kubasittich</t>
  </si>
  <si>
    <t>Conure de Cuba</t>
  </si>
  <si>
    <t>Conuro di Cuba</t>
  </si>
  <si>
    <t>Psittacara euops</t>
  </si>
  <si>
    <t>Langschnabelsittich</t>
  </si>
  <si>
    <t>Conure à long bec</t>
  </si>
  <si>
    <t>Conuro a becco lungo</t>
  </si>
  <si>
    <t>Enicognathus leptorhynchus</t>
  </si>
  <si>
    <t>Maronenstirnsittich</t>
  </si>
  <si>
    <t>Conure à front marron</t>
  </si>
  <si>
    <t>Pappagallo frontecastana</t>
  </si>
  <si>
    <t>Rhynchopsitta terrisi</t>
  </si>
  <si>
    <t>Mönchsittich</t>
  </si>
  <si>
    <t>Perruche souris /   Perruche moine</t>
  </si>
  <si>
    <t>Parrocchetto monaco del Sudamerica</t>
  </si>
  <si>
    <t>Myiopsitta m.monachus</t>
  </si>
  <si>
    <t>Nandayasittich</t>
  </si>
  <si>
    <t>Perruche Nanday</t>
  </si>
  <si>
    <t>Conuro nandaya</t>
  </si>
  <si>
    <t>Nandayus nenday</t>
  </si>
  <si>
    <t>Pavuasittich</t>
  </si>
  <si>
    <t>Conure de Pavouane</t>
  </si>
  <si>
    <t>Conuro a occhio bianco</t>
  </si>
  <si>
    <t>Psittacara leucophthalma leucophthalma</t>
  </si>
  <si>
    <t>Perusittich</t>
  </si>
  <si>
    <t>Conure casquée</t>
  </si>
  <si>
    <t>Conuro a fronte rosa occidentale</t>
  </si>
  <si>
    <t>Psittacara wagleri frontat</t>
  </si>
  <si>
    <t>Rotmaskensittich</t>
  </si>
  <si>
    <t>Conure mitrée</t>
  </si>
  <si>
    <t>Conuro mitrato</t>
  </si>
  <si>
    <t xml:space="preserve">Psittacara mitrata mitrata </t>
  </si>
  <si>
    <t>Rotstirnsittich</t>
  </si>
  <si>
    <t>Perruche à front rouille</t>
  </si>
  <si>
    <t>Parrocchetto fronteruggine</t>
  </si>
  <si>
    <t>Bolborhynchus ferrugineifrons</t>
  </si>
  <si>
    <t>Smaragdsittich</t>
  </si>
  <si>
    <t>Conure magellanique</t>
  </si>
  <si>
    <t>Conure di Magellano</t>
  </si>
  <si>
    <t>Enicognathus f.ferugineus</t>
  </si>
  <si>
    <t>Sonnensittich</t>
  </si>
  <si>
    <t>Perruche soleil</t>
  </si>
  <si>
    <t>Conuro del sole</t>
  </si>
  <si>
    <t>Aratinga s. sostitialis</t>
  </si>
  <si>
    <t>Südmexikanischer Elfenbeinsittich</t>
  </si>
  <si>
    <t>Perruche à front rouge Lesson</t>
  </si>
  <si>
    <t>Conuro frontearancio (eburnirostrum)</t>
  </si>
  <si>
    <t>Aratinga canicularis eburnirostrum</t>
  </si>
  <si>
    <t>Surinam - Braunwangensittich</t>
  </si>
  <si>
    <t>Perruche Mais du Surinam</t>
  </si>
  <si>
    <t>Conuro a gola verde del Suriname</t>
  </si>
  <si>
    <t xml:space="preserve">Eupsittula pertinax surinama </t>
  </si>
  <si>
    <t>Tirikasittich</t>
  </si>
  <si>
    <t>Toui de Tirica</t>
  </si>
  <si>
    <t>Parrocchetto Tirica</t>
  </si>
  <si>
    <t>Brotogeris tirica</t>
  </si>
  <si>
    <t>Tovisittich</t>
  </si>
  <si>
    <t>Toui à menton jaune</t>
  </si>
  <si>
    <t>Parrocchetto Tovi</t>
  </si>
  <si>
    <t xml:space="preserve">Brotogeris j.jugularis </t>
  </si>
  <si>
    <t>Tuisittich</t>
  </si>
  <si>
    <t>Perruche Tui</t>
  </si>
  <si>
    <t>Parrocchetto Tui</t>
  </si>
  <si>
    <t>Brotogeris s.sanctithomae</t>
  </si>
  <si>
    <t>Venezuelasittich</t>
  </si>
  <si>
    <t>Conure de Venezuela</t>
  </si>
  <si>
    <t>Conura a fronte rossa del Venuzuela</t>
  </si>
  <si>
    <t>Psittacara wagleri transilis</t>
  </si>
  <si>
    <t>Weissaugensittich</t>
  </si>
  <si>
    <t>Perruche de Guyana Salvadori</t>
  </si>
  <si>
    <t>Conuro a occhio bianco occidentale</t>
  </si>
  <si>
    <t xml:space="preserve">Psittacara leucophthalma callogenys </t>
  </si>
  <si>
    <t>Weissflügelsittich</t>
  </si>
  <si>
    <t>Toui à ailes variées</t>
  </si>
  <si>
    <t>Parrocchetto alibianche</t>
  </si>
  <si>
    <t>Brotogeris versicolorus</t>
  </si>
  <si>
    <t>Grünwangen-Rotschwanzsittich Blau</t>
  </si>
  <si>
    <t>Conure de Molina bleue</t>
  </si>
  <si>
    <t>Conuro guance verdi blu</t>
  </si>
  <si>
    <t>Katharinasittich Albino</t>
  </si>
  <si>
    <t>Perruche Catherine albino</t>
  </si>
  <si>
    <t>Parrocchetto barrato albino</t>
  </si>
  <si>
    <t>Bolborhynchus l.lineola</t>
  </si>
  <si>
    <t>Katharinasittich Blau</t>
  </si>
  <si>
    <t>Perruche Catherine bleue</t>
  </si>
  <si>
    <t>Parrocchetto barrato blu</t>
  </si>
  <si>
    <t>Katharinasittich Dunkelblau (kobalt)</t>
  </si>
  <si>
    <t>Perruche Catherine cobalt</t>
  </si>
  <si>
    <t>Parrocchetto barrato cobalto</t>
  </si>
  <si>
    <t>Katharinasittich Dunkelgrün</t>
  </si>
  <si>
    <t>Perruche Catherine verte forcé</t>
  </si>
  <si>
    <t>Katharinasittich Grauflügel Blau</t>
  </si>
  <si>
    <t>Perruche Catherine ailes grises bleue</t>
  </si>
  <si>
    <t>Parrocchetto barrato ali grigio blu</t>
  </si>
  <si>
    <t>Katharinasittich Grauflügel Grün</t>
  </si>
  <si>
    <t>Perruche Catherine ailes grises verte</t>
  </si>
  <si>
    <t>Parrocchetto barrato ali grigio verde</t>
  </si>
  <si>
    <t>Katharinasittich Lutino</t>
  </si>
  <si>
    <t>Perruche Catherine lutino</t>
  </si>
  <si>
    <t>Parrocchetto barrato lutino</t>
  </si>
  <si>
    <t>Katharinasittich Olivgrün</t>
  </si>
  <si>
    <t>Perruche Catherine olive</t>
  </si>
  <si>
    <t>Parrocchetto barrato oliva</t>
  </si>
  <si>
    <t>Mönchsittich Albino</t>
  </si>
  <si>
    <t>Perruche souris albinos</t>
  </si>
  <si>
    <t>Parrocchetto Monaco albino</t>
  </si>
  <si>
    <t>Mönchsittich Blau</t>
  </si>
  <si>
    <t>Perruche souris bleue</t>
  </si>
  <si>
    <t>Parrocchetto Monaco blu</t>
  </si>
  <si>
    <t>Mönchsittich Dunkelblau (kobalt)</t>
  </si>
  <si>
    <t>Perruche souris cobalt</t>
  </si>
  <si>
    <t>Parrocchetto Monaco cobalto</t>
  </si>
  <si>
    <t>Mönchsittich Dunkelgrün</t>
  </si>
  <si>
    <t>Perruche souris verte foncée</t>
  </si>
  <si>
    <t>Parrocchetto Monaco verde scuro</t>
  </si>
  <si>
    <t>Mönchsittich Lutino</t>
  </si>
  <si>
    <t>Perruche souris lutino</t>
  </si>
  <si>
    <t>Parrocchetto Monaco lutino</t>
  </si>
  <si>
    <t>Mönchsittich Mauve</t>
  </si>
  <si>
    <t>Perruche souris mauve</t>
  </si>
  <si>
    <t>Parrocchetto Monaco malva</t>
  </si>
  <si>
    <t>Mönchsittich Olivgrün</t>
  </si>
  <si>
    <t>Perruche souris olive</t>
  </si>
  <si>
    <t>Parrocchetto Monaco oliva</t>
  </si>
  <si>
    <t>Afrak-Bergzierlori</t>
  </si>
  <si>
    <t>Loriquet d`Arfak</t>
  </si>
  <si>
    <t>Lorichetto guance viola</t>
  </si>
  <si>
    <t xml:space="preserve">Oreopsittacus arfaki arfaki </t>
  </si>
  <si>
    <t>Amboina-Rotlori</t>
  </si>
  <si>
    <t>Lori rouge</t>
  </si>
  <si>
    <t>Lori rosso</t>
  </si>
  <si>
    <t>Eos bornea bornea</t>
  </si>
  <si>
    <t>Blaubürzel Schönlory</t>
  </si>
  <si>
    <t>Loriquet ornament</t>
  </si>
  <si>
    <t>Lorichetto a fianchi rossi peto blu</t>
  </si>
  <si>
    <t xml:space="preserve">Hypocharmosyna placentis ornata </t>
  </si>
  <si>
    <t>Blaukrönchen</t>
  </si>
  <si>
    <t>Loricule à tête bleue</t>
  </si>
  <si>
    <t>Loricolo corona blu</t>
  </si>
  <si>
    <t>Loriculus galgulus</t>
  </si>
  <si>
    <t>Blaustirn-Allfarblori</t>
  </si>
  <si>
    <t>Loriquet d'isle Manam</t>
  </si>
  <si>
    <t>Tricoglosso nuca verde del fiune Sepik</t>
  </si>
  <si>
    <t>Trichoglossus haematodus intermedius</t>
  </si>
  <si>
    <t>Blauwangen-Allfarblori</t>
  </si>
  <si>
    <t>Loriquet de Edward</t>
  </si>
  <si>
    <t>Loricolo del Edward</t>
  </si>
  <si>
    <t xml:space="preserve">Trichoglossus haematodus capistratus </t>
  </si>
  <si>
    <t>Braunlori</t>
  </si>
  <si>
    <t>Lori de Duyvenbode</t>
  </si>
  <si>
    <t>Lori di Duivenbode</t>
  </si>
  <si>
    <t xml:space="preserve">Chalcopsitta duivenbodei duivenbodei </t>
  </si>
  <si>
    <t>Breitbinden-Allfarblori</t>
  </si>
  <si>
    <t>Loriquet à nuque verte</t>
  </si>
  <si>
    <t>Triicoglosso nuca verde</t>
  </si>
  <si>
    <t>Trichoglossus h.haematodus</t>
  </si>
  <si>
    <t>Buntlori</t>
  </si>
  <si>
    <t>Loriquet versicolore</t>
  </si>
  <si>
    <t>Lorichetto multicolore</t>
  </si>
  <si>
    <t>Psitteuteles versicolor</t>
  </si>
  <si>
    <t>Desmarest-Keilschwanzzwergpapagei</t>
  </si>
  <si>
    <t>Lorillet de Desmarest</t>
  </si>
  <si>
    <t>Pappagallo die fichi fi Desmarest</t>
  </si>
  <si>
    <t>Psittaculirostris desmarrestii desmarestii</t>
  </si>
  <si>
    <t>Diademlori</t>
  </si>
  <si>
    <t>Lori rouge et violet</t>
  </si>
  <si>
    <t>Lori rosso e blu</t>
  </si>
  <si>
    <t>Eos h.histrio</t>
  </si>
  <si>
    <t>Einsiedlerlori</t>
  </si>
  <si>
    <t>Lori solitaire</t>
  </si>
  <si>
    <t>Lori solitario</t>
  </si>
  <si>
    <t>Phigys solitarius</t>
  </si>
  <si>
    <t>Erzlori</t>
  </si>
  <si>
    <t>Lori des dames</t>
  </si>
  <si>
    <t>Domicella nuca viola</t>
  </si>
  <si>
    <t>Lorius domicellus</t>
  </si>
  <si>
    <t>Forstenlori</t>
  </si>
  <si>
    <t>Lori de Forstens</t>
  </si>
  <si>
    <t>Tricoglosso petto rosso di Forsten</t>
  </si>
  <si>
    <t>Trichoglossus haematodus forsteni</t>
  </si>
  <si>
    <t>Frauenlori</t>
  </si>
  <si>
    <t>Lori tricolore</t>
  </si>
  <si>
    <t>Lori capinero</t>
  </si>
  <si>
    <t>Lorius lory lory</t>
  </si>
  <si>
    <t>Frühlingspapagei</t>
  </si>
  <si>
    <t>Loricule de printemps</t>
  </si>
  <si>
    <t>Loricolo vernale</t>
  </si>
  <si>
    <t>Loriculus vernalis</t>
  </si>
  <si>
    <t>Gebirgslori / Lori von den blauen Bergen</t>
  </si>
  <si>
    <t>Loriquet desmont bleu</t>
  </si>
  <si>
    <t>Tricoglosso di Swainson</t>
  </si>
  <si>
    <t>Trichoglossus haematodus moluccanus</t>
  </si>
  <si>
    <t>Gelbbürzeliger Schönlori</t>
  </si>
  <si>
    <t>Loriquet de Sclater</t>
  </si>
  <si>
    <t>Lorichetto a groppone giallo</t>
  </si>
  <si>
    <t>Hypercharmosyna placentis subplacens</t>
  </si>
  <si>
    <t>Gelbmantellori</t>
  </si>
  <si>
    <t>Lori noira</t>
  </si>
  <si>
    <t>Domicella garrula</t>
  </si>
  <si>
    <t>Lorius garrulus</t>
  </si>
  <si>
    <t>Goldstrichellori</t>
  </si>
  <si>
    <t>Lori à croupion noir</t>
  </si>
  <si>
    <t>Lorichetto delle Fate</t>
  </si>
  <si>
    <t>Charmosyna p.pulchella</t>
  </si>
  <si>
    <t>Grünschwanzlori</t>
  </si>
  <si>
    <t>Lori à collier jaune</t>
  </si>
  <si>
    <t>Lori dal collare giallo</t>
  </si>
  <si>
    <t>Lorius chlorocercus</t>
  </si>
  <si>
    <t>Gualori - od. Mousschenbrök's</t>
  </si>
  <si>
    <t>Loriquet de Musschenbroek</t>
  </si>
  <si>
    <t>Lorichetto di Musschenbroek</t>
  </si>
  <si>
    <t>Neopsittacus m. musschenbroekii</t>
  </si>
  <si>
    <t>Halbmaskenlori</t>
  </si>
  <si>
    <t>Lori aux joues bleues</t>
  </si>
  <si>
    <t>Lori orecchie blu</t>
  </si>
  <si>
    <t>Eos semilarvata</t>
  </si>
  <si>
    <t>Irislori</t>
  </si>
  <si>
    <t>Loriquet iris</t>
  </si>
  <si>
    <t>Lorichetto Iridescente</t>
  </si>
  <si>
    <t>Trichoglossus iris iris</t>
  </si>
  <si>
    <t>Kapuzenlori</t>
  </si>
  <si>
    <t>Lori de Wallace</t>
  </si>
  <si>
    <t>Lori dal collare viola</t>
  </si>
  <si>
    <t xml:space="preserve">Eos s.squamata </t>
  </si>
  <si>
    <t>Maskenzwergpapagei</t>
  </si>
  <si>
    <t>Psittacule double-oeil</t>
  </si>
  <si>
    <t>Papagallo die fichi occhi doppi</t>
  </si>
  <si>
    <t>Opopsitta d.diophthalma</t>
  </si>
  <si>
    <t>Massena Allfarblori</t>
  </si>
  <si>
    <t>Loriquet coco</t>
  </si>
  <si>
    <t>Lorichetto arcobaleno</t>
  </si>
  <si>
    <t>Trichoglossus haematodus massena</t>
  </si>
  <si>
    <t>Mitchell-Allfarblori</t>
  </si>
  <si>
    <t>Loriquet de Mitchell</t>
  </si>
  <si>
    <t>Tricolosso petto rosso di Mitchell</t>
  </si>
  <si>
    <t>Trichoglossus haem.mitchellii</t>
  </si>
  <si>
    <t>Moschuslori</t>
  </si>
  <si>
    <t>Loriquet musqué</t>
  </si>
  <si>
    <t>Lorichetto muschiato</t>
  </si>
  <si>
    <t>Glossopsitta concinna</t>
  </si>
  <si>
    <t>Rotnackenlori</t>
  </si>
  <si>
    <t>Loriquet à collier rouge</t>
  </si>
  <si>
    <t>Tricoglosso collare rosso</t>
  </si>
  <si>
    <t>Trichoglossus haematodus rubritorquis</t>
  </si>
  <si>
    <t>Rotplättchen</t>
  </si>
  <si>
    <t>Loricule des Philippines</t>
  </si>
  <si>
    <t>Loriculo delle Filippine</t>
  </si>
  <si>
    <t>Loriculus s. stigmatus</t>
  </si>
  <si>
    <t>Rotstirnlori</t>
  </si>
  <si>
    <t>Loriquet marques rouges</t>
  </si>
  <si>
    <t>Lorichetto macchierosse</t>
  </si>
  <si>
    <t xml:space="preserve">Hypocharmosyna rubronotata rubronotata </t>
  </si>
  <si>
    <t>Schimmerlori</t>
  </si>
  <si>
    <t>Loriquet à front rouge</t>
  </si>
  <si>
    <t>Lori scintillato</t>
  </si>
  <si>
    <t>Chalcopsitta s.scintillata</t>
  </si>
  <si>
    <t>Schönlori</t>
  </si>
  <si>
    <t>Loriquet à flances rouge</t>
  </si>
  <si>
    <t>Lorichetto a fianchi rossi</t>
  </si>
  <si>
    <t xml:space="preserve">Hypocharmosyna placentis placentis </t>
  </si>
  <si>
    <t>Schuppenlori</t>
  </si>
  <si>
    <t>Loriquet écaillé</t>
  </si>
  <si>
    <t>Tricoglosso petto a scaglie</t>
  </si>
  <si>
    <t>Trichoglossus chloropidodus</t>
  </si>
  <si>
    <t>Schwalbensittich</t>
  </si>
  <si>
    <t>Perruche de Latham</t>
  </si>
  <si>
    <t>Parrocchetto di Latham</t>
  </si>
  <si>
    <t>Lathamus discolor</t>
  </si>
  <si>
    <t>Schwarzlori</t>
  </si>
  <si>
    <t>Loriquet noir</t>
  </si>
  <si>
    <t>Lori nero</t>
  </si>
  <si>
    <t>Chalcopsitta a.atra</t>
  </si>
  <si>
    <t>Smaragdlori</t>
  </si>
  <si>
    <t>Lori ultramarin</t>
  </si>
  <si>
    <t>Lorichetto ultramarino</t>
  </si>
  <si>
    <t>Vini ultramarina</t>
  </si>
  <si>
    <t>Stresemann Allfarblori</t>
  </si>
  <si>
    <t>Loriquet de Stresemann</t>
  </si>
  <si>
    <t>Domicella di Stresemann</t>
  </si>
  <si>
    <t xml:space="preserve">Trichoglossus haematodus stresemanni </t>
  </si>
  <si>
    <t>Strichellori</t>
  </si>
  <si>
    <t>Lori strié bleu</t>
  </si>
  <si>
    <t>Lori reticolato</t>
  </si>
  <si>
    <t>Eos reticulata</t>
  </si>
  <si>
    <t>Veilchenlori</t>
  </si>
  <si>
    <t>Loriquet de Goldi</t>
  </si>
  <si>
    <t>Lorichetto di Goldie</t>
  </si>
  <si>
    <t xml:space="preserve">Psitteuteles goldiei </t>
  </si>
  <si>
    <t>Arakanga (Hellrotere Ara)</t>
  </si>
  <si>
    <t>Ara Macao</t>
  </si>
  <si>
    <t>Ara rossa e gialla</t>
  </si>
  <si>
    <t xml:space="preserve">Ara macao macao </t>
  </si>
  <si>
    <t>Ararauna (Gelbbrustara)</t>
  </si>
  <si>
    <t>Ara bleu et jaune, ara ararauna</t>
  </si>
  <si>
    <t>Ara blu e gialla, Ara Ararauna</t>
  </si>
  <si>
    <t>Ara ararauna</t>
  </si>
  <si>
    <t>Bahamaamazone</t>
  </si>
  <si>
    <t>Amazone des Bahamas</t>
  </si>
  <si>
    <t>Amazzone delle Bahamas</t>
  </si>
  <si>
    <t xml:space="preserve">Amazona leucocephala bahamensis </t>
  </si>
  <si>
    <t>Banks Rabenkakadu</t>
  </si>
  <si>
    <t>Cacatoès de Banks</t>
  </si>
  <si>
    <t>Cacatua nero à coda rossa</t>
  </si>
  <si>
    <t>Calyptorhynchus m. magnificus</t>
  </si>
  <si>
    <t>Berlepschs Grünzügelpapagei</t>
  </si>
  <si>
    <t>Caïque à tête noir pallida</t>
  </si>
  <si>
    <t>Caicco testa nera pallido</t>
  </si>
  <si>
    <t>Pionites melanocephala pallida</t>
  </si>
  <si>
    <t xml:space="preserve">Berlepschs Grünzügelpapagei </t>
  </si>
  <si>
    <t>Caïque à tête noire de pallida</t>
  </si>
  <si>
    <t>Parrocchetto testa nera pallida</t>
  </si>
  <si>
    <t xml:space="preserve">Pionites melanocephalus pallida </t>
  </si>
  <si>
    <t>Blaukappenamazone (Finschiamzone)</t>
  </si>
  <si>
    <t xml:space="preserve">Amazone de Finschi  </t>
  </si>
  <si>
    <t xml:space="preserve">Amazzone del Finschi  </t>
  </si>
  <si>
    <t>Amazona f. findschi</t>
  </si>
  <si>
    <t>Blaukronenamazone (San Domingo-Amazone)</t>
  </si>
  <si>
    <t>Amazone à ventre pourpre (Amazone d'Hispaniola)</t>
  </si>
  <si>
    <t>Amazzone di Santo Domingo</t>
  </si>
  <si>
    <t>Amazona ventralis</t>
  </si>
  <si>
    <t>Blaulatzara (Canindeara)</t>
  </si>
  <si>
    <t>Ara de Caninde</t>
  </si>
  <si>
    <t>Ara di Caninde</t>
  </si>
  <si>
    <t>Ara caninde</t>
  </si>
  <si>
    <t>Blauscheitel - Edelpapagei</t>
  </si>
  <si>
    <t>Peruche de Luçon</t>
  </si>
  <si>
    <t>Pappagallo nuca azzurra</t>
  </si>
  <si>
    <t xml:space="preserve">Tanygnathus lucionensis lucionensis </t>
  </si>
  <si>
    <t>Blaustirnamazone</t>
  </si>
  <si>
    <t>Amazone à front bleu</t>
  </si>
  <si>
    <t>Amazone fronte blu</t>
  </si>
  <si>
    <t>Amazona a.aestiva</t>
  </si>
  <si>
    <t>Blutohrpapagei</t>
  </si>
  <si>
    <t>Perroquet à tête brune et oreilles rouge</t>
  </si>
  <si>
    <t>Pappagallo capobruno</t>
  </si>
  <si>
    <t xml:space="preserve">Gypopsitta haematotis haematotis </t>
  </si>
  <si>
    <t>Braunkopfpapagei</t>
  </si>
  <si>
    <t>Perroquet à tête brune</t>
  </si>
  <si>
    <t>Pappagallo testa bruna</t>
  </si>
  <si>
    <t>Poicephalus c. cryptoxanthas</t>
  </si>
  <si>
    <t>Brillenkakadu</t>
  </si>
  <si>
    <t>Cacatoès aux yeux bleus</t>
  </si>
  <si>
    <t>Cacatua ad occhio blu</t>
  </si>
  <si>
    <t>Cacatua ophthalmica</t>
  </si>
  <si>
    <t>Caymanamazone</t>
  </si>
  <si>
    <t>Amazone de Grand Cayman</t>
  </si>
  <si>
    <t>Amazzone del Gran Cayman</t>
  </si>
  <si>
    <t xml:space="preserve">Amazona leucocephala caymanensis </t>
  </si>
  <si>
    <t>Diademamazone</t>
  </si>
  <si>
    <t>Amazone à diadème</t>
  </si>
  <si>
    <t>Amazone del diadema</t>
  </si>
  <si>
    <t xml:space="preserve">Amazona autumnalis diadema </t>
  </si>
  <si>
    <t>Doppelgelbkopfamazone</t>
  </si>
  <si>
    <t>Amazone de Levaillant</t>
  </si>
  <si>
    <t>Amazzone fronte gialla</t>
  </si>
  <si>
    <t>Amazona ochrocephala oratrix</t>
  </si>
  <si>
    <t>Amazone testa gialla</t>
  </si>
  <si>
    <t>Dunkelroter-Ara (Grünflügelarara)</t>
  </si>
  <si>
    <t>Ara chloroptère</t>
  </si>
  <si>
    <t>Ara ali verdi</t>
  </si>
  <si>
    <t xml:space="preserve">Ara chloropterus </t>
  </si>
  <si>
    <t>Ekuadoramazone</t>
  </si>
  <si>
    <t>Amazone liliac</t>
  </si>
  <si>
    <t>Amazzone a quance gialle di lesson</t>
  </si>
  <si>
    <t>Amazona autumnalis lilacina</t>
  </si>
  <si>
    <t>Fächerpapagei</t>
  </si>
  <si>
    <t>Perroquet maillé</t>
  </si>
  <si>
    <t>Amazzone coronato</t>
  </si>
  <si>
    <t>Deroptyus a.accipitrinus</t>
  </si>
  <si>
    <t>Gebirgsarara</t>
  </si>
  <si>
    <t>Ara à tête bleue</t>
  </si>
  <si>
    <t>Ara testablu</t>
  </si>
  <si>
    <t>Ara couloni</t>
  </si>
  <si>
    <t>Gelbbauchamazone (Gelbgesicht-Amazone)</t>
  </si>
  <si>
    <t>Amazone à face jaune</t>
  </si>
  <si>
    <t>Amazzone faccia gialla</t>
  </si>
  <si>
    <t>Amazona xanthops</t>
  </si>
  <si>
    <t>Gelbflügel Blaustirnamazone</t>
  </si>
  <si>
    <t>Amazone à ailes jaunes</t>
  </si>
  <si>
    <t>Amazzone fronte blu ali gialle</t>
  </si>
  <si>
    <t>Amazona aestiva xanthopteryx</t>
  </si>
  <si>
    <t>Gelbnackenamazone</t>
  </si>
  <si>
    <t>Amazone à nuque jaune</t>
  </si>
  <si>
    <t>Amazzone a nuca gialla</t>
  </si>
  <si>
    <t>Amazona ochrocephala auropalliata</t>
  </si>
  <si>
    <t>Gelbohr - Rabenkakadu</t>
  </si>
  <si>
    <t>Cacatoès à queue blanche</t>
  </si>
  <si>
    <t>Cacatua nero coda gialla</t>
  </si>
  <si>
    <t>Calyptorhynchus f.funereus</t>
  </si>
  <si>
    <t>Gelbscheitelamazone (Gelbstirnamazone)</t>
  </si>
  <si>
    <t>Amazone à couronne jaune</t>
  </si>
  <si>
    <t>Amazona ochrocephala ochrocephala</t>
  </si>
  <si>
    <t>Gelbschenkel Rostkappenpapagei</t>
  </si>
  <si>
    <t>Caïque à cuisses jaunes</t>
  </si>
  <si>
    <t>Caicco ventre bianco cosce gialle</t>
  </si>
  <si>
    <t xml:space="preserve">Pionites leucogaster xanthomerius </t>
  </si>
  <si>
    <t>Gelbschulteramazone</t>
  </si>
  <si>
    <t>Amazone à épaules jaunes</t>
  </si>
  <si>
    <t>Amazzone spalle gialle</t>
  </si>
  <si>
    <t>Amazona b.barbadensis</t>
  </si>
  <si>
    <t>Gelbwangenamazone</t>
  </si>
  <si>
    <t>Amazone à jous orangèes</t>
  </si>
  <si>
    <t>Amazzone a quance gialle</t>
  </si>
  <si>
    <t>Amazona a.atumnalis</t>
  </si>
  <si>
    <t>Glanzflügelpapagei</t>
  </si>
  <si>
    <t>Pionus à ailes brunes</t>
  </si>
  <si>
    <t>Papagallo ali bronzate</t>
  </si>
  <si>
    <t>Pionus ch. chalcopterus</t>
  </si>
  <si>
    <t>Goffini - Kakadu</t>
  </si>
  <si>
    <t>Cacatoés de Goffin</t>
  </si>
  <si>
    <t>Cacatua di Goffin</t>
  </si>
  <si>
    <t>Cacatua goffini</t>
  </si>
  <si>
    <t>Goldbug papagei (Meyer's Papagei)</t>
  </si>
  <si>
    <t>Perroquet de Meyer</t>
  </si>
  <si>
    <t>Pappagallo di Meyer</t>
  </si>
  <si>
    <t xml:space="preserve">Poicephalus meyeri meyeri </t>
  </si>
  <si>
    <t>Goldmaskenamazone (Dufresnesamazone)</t>
  </si>
  <si>
    <t>Amazone de Dufresnes</t>
  </si>
  <si>
    <t>Amazzone a quance blu</t>
  </si>
  <si>
    <t>Amazona d.dufresniana</t>
  </si>
  <si>
    <t>Goldnackenara</t>
  </si>
  <si>
    <t>Ara à nuque d'or</t>
  </si>
  <si>
    <t>Ara dal collare</t>
  </si>
  <si>
    <t>Ara auricollis</t>
  </si>
  <si>
    <t>Goldzügelamazone</t>
  </si>
  <si>
    <t>Amazone à lores jaunes</t>
  </si>
  <si>
    <t>Amazzone a redini gialle</t>
  </si>
  <si>
    <t>Amazona xantholora</t>
  </si>
  <si>
    <t>Granadaamazone (Rotscheitelamazone)</t>
  </si>
  <si>
    <t>Amazone de rhodocorytha</t>
  </si>
  <si>
    <t>Amazone di Granada</t>
  </si>
  <si>
    <t xml:space="preserve">Amazona dufresniana rhodocorytha </t>
  </si>
  <si>
    <t>Graupapagei</t>
  </si>
  <si>
    <t>Perroquet gris du Gabon</t>
  </si>
  <si>
    <t>Pappagallo cenerino</t>
  </si>
  <si>
    <t>Psittacus erithacus erithacus</t>
  </si>
  <si>
    <t>Greisenkopfpapagei</t>
  </si>
  <si>
    <t>Perroquet Macena</t>
  </si>
  <si>
    <t>Pappagallo testabianca</t>
  </si>
  <si>
    <t>Pionus seniloides</t>
  </si>
  <si>
    <t xml:space="preserve">Grosser Gelbhaubenkakadu </t>
  </si>
  <si>
    <t>Grand cacatoès à huppe jaune</t>
  </si>
  <si>
    <t>Grande cacatua ciuffogiallo</t>
  </si>
  <si>
    <t>Cacatua galerita galerita</t>
  </si>
  <si>
    <t>Grosser Soldatenara</t>
  </si>
  <si>
    <t>Ara de Buffon</t>
  </si>
  <si>
    <t>Ara di Buffon</t>
  </si>
  <si>
    <t xml:space="preserve">Ara ambiguus ambiguus </t>
  </si>
  <si>
    <t>Grosser Vasapapagei</t>
  </si>
  <si>
    <t>Grand Vasa</t>
  </si>
  <si>
    <t>Vasa maggiore</t>
  </si>
  <si>
    <t>Coracopsis v.vasa</t>
  </si>
  <si>
    <t>Grünwangenamazone</t>
  </si>
  <si>
    <t>Amazone à joues vertes</t>
  </si>
  <si>
    <t>Amazzone a cappuccio rosso</t>
  </si>
  <si>
    <t>Amazona viridigenalis</t>
  </si>
  <si>
    <t>Grünzügelpapagei</t>
  </si>
  <si>
    <t>Caïque à tête noire</t>
  </si>
  <si>
    <t>Caicco testa nera</t>
  </si>
  <si>
    <t xml:space="preserve">Pionites melanocephalus melanocephalus </t>
  </si>
  <si>
    <t>Guatemalaamazone</t>
  </si>
  <si>
    <t>Amazone du Guatémala</t>
  </si>
  <si>
    <t>Amazzone farinosa pileo blu</t>
  </si>
  <si>
    <t>Amazona f.guatemalae</t>
  </si>
  <si>
    <t>Hahns Zwergara</t>
  </si>
  <si>
    <t>Ara noble</t>
  </si>
  <si>
    <t>Ara spallerosse</t>
  </si>
  <si>
    <t>Ara nobilis nobilis</t>
  </si>
  <si>
    <t>Halmahera Edelpapagei</t>
  </si>
  <si>
    <t>Perroquet eclectus de Vosmaer</t>
  </si>
  <si>
    <t>Ecletto di Vosmaer</t>
  </si>
  <si>
    <t>Eclectus roratus vosmaeri</t>
  </si>
  <si>
    <t>Helmkakadu</t>
  </si>
  <si>
    <t>Cacatoès à tête rouge</t>
  </si>
  <si>
    <t>Cacatua dal cimiere</t>
  </si>
  <si>
    <t>Callocephalon fimbriatum</t>
  </si>
  <si>
    <t>Hyazinth-Ara</t>
  </si>
  <si>
    <t>Ara hyacinthe</t>
  </si>
  <si>
    <t>Ara giacinto</t>
  </si>
  <si>
    <t>Anodorhynchus hyacinthinus</t>
  </si>
  <si>
    <t>Inkakakadu</t>
  </si>
  <si>
    <t>Cacatoés de Leadbeater</t>
  </si>
  <si>
    <t>Cacatua di Leadbeater</t>
  </si>
  <si>
    <t>Cacatua l.leadbeateri</t>
  </si>
  <si>
    <t>Jamaikaamazone</t>
  </si>
  <si>
    <t>Amazone à gorge rouge</t>
  </si>
  <si>
    <t>Amazzone a becco giallo</t>
  </si>
  <si>
    <t>Amazona collaria</t>
  </si>
  <si>
    <t>Kap - Papagei</t>
  </si>
  <si>
    <t>Perroquet robuste</t>
  </si>
  <si>
    <t>Pappagallo spalle rosse</t>
  </si>
  <si>
    <t>Poicephalus r. robustus</t>
  </si>
  <si>
    <t>Kea</t>
  </si>
  <si>
    <t>Kéa</t>
  </si>
  <si>
    <t>Nestor notabilis</t>
  </si>
  <si>
    <t>Kleine Weisstirn - Amazone</t>
  </si>
  <si>
    <t>Petite amazone à front blanc</t>
  </si>
  <si>
    <t>Amazzone fronte bianca nana</t>
  </si>
  <si>
    <t>Amazona albifrons nana</t>
  </si>
  <si>
    <t>Kleiner Soldatenara</t>
  </si>
  <si>
    <t>Ara militaire</t>
  </si>
  <si>
    <t>Ara militare</t>
  </si>
  <si>
    <t xml:space="preserve">Ara militaris militaris </t>
  </si>
  <si>
    <t>Kleiner Vasapapagei</t>
  </si>
  <si>
    <t>Perroquet noir (Vasa)</t>
  </si>
  <si>
    <t>Vasa nero (minore)</t>
  </si>
  <si>
    <t>Coracopsis n.nigra</t>
  </si>
  <si>
    <t>Kolumbien-Soldatenamazone</t>
  </si>
  <si>
    <t>Amazone militaire canipallatia</t>
  </si>
  <si>
    <t>Amazzone mercenaria canipalliata</t>
  </si>
  <si>
    <t>Amazona merceneria canipalliata</t>
  </si>
  <si>
    <t>Kongopapagei</t>
  </si>
  <si>
    <t>Perroquet de Jardine</t>
  </si>
  <si>
    <t>Pappagallo di Jardine</t>
  </si>
  <si>
    <t>Poicephalus gulielmi guliemi</t>
  </si>
  <si>
    <t>Königsamazone</t>
  </si>
  <si>
    <t>Amazone de Guilding/Amazone royale</t>
  </si>
  <si>
    <t>Amazzone di St.Vincent</t>
  </si>
  <si>
    <t>Amazona guildingii</t>
  </si>
  <si>
    <t>Korallenschnabelpapagei</t>
  </si>
  <si>
    <t>Perroquet à bec rouge</t>
  </si>
  <si>
    <t>Papagallo becco rosso merid</t>
  </si>
  <si>
    <t>Pionus sordidus corallinus</t>
  </si>
  <si>
    <t>Kubaamazone</t>
  </si>
  <si>
    <t>Amazone de Cuba</t>
  </si>
  <si>
    <t>Amazzone di Cuba</t>
  </si>
  <si>
    <t>Amazona l.leucucephala</t>
  </si>
  <si>
    <t>Kurzschwanzpapagei</t>
  </si>
  <si>
    <t>Perroquet à courte queue</t>
  </si>
  <si>
    <t>Pappagallo a coda corta</t>
  </si>
  <si>
    <t>Graydidascalus brachyurus</t>
  </si>
  <si>
    <t>Lafresnayes Rotbugara</t>
  </si>
  <si>
    <t>Ara vert</t>
  </si>
  <si>
    <t>Ara severa</t>
  </si>
  <si>
    <t xml:space="preserve">Ara severa castaneifrons </t>
  </si>
  <si>
    <t>Lichtensteins-Ara (Zwergara Blaustirn)</t>
  </si>
  <si>
    <t>Ara noble de Cumunen</t>
  </si>
  <si>
    <t>Ara nobile meridionale</t>
  </si>
  <si>
    <t>Ara nobilis cumanensis</t>
  </si>
  <si>
    <t>Marajòamazone</t>
  </si>
  <si>
    <t>Amazone de Marajo</t>
  </si>
  <si>
    <t>Amazzone fronte gialla Marajo</t>
  </si>
  <si>
    <t xml:space="preserve">Amazona ochrocephala xantholaema </t>
  </si>
  <si>
    <t>Maximilianpapagei</t>
  </si>
  <si>
    <t>Pione de Maximilien</t>
  </si>
  <si>
    <t>Pappagalloo di Massimiliano</t>
  </si>
  <si>
    <t>Pionus m. maximiliani</t>
  </si>
  <si>
    <t xml:space="preserve">Mittlerer Gelbhaubenkakadu </t>
  </si>
  <si>
    <t xml:space="preserve">Petit Cacatoès à huppe jaune de Abbott </t>
  </si>
  <si>
    <t>Cacatua cinnamonuffo giallo medio</t>
  </si>
  <si>
    <t>Cacatua sulphurea abbotti</t>
  </si>
  <si>
    <t>Mohrenkopfpapagei</t>
  </si>
  <si>
    <t>Youyou du Sénégal</t>
  </si>
  <si>
    <t>Pappagallo del Senegal</t>
  </si>
  <si>
    <t xml:space="preserve">Poicephalus senegalus senegalus </t>
  </si>
  <si>
    <t>Molukkenkakadu</t>
  </si>
  <si>
    <t>Cacatoés des Moluques</t>
  </si>
  <si>
    <t>Cacatua delle Mollucche</t>
  </si>
  <si>
    <t>Cacatus moluccensis</t>
  </si>
  <si>
    <t>Mülleramazone</t>
  </si>
  <si>
    <t>Amazone meunier</t>
  </si>
  <si>
    <t>Amazzone farinosa corona gialla</t>
  </si>
  <si>
    <t>Amazona f.farinosa</t>
  </si>
  <si>
    <t>Müllers-Edelpapagei (Everett-Papagei)</t>
  </si>
  <si>
    <t>Perroquet de Müller</t>
  </si>
  <si>
    <t>Pappagallo di Muller</t>
  </si>
  <si>
    <t>Tanygnathus umatranus sumatranus</t>
  </si>
  <si>
    <t>Nacktaugenkakadu</t>
  </si>
  <si>
    <t>Cacatoés à oeil nu</t>
  </si>
  <si>
    <t>Piccola corella</t>
  </si>
  <si>
    <t>Cacatua sanguinea sanguinea</t>
  </si>
  <si>
    <t>Natteramazone</t>
  </si>
  <si>
    <t>Amazone de Natterer</t>
  </si>
  <si>
    <t>Amazzone fronte gialla Natterer</t>
  </si>
  <si>
    <t xml:space="preserve">Amazona ochrocephala natteri </t>
  </si>
  <si>
    <t>Neuguinea-Edelpapagei</t>
  </si>
  <si>
    <t>Perroquet à swoi rouge</t>
  </si>
  <si>
    <t>Ecletto di Nuove Guinea</t>
  </si>
  <si>
    <t>Eclectus roratus polychloros</t>
  </si>
  <si>
    <t>Orangehaubenkakadu</t>
  </si>
  <si>
    <t>Petit Cacatoès à huppe orangée</t>
  </si>
  <si>
    <t>Cacatua cinnamonuffo arancio</t>
  </si>
  <si>
    <t>Cacatua sulphurea cinnamontrinnoc.</t>
  </si>
  <si>
    <t>Palmkakadu</t>
  </si>
  <si>
    <t>Cacatoès grande de Palmier</t>
  </si>
  <si>
    <t>Cacatua delle palme</t>
  </si>
  <si>
    <t>Probosciger aterrimus aterrimus</t>
  </si>
  <si>
    <t>Panamaamazona</t>
  </si>
  <si>
    <t>Amazone de Panama</t>
  </si>
  <si>
    <t>Amazzone fronte gialla di Panama</t>
  </si>
  <si>
    <t xml:space="preserve">Amazona ochrocephala panamensis </t>
  </si>
  <si>
    <t>Prachtamazone</t>
  </si>
  <si>
    <t>Amazone de Prêtre</t>
  </si>
  <si>
    <t>Amazzone a occhiali rossi</t>
  </si>
  <si>
    <t xml:space="preserve">Amazona pretrei </t>
  </si>
  <si>
    <t>Rosakakadu</t>
  </si>
  <si>
    <t>Cacatoés rosalbin</t>
  </si>
  <si>
    <t>Cacatos rosalbin</t>
  </si>
  <si>
    <t>Eolophus roseicapillus roseicapillus</t>
  </si>
  <si>
    <t>Rosenkopfpapagei</t>
  </si>
  <si>
    <t>Perroquet de Tschudi</t>
  </si>
  <si>
    <t>Papagallo testa di prugna</t>
  </si>
  <si>
    <t>Pionus tumultuosus</t>
  </si>
  <si>
    <t>Rostkappenpapagei</t>
  </si>
  <si>
    <t>Caïque à ventre blanc</t>
  </si>
  <si>
    <t>Caicco ventre bianco</t>
  </si>
  <si>
    <t>Pionites leucogaster leucogaster</t>
  </si>
  <si>
    <t>Rotachselpapagei</t>
  </si>
  <si>
    <t>Perroquet à croupion bleu</t>
  </si>
  <si>
    <t>Papagallo groppone blu</t>
  </si>
  <si>
    <t>Psittinus cyanurus cyanurus</t>
  </si>
  <si>
    <t>Rotbauchpapagei (Rotbauch-Mohrenkopfpapagei)</t>
  </si>
  <si>
    <t>Youyou à ventre rouge</t>
  </si>
  <si>
    <t>Pappagallo rufiventre</t>
  </si>
  <si>
    <t>Poicephalus rufiventris</t>
  </si>
  <si>
    <t>Rothschilds-Gelbschulteramazone</t>
  </si>
  <si>
    <t>Amazone de Rothschild</t>
  </si>
  <si>
    <t>Amazzone spalle gialle rothschildi</t>
  </si>
  <si>
    <t xml:space="preserve">Amazona barbadensis rothschildi </t>
  </si>
  <si>
    <t>Rotohrara</t>
  </si>
  <si>
    <t>Ara rubrogen</t>
  </si>
  <si>
    <t>Ara fronte rossa</t>
  </si>
  <si>
    <t>Ara rubrogenys</t>
  </si>
  <si>
    <t>Rotrückenara (Marakana)</t>
  </si>
  <si>
    <t>Ara d'Illiger</t>
  </si>
  <si>
    <t>Ara di Illiger</t>
  </si>
  <si>
    <t>Ara Maracana</t>
  </si>
  <si>
    <t>Rotschwanzamazone</t>
  </si>
  <si>
    <t>Amazone à queue rouge (Amazone du Brésil)</t>
  </si>
  <si>
    <t>Amazzone a coda rosso (Amazone del Brasil)</t>
  </si>
  <si>
    <t>Amazona brasiliensis</t>
  </si>
  <si>
    <t>Rotsteisskakadu</t>
  </si>
  <si>
    <t>Cacatoés des Philippines</t>
  </si>
  <si>
    <t>Cacatua ventre rosso</t>
  </si>
  <si>
    <t>Cacatua haematuropygia</t>
  </si>
  <si>
    <t>Rotstirnamazone / Bodinusamazone</t>
  </si>
  <si>
    <t>Amazone de Bodinus</t>
  </si>
  <si>
    <t>Amazzone proppone rosso sette</t>
  </si>
  <si>
    <t xml:space="preserve">Amazona festiva bodini </t>
  </si>
  <si>
    <t>Rüppelspapagei</t>
  </si>
  <si>
    <t>Perroquet de Ruppell</t>
  </si>
  <si>
    <t>Papagallo di Ruppell</t>
  </si>
  <si>
    <t>Poicephalus rueppellii</t>
  </si>
  <si>
    <t>Salomonen-Edelpapagei</t>
  </si>
  <si>
    <t>Perroquet eclectus d'Iles Salomon</t>
  </si>
  <si>
    <t>Ecletto delle Salomone</t>
  </si>
  <si>
    <t>Eclectus roratus solomensis</t>
  </si>
  <si>
    <t>Salvadoris Mülleramazone (Costa Rica Amazone)</t>
  </si>
  <si>
    <t>Amazone virenticeps</t>
  </si>
  <si>
    <t>Amazzone farinosa centroamerica</t>
  </si>
  <si>
    <t>Amazona farinosa virenticeps</t>
  </si>
  <si>
    <t>Salvadoris-Spechtpapagei</t>
  </si>
  <si>
    <t>Psittacule pygmée de Keiensis</t>
  </si>
  <si>
    <t>Pappagallo nano corona gialla</t>
  </si>
  <si>
    <t>Micropsitta kiensis kiensis</t>
  </si>
  <si>
    <t>Salvinamazone</t>
  </si>
  <si>
    <t>Amazone de Salvin</t>
  </si>
  <si>
    <t>Amazzone a quance di Salvini</t>
  </si>
  <si>
    <t>Amazona autumnalis salvini</t>
  </si>
  <si>
    <t>Scharlachkopfpapagei</t>
  </si>
  <si>
    <t>Perroquet mitré</t>
  </si>
  <si>
    <t>Pappagallo pileato (Pappagallo cappuccino rosso)</t>
  </si>
  <si>
    <t>Pionopsitta pileata</t>
  </si>
  <si>
    <t>Schwarzohrpapagei</t>
  </si>
  <si>
    <t>Pione à tête bleue</t>
  </si>
  <si>
    <t>Pappagallo testa blu</t>
  </si>
  <si>
    <t>Pionus m. menstruus</t>
  </si>
  <si>
    <t xml:space="preserve">Soldatenamazone </t>
  </si>
  <si>
    <t>Amazone militaire mercenaria</t>
  </si>
  <si>
    <t>Amazzone mercenaria</t>
  </si>
  <si>
    <t>Amazona mercenaria mercenaria</t>
  </si>
  <si>
    <t>Sonora Weisstirnamazone</t>
  </si>
  <si>
    <t>Amazone à front blanc du Sonora</t>
  </si>
  <si>
    <t>Amazzone fronte bianco dii Sonora</t>
  </si>
  <si>
    <t>Amazona albifrons saltuensis</t>
  </si>
  <si>
    <t>Sonora-Blaukappenamazone</t>
  </si>
  <si>
    <t>Amazone de Finschi-Woodi</t>
  </si>
  <si>
    <t>Amazzone del Finschi-Woodi</t>
  </si>
  <si>
    <t xml:space="preserve">Amazona finschi woodi </t>
  </si>
  <si>
    <t>Taubenhalsamazone</t>
  </si>
  <si>
    <t>Amazone vineuse</t>
  </si>
  <si>
    <t>Amazzone vinosa</t>
  </si>
  <si>
    <t>Amazona vinacea</t>
  </si>
  <si>
    <t>Timneh - Graupapagei</t>
  </si>
  <si>
    <t>Perroquet gris de Timneh</t>
  </si>
  <si>
    <t>Pappagallo Cenerino minore</t>
  </si>
  <si>
    <t>Psittacus erithacus timneh</t>
  </si>
  <si>
    <t>Timor-Gelbwangenkakadu (Kleiner Gelbhaubenkakadu)</t>
  </si>
  <si>
    <t>Petit Cacatoès à huppe jaune de Timor</t>
  </si>
  <si>
    <t>Cacatua cinnamonuffo giallo minore di Timor</t>
  </si>
  <si>
    <t xml:space="preserve">Cacatua sulphurea parvula </t>
  </si>
  <si>
    <t>Tres-Mariasamazone</t>
  </si>
  <si>
    <t>Amazone des iles Tres Maria</t>
  </si>
  <si>
    <t>Amazona ochrocephala tresmariae</t>
  </si>
  <si>
    <t>Tritonkakadu</t>
  </si>
  <si>
    <t xml:space="preserve"> Cacatoès à huppe jaune Triton</t>
  </si>
  <si>
    <t>Cacatua Triton</t>
  </si>
  <si>
    <t>cacatua galerita triton</t>
  </si>
  <si>
    <t>Tucumanamazone</t>
  </si>
  <si>
    <t>Amazone du Tucuman</t>
  </si>
  <si>
    <t>Amazzone di Tucuman</t>
  </si>
  <si>
    <t>Amazona tucumana</t>
  </si>
  <si>
    <t>Veilchenpapagei</t>
  </si>
  <si>
    <t>Pione violette</t>
  </si>
  <si>
    <t>Pappagallo fosco</t>
  </si>
  <si>
    <t>Pionus fuscus</t>
  </si>
  <si>
    <t>Venezuelaamazone</t>
  </si>
  <si>
    <t>Amazone à ailes oranges</t>
  </si>
  <si>
    <t>Amazzone ali arancioni</t>
  </si>
  <si>
    <t>Amazona a. amazonica</t>
  </si>
  <si>
    <t>Weisshaubenkakadu</t>
  </si>
  <si>
    <t>Cacatoés à huppe blanche</t>
  </si>
  <si>
    <t>Cacatua bianco</t>
  </si>
  <si>
    <t>Cacatua alba</t>
  </si>
  <si>
    <t>Weisskopfpapagei</t>
  </si>
  <si>
    <t>Pione à couronne blanche</t>
  </si>
  <si>
    <t>Pappagallo corona bianca</t>
  </si>
  <si>
    <t>Pionus senilis</t>
  </si>
  <si>
    <t>Weissohr - Rabenkakadu</t>
  </si>
  <si>
    <t>Cacatoés à queue blanche de Boudin</t>
  </si>
  <si>
    <t>Cacatua nero coda bianca</t>
  </si>
  <si>
    <t xml:space="preserve">Calyptorhynchus funereus baudinii </t>
  </si>
  <si>
    <t>Weissstirn - Amazone</t>
  </si>
  <si>
    <t>Amazone à front blanc</t>
  </si>
  <si>
    <t>Amazzone fronte bianca</t>
  </si>
  <si>
    <t>Amazona a.albifrons</t>
  </si>
  <si>
    <t>Westliche Kubaamazone</t>
  </si>
  <si>
    <t>Amazone à tête blanche de Palmarum</t>
  </si>
  <si>
    <t>Amazzone dell'isola dei Pini</t>
  </si>
  <si>
    <t xml:space="preserve">Amazona leucocephala palmarum </t>
  </si>
  <si>
    <t>Westliche Mülleramazone</t>
  </si>
  <si>
    <t>Amazone meunier vertes</t>
  </si>
  <si>
    <t>Amazzone farinosa verde</t>
  </si>
  <si>
    <t xml:space="preserve">Amazona farinosa inornata </t>
  </si>
  <si>
    <t xml:space="preserve">Le montant est à payer avec l'inscription par bulletin de versement </t>
  </si>
  <si>
    <t>Preis pro Vögel / Prix par oiseau / Prezzo per uccello : € 12 (1 euro assurance compris)</t>
  </si>
  <si>
    <t>Katalog obligatorich / Catalogue obligatoire / Catalogo : € 12</t>
  </si>
  <si>
    <t>Wicki</t>
  </si>
  <si>
    <t>Hans</t>
  </si>
  <si>
    <t>Gundolinge</t>
  </si>
  <si>
    <t>6026</t>
  </si>
  <si>
    <t>Rain</t>
  </si>
  <si>
    <t>Aregger</t>
  </si>
  <si>
    <t>Erwin</t>
  </si>
  <si>
    <t>Feldweg 4</t>
  </si>
  <si>
    <t>6260</t>
  </si>
  <si>
    <t>Reiden</t>
  </si>
  <si>
    <t>delyx</t>
  </si>
  <si>
    <t>Bühler Marcel</t>
  </si>
  <si>
    <t>Bühler Hermann</t>
  </si>
  <si>
    <t>Dorfstr. 31</t>
  </si>
  <si>
    <t>6332</t>
  </si>
  <si>
    <t>Hagendorn</t>
  </si>
  <si>
    <t>Dasen</t>
  </si>
  <si>
    <t>Lorenz</t>
  </si>
  <si>
    <t>Reservatweg 1</t>
  </si>
  <si>
    <t>2575</t>
  </si>
  <si>
    <t>Täuffelen</t>
  </si>
  <si>
    <t>Donzallaz</t>
  </si>
  <si>
    <t>Marcel</t>
  </si>
  <si>
    <t>Av. Granges Paccots 8</t>
  </si>
  <si>
    <t>1700</t>
  </si>
  <si>
    <t>Fribourg</t>
  </si>
  <si>
    <t>Baumgartner</t>
  </si>
  <si>
    <t>Dieter</t>
  </si>
  <si>
    <t>Dorfstr. 9</t>
  </si>
  <si>
    <t>4431</t>
  </si>
  <si>
    <t>Bennwil</t>
  </si>
  <si>
    <t>Marques Moneiro</t>
  </si>
  <si>
    <t>Joao Carlos</t>
  </si>
  <si>
    <t>Julierst. 7</t>
  </si>
  <si>
    <t>7457</t>
  </si>
  <si>
    <t>Bivio</t>
  </si>
  <si>
    <t>Rogeiro Paiva</t>
  </si>
  <si>
    <t>Pedro</t>
  </si>
  <si>
    <t>Heinzenbergstr.5</t>
  </si>
  <si>
    <t>7430</t>
  </si>
  <si>
    <t>Thusis</t>
  </si>
  <si>
    <t>Senn</t>
  </si>
  <si>
    <t>Guido</t>
  </si>
  <si>
    <t>Rest. Linde</t>
  </si>
  <si>
    <t>9113</t>
  </si>
  <si>
    <t>Degersheim</t>
  </si>
  <si>
    <t>Escolano</t>
  </si>
  <si>
    <t>Ramiro</t>
  </si>
  <si>
    <t>Schulstrasse 82</t>
  </si>
  <si>
    <t>8952</t>
  </si>
  <si>
    <t>Schlieren</t>
  </si>
  <si>
    <t>Guyer</t>
  </si>
  <si>
    <t>Paul</t>
  </si>
  <si>
    <t>Hohrüti 8</t>
  </si>
  <si>
    <t>6018</t>
  </si>
  <si>
    <t>Buttisholz</t>
  </si>
  <si>
    <t>Perren</t>
  </si>
  <si>
    <t>Kurt</t>
  </si>
  <si>
    <t>En Pommerets</t>
  </si>
  <si>
    <t>1908</t>
  </si>
  <si>
    <t>Riddes</t>
  </si>
  <si>
    <t>Pece</t>
  </si>
  <si>
    <t>Janos</t>
  </si>
  <si>
    <t>Lindenhofstr. 9</t>
  </si>
  <si>
    <t>9500</t>
  </si>
  <si>
    <t>Wil</t>
  </si>
  <si>
    <t>Gafner</t>
  </si>
  <si>
    <t>Gottfried</t>
  </si>
  <si>
    <t>Bühlstr. 9</t>
  </si>
  <si>
    <t>3800</t>
  </si>
  <si>
    <t>Interlaken</t>
  </si>
  <si>
    <t>Manganel</t>
  </si>
  <si>
    <t>Michel</t>
  </si>
  <si>
    <t>Hauptstr. 55</t>
  </si>
  <si>
    <t>4127</t>
  </si>
  <si>
    <t>Birsfelden</t>
  </si>
  <si>
    <t>Vock</t>
  </si>
  <si>
    <t>Hermannstr. 8</t>
  </si>
  <si>
    <t>8570</t>
  </si>
  <si>
    <t>Weinfelden</t>
  </si>
  <si>
    <t>Sigrist</t>
  </si>
  <si>
    <t>Walter</t>
  </si>
  <si>
    <t>Kronenstrasse 22</t>
  </si>
  <si>
    <t>5300</t>
  </si>
  <si>
    <t>Turgi</t>
  </si>
  <si>
    <t>Vogt</t>
  </si>
  <si>
    <t>Alte Zofingerstr. 13</t>
  </si>
  <si>
    <t>4663</t>
  </si>
  <si>
    <t>Aarburg</t>
  </si>
  <si>
    <t>Ruosch</t>
  </si>
  <si>
    <t>Fuchsbühl 1</t>
  </si>
  <si>
    <t>9477</t>
  </si>
  <si>
    <t>Trübbach</t>
  </si>
  <si>
    <t>Gassmann</t>
  </si>
  <si>
    <t>Willi</t>
  </si>
  <si>
    <t>Lindenstr. 24</t>
  </si>
  <si>
    <t>8153</t>
  </si>
  <si>
    <t>Ruemlang</t>
  </si>
  <si>
    <t>Schwitter</t>
  </si>
  <si>
    <t>M. u. P.</t>
  </si>
  <si>
    <t>Am Heiligenstein 4</t>
  </si>
  <si>
    <t>A-3561</t>
  </si>
  <si>
    <t xml:space="preserve">Zöbing  </t>
  </si>
  <si>
    <t>Käslin</t>
  </si>
  <si>
    <t>Bremgartenstr. 54</t>
  </si>
  <si>
    <t>5628</t>
  </si>
  <si>
    <t>Althäusern</t>
  </si>
  <si>
    <t>Rotzetter</t>
  </si>
  <si>
    <t>Jean-Pierre</t>
  </si>
  <si>
    <t>Rest Bluemlisalp, Hauptstr. 77</t>
  </si>
  <si>
    <t>1715</t>
  </si>
  <si>
    <t>Alterswil</t>
  </si>
  <si>
    <t>Müller</t>
  </si>
  <si>
    <t>Stefan</t>
  </si>
  <si>
    <t>Unterwerkstr. 5</t>
  </si>
  <si>
    <t>5210</t>
  </si>
  <si>
    <t>Windisch</t>
  </si>
  <si>
    <t>Anton</t>
  </si>
  <si>
    <t>Mooslandweg 3</t>
  </si>
  <si>
    <t>5420</t>
  </si>
  <si>
    <t>Ehrendingen</t>
  </si>
  <si>
    <t>Kurmann</t>
  </si>
  <si>
    <t>Rotterswilstr. 5</t>
  </si>
  <si>
    <t>6032</t>
  </si>
  <si>
    <t>Emmen</t>
  </si>
  <si>
    <t>Hajek</t>
  </si>
  <si>
    <t>Anika</t>
  </si>
  <si>
    <t>Kirchbergstrasse 9</t>
  </si>
  <si>
    <t>8512</t>
  </si>
  <si>
    <t>Thundorf</t>
  </si>
  <si>
    <t>Baschung</t>
  </si>
  <si>
    <t>Ludwig</t>
  </si>
  <si>
    <t>Hinterfeld 533</t>
  </si>
  <si>
    <t>4713</t>
  </si>
  <si>
    <t>Matzendorf</t>
  </si>
  <si>
    <t>Mannhart</t>
  </si>
  <si>
    <t>Jana</t>
  </si>
  <si>
    <t>Maltinastr.21</t>
  </si>
  <si>
    <t>8890</t>
  </si>
  <si>
    <t>Flums</t>
  </si>
  <si>
    <t>Oberer</t>
  </si>
  <si>
    <t>Martin</t>
  </si>
  <si>
    <t>Leimackerweg 13</t>
  </si>
  <si>
    <t>8355</t>
  </si>
  <si>
    <t>Aadorf</t>
  </si>
  <si>
    <t>Lütolf</t>
  </si>
  <si>
    <t>Daniel</t>
  </si>
  <si>
    <t>Tannwiesenweg 4</t>
  </si>
  <si>
    <t>5436</t>
  </si>
  <si>
    <t>Würenlos</t>
  </si>
  <si>
    <t>Fasnacht</t>
  </si>
  <si>
    <t>Samuel</t>
  </si>
  <si>
    <t>Hauptstrasse 10</t>
  </si>
  <si>
    <t>3286</t>
  </si>
  <si>
    <t>Muntelier</t>
  </si>
  <si>
    <t>Pinto Brandco</t>
  </si>
  <si>
    <t>Paulo</t>
  </si>
  <si>
    <t>Villars-vert 35</t>
  </si>
  <si>
    <t>1752</t>
  </si>
  <si>
    <t>Villars-sur- Glane</t>
  </si>
  <si>
    <t>Gagmaux</t>
  </si>
  <si>
    <t>Salome</t>
  </si>
  <si>
    <t>1747</t>
  </si>
  <si>
    <t>Corserey</t>
  </si>
  <si>
    <t>Wirth</t>
  </si>
  <si>
    <t>Anina</t>
  </si>
  <si>
    <t>Haupstr. 98b</t>
  </si>
  <si>
    <t>5032</t>
  </si>
  <si>
    <t>Aarau / Rohr</t>
  </si>
  <si>
    <t>Haller</t>
  </si>
  <si>
    <t>Manfred</t>
  </si>
  <si>
    <t>Oberdorf</t>
  </si>
  <si>
    <t>1656</t>
  </si>
  <si>
    <t>Jaun</t>
  </si>
  <si>
    <t>Wächter</t>
  </si>
  <si>
    <t>Helmut</t>
  </si>
  <si>
    <t>Gässli 273</t>
  </si>
  <si>
    <t>4333</t>
  </si>
  <si>
    <t>Münchwilen</t>
  </si>
  <si>
    <t>Nussbaumer</t>
  </si>
  <si>
    <t>Werner</t>
  </si>
  <si>
    <t>Rischweg 1</t>
  </si>
  <si>
    <t>6414</t>
  </si>
  <si>
    <t>Oberarth</t>
  </si>
  <si>
    <t>Krähenbühl</t>
  </si>
  <si>
    <t>Claude</t>
  </si>
  <si>
    <t>rue de l`Abbé Monnin 99</t>
  </si>
  <si>
    <t>2854</t>
  </si>
  <si>
    <t>Bassecourt</t>
  </si>
  <si>
    <t>Afonso</t>
  </si>
  <si>
    <t>Osca</t>
  </si>
  <si>
    <t>ch des Huttins 3</t>
  </si>
  <si>
    <t>1350</t>
  </si>
  <si>
    <t>Orbe</t>
  </si>
  <si>
    <t>Gomes</t>
  </si>
  <si>
    <t>Jorjr</t>
  </si>
  <si>
    <t>Ch des Covets 19</t>
  </si>
  <si>
    <t>Obrbe</t>
  </si>
  <si>
    <t>Berset</t>
  </si>
  <si>
    <t>Bernard</t>
  </si>
  <si>
    <t>Waldmannstr. 67 a/5</t>
  </si>
  <si>
    <t>3027</t>
  </si>
  <si>
    <t>Bern</t>
  </si>
  <si>
    <t>Habegger</t>
  </si>
  <si>
    <t>R. u. F.</t>
  </si>
  <si>
    <t>Giessenstr. 7</t>
  </si>
  <si>
    <t>5322</t>
  </si>
  <si>
    <t>Koblenz</t>
  </si>
  <si>
    <t>Werder</t>
  </si>
  <si>
    <t xml:space="preserve">M. u. M. </t>
  </si>
  <si>
    <t>Marktgasse</t>
  </si>
  <si>
    <t>5620</t>
  </si>
  <si>
    <t>Bremgarten</t>
  </si>
  <si>
    <t>Corpateaux</t>
  </si>
  <si>
    <t>Francois</t>
  </si>
  <si>
    <t>Birkenweg 18</t>
  </si>
  <si>
    <t>1717</t>
  </si>
  <si>
    <t>St. Ursen</t>
  </si>
  <si>
    <t>Zutter</t>
  </si>
  <si>
    <t xml:space="preserve">W. u. H. </t>
  </si>
  <si>
    <t>Seftigenstr. 156</t>
  </si>
  <si>
    <t>3123</t>
  </si>
  <si>
    <t>Belp</t>
  </si>
  <si>
    <t>Urben</t>
  </si>
  <si>
    <t>Beat</t>
  </si>
  <si>
    <t>Tulpenweg 15</t>
  </si>
  <si>
    <t>3322</t>
  </si>
  <si>
    <t>Schönbühl</t>
  </si>
  <si>
    <t>Bolliger</t>
  </si>
  <si>
    <t>Alzbachstrasse 74</t>
  </si>
  <si>
    <t>5734</t>
  </si>
  <si>
    <t>Reinach</t>
  </si>
  <si>
    <t>Brunner</t>
  </si>
  <si>
    <t>Ifangstr. 45</t>
  </si>
  <si>
    <t>8604</t>
  </si>
  <si>
    <t>Volketswil</t>
  </si>
  <si>
    <t>Schwendener</t>
  </si>
  <si>
    <t>Gerhard</t>
  </si>
  <si>
    <t>Ringstr. 15</t>
  </si>
  <si>
    <t>9503</t>
  </si>
  <si>
    <t>Lanterswil</t>
  </si>
  <si>
    <t>Wendelin</t>
  </si>
  <si>
    <t>Anna Maria</t>
  </si>
  <si>
    <t>Lindenstrasse 24</t>
  </si>
  <si>
    <t>Rümlang</t>
  </si>
  <si>
    <t>Berger</t>
  </si>
  <si>
    <t>Ernst</t>
  </si>
  <si>
    <t>Wiesmatte 12</t>
  </si>
  <si>
    <t>6037</t>
  </si>
  <si>
    <t>Root</t>
  </si>
  <si>
    <t>Zollinger</t>
  </si>
  <si>
    <t>Bruno</t>
  </si>
  <si>
    <t>Breite Ost 213</t>
  </si>
  <si>
    <t>4618</t>
  </si>
  <si>
    <t>Boningen</t>
  </si>
  <si>
    <t>Armone</t>
  </si>
  <si>
    <t>Antonio</t>
  </si>
  <si>
    <t>via Tre case 1</t>
  </si>
  <si>
    <t>6598</t>
  </si>
  <si>
    <t>Tenero</t>
  </si>
  <si>
    <t>Pereire</t>
  </si>
  <si>
    <t>Da Silva</t>
  </si>
  <si>
    <t>via Mondella 4</t>
  </si>
  <si>
    <t>6705</t>
  </si>
  <si>
    <t>Cresciano</t>
  </si>
  <si>
    <t>Leuenberger</t>
  </si>
  <si>
    <t>Greter 32 A</t>
  </si>
  <si>
    <t>4938</t>
  </si>
  <si>
    <t>Rohrbach</t>
  </si>
  <si>
    <t>Perruchoud</t>
  </si>
  <si>
    <t>Roger</t>
  </si>
  <si>
    <t>route de Vercorin</t>
  </si>
  <si>
    <t>3966</t>
  </si>
  <si>
    <t>Chalais / VS</t>
  </si>
  <si>
    <t>Schmid</t>
  </si>
  <si>
    <t>Ob. Chaletweg 14</t>
  </si>
  <si>
    <t>3072</t>
  </si>
  <si>
    <t>Ostermundigen</t>
  </si>
  <si>
    <t>Caspar</t>
  </si>
  <si>
    <t>Ricardo</t>
  </si>
  <si>
    <t>Feldweg 96 B</t>
  </si>
  <si>
    <t>7493</t>
  </si>
  <si>
    <t>Schmitten</t>
  </si>
  <si>
    <t>Beutler</t>
  </si>
  <si>
    <t>Roland</t>
  </si>
  <si>
    <t>Rte de Boujean 83 B</t>
  </si>
  <si>
    <t>2502</t>
  </si>
  <si>
    <t>Bienne</t>
  </si>
  <si>
    <t>Frossard</t>
  </si>
  <si>
    <t>Jean-Yves</t>
  </si>
  <si>
    <t>Moulin de la Terre</t>
  </si>
  <si>
    <t>2950</t>
  </si>
  <si>
    <t>Courgenay</t>
  </si>
  <si>
    <t>Kneubühler</t>
  </si>
  <si>
    <t>Toni</t>
  </si>
  <si>
    <t>Weiermatte 9</t>
  </si>
  <si>
    <t>6122</t>
  </si>
  <si>
    <t>Menznau</t>
  </si>
  <si>
    <t>Costa Ferreira</t>
  </si>
  <si>
    <t>Ricardo Jorge</t>
  </si>
  <si>
    <t>Rte du Riedle 13</t>
  </si>
  <si>
    <t>Bernardino Ramos</t>
  </si>
  <si>
    <t>Alberto</t>
  </si>
  <si>
    <t>Rue de Berges 12</t>
  </si>
  <si>
    <t>1635</t>
  </si>
  <si>
    <t>Latour de treme</t>
  </si>
  <si>
    <t>Gabriel Pinto</t>
  </si>
  <si>
    <t>Rte. De cite-ouest 3</t>
  </si>
  <si>
    <t>1196</t>
  </si>
  <si>
    <t>Gland</t>
  </si>
  <si>
    <t>Waser</t>
  </si>
  <si>
    <t>Eduard</t>
  </si>
  <si>
    <t>Industriestr. 16</t>
  </si>
  <si>
    <t>6074</t>
  </si>
  <si>
    <t>Giswil</t>
  </si>
  <si>
    <t>Cristovao</t>
  </si>
  <si>
    <t>Alberto Miguel</t>
  </si>
  <si>
    <t>Coin d'en Bas 2</t>
  </si>
  <si>
    <t>1092</t>
  </si>
  <si>
    <t>Belmont sur Lausanne</t>
  </si>
  <si>
    <t>Schüpbach</t>
  </si>
  <si>
    <t>Ried 71</t>
  </si>
  <si>
    <t>3616</t>
  </si>
  <si>
    <t>Schwarzenegg</t>
  </si>
  <si>
    <t>Schweizer</t>
  </si>
  <si>
    <t>D. u. R.</t>
  </si>
  <si>
    <t>Lischen 36</t>
  </si>
  <si>
    <t>3635</t>
  </si>
  <si>
    <t>Uebeschi</t>
  </si>
  <si>
    <t>Gerber</t>
  </si>
  <si>
    <t>Sascha</t>
  </si>
  <si>
    <t>Zentrumsplatz 10</t>
  </si>
  <si>
    <t>Urtenen-Schönbühl</t>
  </si>
  <si>
    <t>Diogo</t>
  </si>
  <si>
    <t>Manuel</t>
  </si>
  <si>
    <t>Rue de la berra 48</t>
  </si>
  <si>
    <t>1630</t>
  </si>
  <si>
    <t>Bulle</t>
  </si>
  <si>
    <t>Giessenstr. 9</t>
  </si>
  <si>
    <t>Rupp</t>
  </si>
  <si>
    <t>Urs</t>
  </si>
  <si>
    <t>Feldackerstrasse 43</t>
  </si>
  <si>
    <t>3173</t>
  </si>
  <si>
    <t>Oberwangen</t>
  </si>
  <si>
    <t>Humberto</t>
  </si>
  <si>
    <t>Rt. De Villarlod 54</t>
  </si>
  <si>
    <t>1696</t>
  </si>
  <si>
    <t>Vuisternens en ogoz</t>
  </si>
  <si>
    <t>Costa</t>
  </si>
  <si>
    <t>Fatima</t>
  </si>
  <si>
    <t>Rue Montsalvens 33</t>
  </si>
  <si>
    <t>1636</t>
  </si>
  <si>
    <t>Broc</t>
  </si>
  <si>
    <t>Ammann</t>
  </si>
  <si>
    <t>Peter</t>
  </si>
  <si>
    <t>Aerdimur 144</t>
  </si>
  <si>
    <t>7214</t>
  </si>
  <si>
    <t>Grüsch</t>
  </si>
  <si>
    <t>Giger</t>
  </si>
  <si>
    <t>Armin</t>
  </si>
  <si>
    <t>Münspergweg 11</t>
  </si>
  <si>
    <t>5745</t>
  </si>
  <si>
    <t>Safenwil</t>
  </si>
  <si>
    <t>Faro</t>
  </si>
  <si>
    <t>Sebastiano</t>
  </si>
  <si>
    <t>Eichiweg 12</t>
  </si>
  <si>
    <t>5702</t>
  </si>
  <si>
    <t>Niederlenz</t>
  </si>
  <si>
    <t>Devesvre</t>
  </si>
  <si>
    <t>Rte de Courtemaiche 52</t>
  </si>
  <si>
    <t>2925</t>
  </si>
  <si>
    <t>Bure</t>
  </si>
  <si>
    <t>Bernet</t>
  </si>
  <si>
    <t>I. u. R.</t>
  </si>
  <si>
    <t>Primelstrasse 14</t>
  </si>
  <si>
    <t>8046</t>
  </si>
  <si>
    <t>Zürich</t>
  </si>
  <si>
    <t>Meier</t>
  </si>
  <si>
    <t>Karl</t>
  </si>
  <si>
    <t>Sulzbergstr. 18a</t>
  </si>
  <si>
    <t>5430</t>
  </si>
  <si>
    <t>Wettingen</t>
  </si>
  <si>
    <t>Sahli</t>
  </si>
  <si>
    <t>Andreas</t>
  </si>
  <si>
    <t>Wilerweg 37</t>
  </si>
  <si>
    <t>3280</t>
  </si>
  <si>
    <t>Murten</t>
  </si>
  <si>
    <t>Blaser</t>
  </si>
  <si>
    <t>R. u. A. u. A.</t>
  </si>
  <si>
    <t>Tägernaustr. 6</t>
  </si>
  <si>
    <t>8734</t>
  </si>
  <si>
    <t>Ermenswil</t>
  </si>
  <si>
    <t>Flury</t>
  </si>
  <si>
    <t>Ahornweg 2</t>
  </si>
  <si>
    <t>4657</t>
  </si>
  <si>
    <t>Dulliken</t>
  </si>
  <si>
    <t>Progin</t>
  </si>
  <si>
    <t>Yves</t>
  </si>
  <si>
    <t>Ch. de Bethléem 1</t>
  </si>
  <si>
    <t>Acklin</t>
  </si>
  <si>
    <t>Claudia</t>
  </si>
  <si>
    <t>Hauptstrasse 37</t>
  </si>
  <si>
    <t>5075</t>
  </si>
  <si>
    <t>Hornussen</t>
  </si>
  <si>
    <t>Zumbach</t>
  </si>
  <si>
    <t>Jacky</t>
  </si>
  <si>
    <t>Gerligenstr. 23</t>
  </si>
  <si>
    <t>6274</t>
  </si>
  <si>
    <t>Eschenbach</t>
  </si>
  <si>
    <t>Hänggi</t>
  </si>
  <si>
    <t>Hanspeter</t>
  </si>
  <si>
    <t>Oberdorfstr. 55</t>
  </si>
  <si>
    <t>4244</t>
  </si>
  <si>
    <t>Roeschenz</t>
  </si>
  <si>
    <t>Koller</t>
  </si>
  <si>
    <t>Haupstrasse 37</t>
  </si>
  <si>
    <t>8585</t>
  </si>
  <si>
    <t>Schönenbaumgarten</t>
  </si>
  <si>
    <t>Rust</t>
  </si>
  <si>
    <t>Michael</t>
  </si>
  <si>
    <t>Hübeli</t>
  </si>
  <si>
    <t>Binggeli</t>
  </si>
  <si>
    <t>Tony</t>
  </si>
  <si>
    <t>Säge 31</t>
  </si>
  <si>
    <t>3156</t>
  </si>
  <si>
    <t>Riffenmatt</t>
  </si>
  <si>
    <t>Michaela</t>
  </si>
  <si>
    <t>Sonnenrain 1</t>
  </si>
  <si>
    <t>3150</t>
  </si>
  <si>
    <t>Schwarzenburg</t>
  </si>
  <si>
    <t>Portner</t>
  </si>
  <si>
    <t>Uetendorfstrasse 20</t>
  </si>
  <si>
    <t>3634</t>
  </si>
  <si>
    <t>Thierachern</t>
  </si>
  <si>
    <t>Lopez</t>
  </si>
  <si>
    <t>Robert</t>
  </si>
  <si>
    <t>Zollweidenstrasse 14</t>
  </si>
  <si>
    <t>4142</t>
  </si>
  <si>
    <t>Münchenstein</t>
  </si>
  <si>
    <t>Sieber</t>
  </si>
  <si>
    <t>Hans Jakob</t>
  </si>
  <si>
    <t>Leberbäumlistrasse 1</t>
  </si>
  <si>
    <t>Limmattstrasse 61</t>
  </si>
  <si>
    <t>8954</t>
  </si>
  <si>
    <t>Geroldswil</t>
  </si>
  <si>
    <t>Roman</t>
  </si>
  <si>
    <t>Industriestr. 4</t>
  </si>
  <si>
    <t>Krebs</t>
  </si>
  <si>
    <t>Gerbereiweg 20</t>
  </si>
  <si>
    <t>3145</t>
  </si>
  <si>
    <t>Niederscherli</t>
  </si>
  <si>
    <t>Messerli</t>
  </si>
  <si>
    <t>Brigitte</t>
  </si>
  <si>
    <t>Talbruennliweg 12</t>
  </si>
  <si>
    <t>3098</t>
  </si>
  <si>
    <t>Koeniz</t>
  </si>
  <si>
    <t>Grossenbacher</t>
  </si>
  <si>
    <t>Freiburgstr. 556a</t>
  </si>
  <si>
    <t>3172</t>
  </si>
  <si>
    <t>Niederwangen</t>
  </si>
  <si>
    <t>Steffen</t>
  </si>
  <si>
    <t>Dorfstrasse 34</t>
  </si>
  <si>
    <t>3364</t>
  </si>
  <si>
    <t>Seeberg</t>
  </si>
  <si>
    <t>Windmeisser</t>
  </si>
  <si>
    <t>Bernhard</t>
  </si>
  <si>
    <t>Rest. Mörlialp</t>
  </si>
  <si>
    <t>6076</t>
  </si>
  <si>
    <t>Kleinteil-Giswil</t>
  </si>
  <si>
    <t>Inst. Tierzucht</t>
  </si>
  <si>
    <t>Abt. Tierhaltung</t>
  </si>
  <si>
    <t>Bremgartenstr. 109a.</t>
  </si>
  <si>
    <t>3012</t>
  </si>
  <si>
    <t>Wollny</t>
  </si>
  <si>
    <t>Jürgen</t>
  </si>
  <si>
    <t>Via Trevano 75</t>
  </si>
  <si>
    <t>6900</t>
  </si>
  <si>
    <t>Lugano</t>
  </si>
  <si>
    <t>Fuhrer</t>
  </si>
  <si>
    <t>Gässli 7</t>
  </si>
  <si>
    <t>Gerolfingen</t>
  </si>
  <si>
    <t>Wildi</t>
  </si>
  <si>
    <t>Rosenbergstrasse 9</t>
  </si>
  <si>
    <t>8304</t>
  </si>
  <si>
    <t>Wallisellen</t>
  </si>
  <si>
    <t>Vaucher-Gugelmann</t>
  </si>
  <si>
    <t>Michèle</t>
  </si>
  <si>
    <t>Sandmatthof</t>
  </si>
  <si>
    <t>4532</t>
  </si>
  <si>
    <t>Feldbrunnen</t>
  </si>
  <si>
    <t>Conny</t>
  </si>
  <si>
    <t>Riedbodenweg 4</t>
  </si>
  <si>
    <t>3626</t>
  </si>
  <si>
    <t>Hünibach</t>
  </si>
  <si>
    <t>Buntschu</t>
  </si>
  <si>
    <t>Hugo</t>
  </si>
  <si>
    <t>Hirschmatt 150</t>
  </si>
  <si>
    <t>3158</t>
  </si>
  <si>
    <t>Guggisberg</t>
  </si>
  <si>
    <t>Rolli</t>
  </si>
  <si>
    <t>Marlise</t>
  </si>
  <si>
    <t>Lerchenfeldstr. 43 B</t>
  </si>
  <si>
    <t>3603</t>
  </si>
  <si>
    <t>Thun</t>
  </si>
  <si>
    <t>Büchi</t>
  </si>
  <si>
    <t>Wiesendangerstrasse 6</t>
  </si>
  <si>
    <t>8544</t>
  </si>
  <si>
    <t>Bertschikon b.Attikon</t>
  </si>
  <si>
    <t>Schwab</t>
  </si>
  <si>
    <t>Meisenweg 6</t>
  </si>
  <si>
    <t>3267</t>
  </si>
  <si>
    <t>Seedorf</t>
  </si>
  <si>
    <t>Ursula</t>
  </si>
  <si>
    <t>Lauber</t>
  </si>
  <si>
    <t>Oberwilerstrasse 8</t>
  </si>
  <si>
    <t>4103</t>
  </si>
  <si>
    <t>Bottmingen</t>
  </si>
  <si>
    <t>Meyer</t>
  </si>
  <si>
    <t>Pascal</t>
  </si>
  <si>
    <t>Steinackerstr. 6</t>
  </si>
  <si>
    <t>8152</t>
  </si>
  <si>
    <t>Glattbrugg</t>
  </si>
  <si>
    <t>Werlen</t>
  </si>
  <si>
    <t>Untere Gasse</t>
  </si>
  <si>
    <t>3910</t>
  </si>
  <si>
    <t>Saas Grund</t>
  </si>
  <si>
    <t>Bütler</t>
  </si>
  <si>
    <t>Robin</t>
  </si>
  <si>
    <t>Landgasthof Mühleholz</t>
  </si>
  <si>
    <t>6285</t>
  </si>
  <si>
    <t>Retschwil</t>
  </si>
  <si>
    <t>Jasmin</t>
  </si>
  <si>
    <t>Industriestrasse 16</t>
  </si>
  <si>
    <t>Heri Monjé</t>
  </si>
  <si>
    <t>Priska</t>
  </si>
  <si>
    <t>Geissreinstrasse 26</t>
  </si>
  <si>
    <t>5452</t>
  </si>
  <si>
    <t>Oberrohrdorf</t>
  </si>
  <si>
    <t>Pontrandolfo</t>
  </si>
  <si>
    <t>Guiseppe A.</t>
  </si>
  <si>
    <t>Feldwiesstrasse 12</t>
  </si>
  <si>
    <t>8181</t>
  </si>
  <si>
    <t>Höri</t>
  </si>
  <si>
    <t>Badstrasse 29</t>
  </si>
  <si>
    <t>5200</t>
  </si>
  <si>
    <t>Brugg</t>
  </si>
  <si>
    <t>Stampfli</t>
  </si>
  <si>
    <t>Yanik</t>
  </si>
  <si>
    <t>Viktoriastr. 32</t>
  </si>
  <si>
    <t>3094</t>
  </si>
  <si>
    <t>Wabern</t>
  </si>
  <si>
    <t>Sagr</t>
  </si>
  <si>
    <t>Gerold</t>
  </si>
  <si>
    <t>Küttigerstr. 57</t>
  </si>
  <si>
    <t>5018</t>
  </si>
  <si>
    <t>Erlinsbach</t>
  </si>
  <si>
    <t>Binks</t>
  </si>
  <si>
    <t>Gerald</t>
  </si>
  <si>
    <t>Tanglewood, Knowle Grove</t>
  </si>
  <si>
    <t>GU25</t>
  </si>
  <si>
    <t>Virginia Water, Surrey</t>
  </si>
  <si>
    <t>Schenk</t>
  </si>
  <si>
    <t>Cinthia</t>
  </si>
  <si>
    <t>Verriere 71</t>
  </si>
  <si>
    <t>1624</t>
  </si>
  <si>
    <t>La Verriere</t>
  </si>
  <si>
    <t>Markus und Max</t>
  </si>
  <si>
    <t>Talweg 10</t>
  </si>
  <si>
    <t>4463</t>
  </si>
  <si>
    <t>Buus</t>
  </si>
  <si>
    <t>Barmann</t>
  </si>
  <si>
    <t>Breitenmattstr. 2</t>
  </si>
  <si>
    <t>8196</t>
  </si>
  <si>
    <t>Will ZH</t>
  </si>
  <si>
    <t>Jonas</t>
  </si>
  <si>
    <t>Industriestrase 16</t>
  </si>
  <si>
    <t>Dellinger</t>
  </si>
  <si>
    <t>Ann-Katrin</t>
  </si>
  <si>
    <t>Irchelstrasse 20</t>
  </si>
  <si>
    <t>8424</t>
  </si>
  <si>
    <t>Embrach</t>
  </si>
  <si>
    <t>Smith</t>
  </si>
  <si>
    <t>Jim</t>
  </si>
  <si>
    <t>Kienberghof 9</t>
  </si>
  <si>
    <t>4450</t>
  </si>
  <si>
    <t>Sissach</t>
  </si>
  <si>
    <t>Hefti + Omlin</t>
  </si>
  <si>
    <t>Hansruedi + Mad.</t>
  </si>
  <si>
    <t>Bergstrase 5</t>
  </si>
  <si>
    <t>8755</t>
  </si>
  <si>
    <t>Ennenda</t>
  </si>
  <si>
    <t>Franco</t>
  </si>
  <si>
    <t>Irene</t>
  </si>
  <si>
    <t>Böndlersttrasse 21</t>
  </si>
  <si>
    <t>8802</t>
  </si>
  <si>
    <t>Kirchberg ZH</t>
  </si>
  <si>
    <t>Böhm</t>
  </si>
  <si>
    <t>Sybille</t>
  </si>
  <si>
    <t>Hebelstrasse 10/1</t>
  </si>
  <si>
    <t>D69257</t>
  </si>
  <si>
    <t>Wiesenbach</t>
  </si>
  <si>
    <t>Melek</t>
  </si>
  <si>
    <t>Zara</t>
  </si>
  <si>
    <t>Wallrütistr. 78</t>
  </si>
  <si>
    <t>8404</t>
  </si>
  <si>
    <t>Winterthur</t>
  </si>
  <si>
    <t>Karahan</t>
  </si>
  <si>
    <t>Onur</t>
  </si>
  <si>
    <t>Zelgliweg 7</t>
  </si>
  <si>
    <t>3362</t>
  </si>
  <si>
    <t>Niederönz</t>
  </si>
  <si>
    <t>Somaini</t>
  </si>
  <si>
    <t>Federico</t>
  </si>
  <si>
    <t>via Valle 85</t>
  </si>
  <si>
    <t>6780</t>
  </si>
  <si>
    <t>Airolo</t>
  </si>
  <si>
    <t>De Gennaro</t>
  </si>
  <si>
    <t>Pier</t>
  </si>
  <si>
    <t>via Ripari tondi 21</t>
  </si>
  <si>
    <t>6500</t>
  </si>
  <si>
    <t>Bellinzona</t>
  </si>
  <si>
    <t>Gomes Ribeiro</t>
  </si>
  <si>
    <t>Miguel</t>
  </si>
  <si>
    <t>Spitalstr.2</t>
  </si>
  <si>
    <t>Da Fonseca Paiva</t>
  </si>
  <si>
    <t>Pèedro Rogerio</t>
  </si>
  <si>
    <t>Heinzenbergstr. 5</t>
  </si>
  <si>
    <t>Henriques</t>
  </si>
  <si>
    <t>Jose</t>
  </si>
  <si>
    <t>Dorfstr.2</t>
  </si>
  <si>
    <t>7402</t>
  </si>
  <si>
    <t>Bonaduz</t>
  </si>
  <si>
    <t>Heinzelmann</t>
  </si>
  <si>
    <t>Fabienne</t>
  </si>
  <si>
    <t>Landbergstrasse 14</t>
  </si>
  <si>
    <t>9230</t>
  </si>
  <si>
    <t>Flawil</t>
  </si>
  <si>
    <t>Ammon</t>
  </si>
  <si>
    <t>Simon</t>
  </si>
  <si>
    <t>Vordereggstrasse 9</t>
  </si>
  <si>
    <t>5024</t>
  </si>
  <si>
    <t>Küttigen</t>
  </si>
  <si>
    <t>Machado</t>
  </si>
  <si>
    <t>Perdigao Antonio</t>
  </si>
  <si>
    <t>Rue des Grandes Rayes 23</t>
  </si>
  <si>
    <t>1530</t>
  </si>
  <si>
    <t>Payerne</t>
  </si>
  <si>
    <t>Silvo</t>
  </si>
  <si>
    <t>Pedro Alexandre</t>
  </si>
  <si>
    <t>Ruelle du Molard 1</t>
  </si>
  <si>
    <t>1788</t>
  </si>
  <si>
    <t>Praz (Vully)</t>
  </si>
  <si>
    <t>Borges</t>
  </si>
  <si>
    <t>Carlos Alberto</t>
  </si>
  <si>
    <t>AV.Bénéral-Guisan 47</t>
  </si>
  <si>
    <t>1400</t>
  </si>
  <si>
    <t>Yverdon-Les-Bains</t>
  </si>
  <si>
    <t>Bordogna</t>
  </si>
  <si>
    <t>Stefania</t>
  </si>
  <si>
    <t>Via Rive</t>
  </si>
  <si>
    <t>6863</t>
  </si>
  <si>
    <t>Besazio</t>
  </si>
  <si>
    <t>Sebissi</t>
  </si>
  <si>
    <t>Romano</t>
  </si>
  <si>
    <t>Via Mola 25</t>
  </si>
  <si>
    <t>6877</t>
  </si>
  <si>
    <t>Clodrerio</t>
  </si>
  <si>
    <t>Silvestri</t>
  </si>
  <si>
    <t>Le Verger</t>
  </si>
  <si>
    <t>1585</t>
  </si>
  <si>
    <t>Salavaux</t>
  </si>
  <si>
    <t>Todeschini</t>
  </si>
  <si>
    <t>Mike</t>
  </si>
  <si>
    <t>Sauges 47</t>
  </si>
  <si>
    <t>2615</t>
  </si>
  <si>
    <t>Sorvilier</t>
  </si>
  <si>
    <t>Kaufmann</t>
  </si>
  <si>
    <t>Rolf</t>
  </si>
  <si>
    <t>Gärtnerstrasse 19</t>
  </si>
  <si>
    <t>4323</t>
  </si>
  <si>
    <t>Wallbach</t>
  </si>
  <si>
    <t>Frans</t>
  </si>
  <si>
    <t>de Kroon</t>
  </si>
  <si>
    <t>Pfandernstrasse 12</t>
  </si>
  <si>
    <t>3608</t>
  </si>
  <si>
    <t>Leaderach</t>
  </si>
  <si>
    <t>Nicole</t>
  </si>
  <si>
    <t>Clos de la vie 8</t>
  </si>
  <si>
    <t>F-25500</t>
  </si>
  <si>
    <t>La Chenalotte  FR</t>
  </si>
  <si>
    <t>Kühne</t>
  </si>
  <si>
    <t>Laurent</t>
  </si>
  <si>
    <t>Quart Dessous 4</t>
  </si>
  <si>
    <t>2606</t>
  </si>
  <si>
    <t>Corgemont</t>
  </si>
  <si>
    <t>Speck</t>
  </si>
  <si>
    <t>Claudio</t>
  </si>
  <si>
    <t>Harschwendi-West</t>
  </si>
  <si>
    <t>9104</t>
  </si>
  <si>
    <t>Waldstatt</t>
  </si>
  <si>
    <t>Kunz</t>
  </si>
  <si>
    <t>Hans-Ulrich</t>
  </si>
  <si>
    <t>Biglenstrasse 519</t>
  </si>
  <si>
    <t>3077</t>
  </si>
  <si>
    <t>Enggistein</t>
  </si>
  <si>
    <t>Bitz</t>
  </si>
  <si>
    <t>Beatrice</t>
  </si>
  <si>
    <t>Gd. Rue 57</t>
  </si>
  <si>
    <t>2608</t>
  </si>
  <si>
    <t>Courtelarey</t>
  </si>
  <si>
    <t>Liechti</t>
  </si>
  <si>
    <t>Sur le Paquier 2</t>
  </si>
  <si>
    <t>2605</t>
  </si>
  <si>
    <t>Sonceboz</t>
  </si>
  <si>
    <t>Rappo</t>
  </si>
  <si>
    <t>Arnold</t>
  </si>
  <si>
    <t>Eichenweg 71</t>
  </si>
  <si>
    <t>3185</t>
  </si>
  <si>
    <t>Kälin</t>
  </si>
  <si>
    <t>Gilbert</t>
  </si>
  <si>
    <t>Wiggerweg 7</t>
  </si>
  <si>
    <t>4800</t>
  </si>
  <si>
    <t>Zofingen</t>
  </si>
  <si>
    <t>Lieta</t>
  </si>
  <si>
    <t>Christophe</t>
  </si>
  <si>
    <t>Charrière 30</t>
  </si>
  <si>
    <t>2300</t>
  </si>
  <si>
    <t>La Chaux-de-Fonds</t>
  </si>
  <si>
    <t>Jäggi</t>
  </si>
  <si>
    <t>Wolfwilerweg 31</t>
  </si>
  <si>
    <t>4624</t>
  </si>
  <si>
    <t>Härkingen</t>
  </si>
  <si>
    <t>Marlies</t>
  </si>
  <si>
    <t>-</t>
  </si>
  <si>
    <t>1486</t>
  </si>
  <si>
    <t>Vuissens</t>
  </si>
  <si>
    <t>Luisa</t>
  </si>
  <si>
    <t>bahnweg 14</t>
  </si>
  <si>
    <t>3177</t>
  </si>
  <si>
    <t>Laupen</t>
  </si>
  <si>
    <t>Enée</t>
  </si>
  <si>
    <t>Adrien</t>
  </si>
  <si>
    <t>R. de la Gare 46 C</t>
  </si>
  <si>
    <t>Würzer</t>
  </si>
  <si>
    <t>Philipp</t>
  </si>
  <si>
    <t>Hochwacht B</t>
  </si>
  <si>
    <t>9552</t>
  </si>
  <si>
    <t>Bronschhofen</t>
  </si>
  <si>
    <t>Nagy</t>
  </si>
  <si>
    <t>Istvan</t>
  </si>
  <si>
    <t>Sonnmattstrasse 6</t>
  </si>
  <si>
    <t>4665</t>
  </si>
  <si>
    <t>Oftringen</t>
  </si>
  <si>
    <t>Pauli</t>
  </si>
  <si>
    <t>Meisenweg 31/42</t>
  </si>
  <si>
    <t>3604</t>
  </si>
  <si>
    <t>Anabela</t>
  </si>
  <si>
    <t>Ch. Clergère 7</t>
  </si>
  <si>
    <t>1027</t>
  </si>
  <si>
    <t>Lonay</t>
  </si>
  <si>
    <t>Valiante</t>
  </si>
  <si>
    <t>Philippe</t>
  </si>
  <si>
    <t>Noreaz 24</t>
  </si>
  <si>
    <t>Cheseaux-Noreaz</t>
  </si>
  <si>
    <t>Noréaz 24</t>
  </si>
  <si>
    <t>Cheseaux-Noréaz</t>
  </si>
  <si>
    <t>Chobaz</t>
  </si>
  <si>
    <t>Colette</t>
  </si>
  <si>
    <t>26, Rte Sommentier</t>
  </si>
  <si>
    <t>1687</t>
  </si>
  <si>
    <t>Vuisternenes-devant-Romont</t>
  </si>
  <si>
    <t>Anex</t>
  </si>
  <si>
    <t>Christine</t>
  </si>
  <si>
    <t>Deurin 59</t>
  </si>
  <si>
    <t>1012</t>
  </si>
  <si>
    <t>Lausanne</t>
  </si>
  <si>
    <t>Fahrettin</t>
  </si>
  <si>
    <t>Sarikaya</t>
  </si>
  <si>
    <t>Bruderholzstrasse 3C</t>
  </si>
  <si>
    <t>4153</t>
  </si>
  <si>
    <t>Noll</t>
  </si>
  <si>
    <t>Charly</t>
  </si>
  <si>
    <t>gstipfstr. 48</t>
  </si>
  <si>
    <t>3902</t>
  </si>
  <si>
    <t>glis</t>
  </si>
  <si>
    <t>Lubas</t>
  </si>
  <si>
    <t>Rünenenbergstr. 32</t>
  </si>
  <si>
    <t>4460</t>
  </si>
  <si>
    <t>Gelterkinden</t>
  </si>
  <si>
    <t>Bürer</t>
  </si>
  <si>
    <t>Ute</t>
  </si>
  <si>
    <t>Escherfeldstrasse 5</t>
  </si>
  <si>
    <t>8880</t>
  </si>
  <si>
    <t>Walenstadt</t>
  </si>
  <si>
    <t>Heller</t>
  </si>
  <si>
    <t>Freddy</t>
  </si>
  <si>
    <t>Schulstrasse 10</t>
  </si>
  <si>
    <t>5417</t>
  </si>
  <si>
    <t>Untersiggenthal</t>
  </si>
  <si>
    <t>Fassbind</t>
  </si>
  <si>
    <t>René</t>
  </si>
  <si>
    <t>Restaurant Löwen</t>
  </si>
  <si>
    <t>Bourquenoud</t>
  </si>
  <si>
    <t>Thierry</t>
  </si>
  <si>
    <t>Au village 147</t>
  </si>
  <si>
    <t>1676</t>
  </si>
  <si>
    <t>Chavannes-les-Forts</t>
  </si>
  <si>
    <t>Brodard</t>
  </si>
  <si>
    <t>François</t>
  </si>
  <si>
    <t>Rue St-Ignace 48</t>
  </si>
  <si>
    <t>1633</t>
  </si>
  <si>
    <t>Marsens</t>
  </si>
  <si>
    <t>Lukas</t>
  </si>
  <si>
    <t>Untere Hochwart</t>
  </si>
  <si>
    <t>6114</t>
  </si>
  <si>
    <t>Steinhuserberg</t>
  </si>
  <si>
    <t>Hürzeler</t>
  </si>
  <si>
    <t>Heinrich</t>
  </si>
  <si>
    <t>Wartburgstrasse 18</t>
  </si>
  <si>
    <t>Schär</t>
  </si>
  <si>
    <t>Lars</t>
  </si>
  <si>
    <t>Eggen 14</t>
  </si>
  <si>
    <t>3365</t>
  </si>
  <si>
    <t>Grasswil</t>
  </si>
  <si>
    <t>Oliver</t>
  </si>
  <si>
    <t>Oberdorfstrasse 24</t>
  </si>
  <si>
    <t>Dely</t>
  </si>
  <si>
    <t>Guillaume</t>
  </si>
  <si>
    <t>Fusion 59</t>
  </si>
  <si>
    <t>1920</t>
  </si>
  <si>
    <t>Martigny</t>
  </si>
  <si>
    <t>Marco</t>
  </si>
  <si>
    <t>Grossen</t>
  </si>
  <si>
    <t>Jurastr. 5</t>
  </si>
  <si>
    <t>3375</t>
  </si>
  <si>
    <t>Inkwil</t>
  </si>
  <si>
    <t>Graber</t>
  </si>
  <si>
    <t>Mattenstrasse 14</t>
  </si>
  <si>
    <t>3661</t>
  </si>
  <si>
    <t>Uetendorf</t>
  </si>
  <si>
    <t>Darbellay</t>
  </si>
  <si>
    <t>Laetitia</t>
  </si>
  <si>
    <t>Rte du Bugnon 8</t>
  </si>
  <si>
    <t>1726</t>
  </si>
  <si>
    <t>Farvagny</t>
  </si>
  <si>
    <t>Rappaz</t>
  </si>
  <si>
    <t>Danielle</t>
  </si>
  <si>
    <t>Charrière 12</t>
  </si>
  <si>
    <t>1890</t>
  </si>
  <si>
    <t>St. Maurice</t>
  </si>
  <si>
    <t>Dorsay</t>
  </si>
  <si>
    <t>1926</t>
  </si>
  <si>
    <t>Fully</t>
  </si>
  <si>
    <t>Veuthey</t>
  </si>
  <si>
    <t>Sylvie &amp; Daniel</t>
  </si>
  <si>
    <t>Au PetitZoo, Rue de la Gare</t>
  </si>
  <si>
    <t>1904</t>
  </si>
  <si>
    <t>Vernayaz</t>
  </si>
  <si>
    <t>Lorenzon</t>
  </si>
  <si>
    <t>Alessio</t>
  </si>
  <si>
    <t>Via Ruvoli 4 AA</t>
  </si>
  <si>
    <t>6893</t>
  </si>
  <si>
    <t>Ligornetto</t>
  </si>
  <si>
    <t>Hostettler</t>
  </si>
  <si>
    <t>Günzenenweg 6</t>
  </si>
  <si>
    <t>Druey</t>
  </si>
  <si>
    <t>Pré - Vulilémin 4</t>
  </si>
  <si>
    <t>Friedrich</t>
  </si>
  <si>
    <t>Matthias</t>
  </si>
  <si>
    <t>Müslen 1</t>
  </si>
  <si>
    <t>5406</t>
  </si>
  <si>
    <t>Rütihof</t>
  </si>
  <si>
    <t>Spiess</t>
  </si>
  <si>
    <t>Beata Helene</t>
  </si>
  <si>
    <t>Via contra 80</t>
  </si>
  <si>
    <t>6645</t>
  </si>
  <si>
    <t>Brione Sopra Minusio</t>
  </si>
  <si>
    <t>Vilar</t>
  </si>
  <si>
    <t>Rue Soubeyran 8</t>
  </si>
  <si>
    <t>1203</t>
  </si>
  <si>
    <t>Geneve</t>
  </si>
  <si>
    <t>Benz</t>
  </si>
  <si>
    <t>Diego</t>
  </si>
  <si>
    <t>Kanalweg 9</t>
  </si>
  <si>
    <t>9462</t>
  </si>
  <si>
    <t>Montlingen</t>
  </si>
  <si>
    <t>Corpataux</t>
  </si>
  <si>
    <t>Georges</t>
  </si>
  <si>
    <t>Rte du Praz-des-Biaux 9</t>
  </si>
  <si>
    <t>Friburg</t>
  </si>
  <si>
    <t>Guisulan</t>
  </si>
  <si>
    <t>Christian</t>
  </si>
  <si>
    <t>Sadex 45</t>
  </si>
  <si>
    <t>1725</t>
  </si>
  <si>
    <t>Posieux</t>
  </si>
  <si>
    <t>Pestoni</t>
  </si>
  <si>
    <t>Enrichetta</t>
  </si>
  <si>
    <t>Clos di Muron 8 d</t>
  </si>
  <si>
    <t>6513</t>
  </si>
  <si>
    <t>Monte Carasso</t>
  </si>
  <si>
    <t>Ferracini</t>
  </si>
  <si>
    <t>Dario</t>
  </si>
  <si>
    <t>Via Bosnigg</t>
  </si>
  <si>
    <t>6533</t>
  </si>
  <si>
    <t>Lumino</t>
  </si>
  <si>
    <t>Silva Pinho</t>
  </si>
  <si>
    <t>Isidore</t>
  </si>
  <si>
    <t>Générale Guisan 42</t>
  </si>
  <si>
    <t>Zürcher</t>
  </si>
  <si>
    <t>Schärischachen</t>
  </si>
  <si>
    <t>3555</t>
  </si>
  <si>
    <t>Trubschachen</t>
  </si>
  <si>
    <t>Manuela</t>
  </si>
  <si>
    <t>Charraz</t>
  </si>
  <si>
    <t>Valter</t>
  </si>
  <si>
    <t>r. Marc panissod 440</t>
  </si>
  <si>
    <t>F-01170</t>
  </si>
  <si>
    <t>GEX FRANCE</t>
  </si>
  <si>
    <t>Repond</t>
  </si>
  <si>
    <t>Rte de Centre 60</t>
  </si>
  <si>
    <t>1741</t>
  </si>
  <si>
    <t>Cottens</t>
  </si>
  <si>
    <t>Wyttenbach</t>
  </si>
  <si>
    <t>Karin</t>
  </si>
  <si>
    <t>Schnellmann</t>
  </si>
  <si>
    <t>Miriam</t>
  </si>
  <si>
    <t>Löwenfeld 3</t>
  </si>
  <si>
    <t>8855</t>
  </si>
  <si>
    <t>Wangen</t>
  </si>
  <si>
    <t>Hasler</t>
  </si>
  <si>
    <t>Franz</t>
  </si>
  <si>
    <t>Vorderdorfstrasse 3</t>
  </si>
  <si>
    <t>9030</t>
  </si>
  <si>
    <t>Abtwil</t>
  </si>
  <si>
    <t>Unt. Siedlungsweg</t>
  </si>
  <si>
    <t>4914</t>
  </si>
  <si>
    <t>Roggwil</t>
  </si>
  <si>
    <t>Ribeiro</t>
  </si>
  <si>
    <t>David</t>
  </si>
  <si>
    <t>41, Curé Desclouds</t>
  </si>
  <si>
    <t>1226</t>
  </si>
  <si>
    <t>Thonex</t>
  </si>
  <si>
    <t>Oliveira</t>
  </si>
  <si>
    <t>14, Ch. Des Azalées</t>
  </si>
  <si>
    <t>F-74100</t>
  </si>
  <si>
    <t>Vetraz-Monthoux</t>
  </si>
  <si>
    <t>Bonjour</t>
  </si>
  <si>
    <t>Monique</t>
  </si>
  <si>
    <t>Le Roselier</t>
  </si>
  <si>
    <t>1854</t>
  </si>
  <si>
    <t>Leyvin</t>
  </si>
  <si>
    <t>Caldas</t>
  </si>
  <si>
    <t>José</t>
  </si>
  <si>
    <t>Breiteweg 1</t>
  </si>
  <si>
    <t>5314</t>
  </si>
  <si>
    <t>Kleindöttingen</t>
  </si>
  <si>
    <t>Eggler</t>
  </si>
  <si>
    <t>Herrmann</t>
  </si>
  <si>
    <t>Chisgruob 118a</t>
  </si>
  <si>
    <t>7026</t>
  </si>
  <si>
    <t>Maladers</t>
  </si>
  <si>
    <t>Ruch</t>
  </si>
  <si>
    <t>Richard</t>
  </si>
  <si>
    <t>Neubergstrasse 41</t>
  </si>
  <si>
    <t>8212</t>
  </si>
  <si>
    <t>Neuhausen</t>
  </si>
  <si>
    <t>Molliet</t>
  </si>
  <si>
    <t>Valentin</t>
  </si>
  <si>
    <t>La Sonnoz 28</t>
  </si>
  <si>
    <t>1783</t>
  </si>
  <si>
    <t>Pensier FR</t>
  </si>
  <si>
    <t>Rodrigues Monteiro</t>
  </si>
  <si>
    <t>Liliane</t>
  </si>
  <si>
    <t>76, Av. de la Roseraie</t>
  </si>
  <si>
    <t>1205</t>
  </si>
  <si>
    <t>Genève</t>
  </si>
  <si>
    <t>Rodrigues</t>
  </si>
  <si>
    <t>Hunbreto</t>
  </si>
  <si>
    <t>80 Av. de Chatelaine</t>
  </si>
  <si>
    <t>1219</t>
  </si>
  <si>
    <t>Dissler</t>
  </si>
  <si>
    <t>Stephan</t>
  </si>
  <si>
    <t>Spitalstrasse 7</t>
  </si>
  <si>
    <t>6110</t>
  </si>
  <si>
    <t>Wolhusen</t>
  </si>
  <si>
    <t>Gabriel</t>
  </si>
  <si>
    <t>Stucki</t>
  </si>
  <si>
    <t>Eggwilstrasse 8</t>
  </si>
  <si>
    <t>3535</t>
  </si>
  <si>
    <t>Hirsbrunner</t>
  </si>
  <si>
    <t>Silvia</t>
  </si>
  <si>
    <t>Hinteraeschau</t>
  </si>
  <si>
    <t>3536</t>
  </si>
  <si>
    <t>Aeschau</t>
  </si>
  <si>
    <t>Dürig</t>
  </si>
  <si>
    <t>Ruth</t>
  </si>
  <si>
    <t>Bäraustrasse 81</t>
  </si>
  <si>
    <t>3552</t>
  </si>
  <si>
    <t>Bärau</t>
  </si>
  <si>
    <t>Iseli</t>
  </si>
  <si>
    <t>Caroline</t>
  </si>
  <si>
    <t>Les Perrenches</t>
  </si>
  <si>
    <t>1355</t>
  </si>
  <si>
    <t>Sergey</t>
  </si>
  <si>
    <t>Kühni</t>
  </si>
  <si>
    <t>Jürg</t>
  </si>
  <si>
    <t>Burgdorfstrasse 343</t>
  </si>
  <si>
    <t>3550</t>
  </si>
  <si>
    <t>Langnau</t>
  </si>
  <si>
    <t>Dällenbach</t>
  </si>
  <si>
    <t>Staufferli 870 A</t>
  </si>
  <si>
    <t>Grund</t>
  </si>
  <si>
    <t>3556</t>
  </si>
  <si>
    <t>Trub</t>
  </si>
  <si>
    <t>Seidel</t>
  </si>
  <si>
    <t>Klaus</t>
  </si>
  <si>
    <t>Oeschbergstrasse 4</t>
  </si>
  <si>
    <t>3425</t>
  </si>
  <si>
    <t>Koppigen</t>
  </si>
  <si>
    <t>Kripahle</t>
  </si>
  <si>
    <t>Holenackerstrasse 65/C7</t>
  </si>
  <si>
    <t>Tongar</t>
  </si>
  <si>
    <t>Aynur</t>
  </si>
  <si>
    <t>Mädergutstrasse 61</t>
  </si>
  <si>
    <t>3018</t>
  </si>
  <si>
    <t>Wyss</t>
  </si>
  <si>
    <t>Letitia</t>
  </si>
  <si>
    <t>Berthoudes 58</t>
  </si>
  <si>
    <t>2000</t>
  </si>
  <si>
    <t>Neuchatel</t>
  </si>
  <si>
    <t>Moulin</t>
  </si>
  <si>
    <t>Fiona</t>
  </si>
  <si>
    <t>Rue du Pré-landry 19</t>
  </si>
  <si>
    <t>2017</t>
  </si>
  <si>
    <t>Boudry</t>
  </si>
  <si>
    <t>Frutiger</t>
  </si>
  <si>
    <t>André</t>
  </si>
  <si>
    <t>2028</t>
  </si>
  <si>
    <t>Vaumarcus</t>
  </si>
  <si>
    <t>Amatuzzi</t>
  </si>
  <si>
    <t>Giovanni</t>
  </si>
  <si>
    <t>Rue de St Croix 20</t>
  </si>
  <si>
    <t>Yverdon</t>
  </si>
  <si>
    <t>Hitz</t>
  </si>
  <si>
    <t>Alwin</t>
  </si>
  <si>
    <t>Rohrhaldenstrasse 6</t>
  </si>
  <si>
    <t>8712</t>
  </si>
  <si>
    <t>Stäfa</t>
  </si>
  <si>
    <t>Guy</t>
  </si>
  <si>
    <t>Ch. Des Fauveltes 20</t>
  </si>
  <si>
    <t>1470</t>
  </si>
  <si>
    <t>Eytavayer-le-lac</t>
  </si>
  <si>
    <t>Stramer</t>
  </si>
  <si>
    <t>Lisa</t>
  </si>
  <si>
    <t>Jarella 295</t>
  </si>
  <si>
    <t>7231</t>
  </si>
  <si>
    <t>Pragg-Jenaz</t>
  </si>
  <si>
    <t>Ruinelli</t>
  </si>
  <si>
    <t>Erni</t>
  </si>
  <si>
    <t>Rainsiedlung 14</t>
  </si>
  <si>
    <t>Mäder</t>
  </si>
  <si>
    <t>Carla</t>
  </si>
  <si>
    <t>Kleindorfstrasse 14 d</t>
  </si>
  <si>
    <t>8707</t>
  </si>
  <si>
    <t>Uetikon</t>
  </si>
  <si>
    <t>Garcia</t>
  </si>
  <si>
    <t>Rita</t>
  </si>
  <si>
    <t>Lindenweg 5</t>
  </si>
  <si>
    <t>Kleindöttigen</t>
  </si>
  <si>
    <t>Reber</t>
  </si>
  <si>
    <t>Horst</t>
  </si>
  <si>
    <t>Untere Bruech 107</t>
  </si>
  <si>
    <t>8706</t>
  </si>
  <si>
    <t>Meilen</t>
  </si>
  <si>
    <t>Kaiser</t>
  </si>
  <si>
    <t>Carmen</t>
  </si>
  <si>
    <t>Kleinrieden 17</t>
  </si>
  <si>
    <t>6404</t>
  </si>
  <si>
    <t>Greppen</t>
  </si>
  <si>
    <t>Kleinriedestrasse 17</t>
  </si>
  <si>
    <t>Graf</t>
  </si>
  <si>
    <t>Meylandstrasse 42</t>
  </si>
  <si>
    <t>Kathi</t>
  </si>
  <si>
    <t>Zwimattstrasse 3</t>
  </si>
  <si>
    <t>6403</t>
  </si>
  <si>
    <t>Küssnacht</t>
  </si>
  <si>
    <t>Schwegler</t>
  </si>
  <si>
    <t>Dorfstrasse 66</t>
  </si>
  <si>
    <t>Helbling</t>
  </si>
  <si>
    <t>Pfisternweg 3</t>
  </si>
  <si>
    <t>6340</t>
  </si>
  <si>
    <t>Baar</t>
  </si>
  <si>
    <t>Häfeli</t>
  </si>
  <si>
    <t>Teufelbachstr. 3</t>
  </si>
  <si>
    <t>8810</t>
  </si>
  <si>
    <t>Horgen</t>
  </si>
  <si>
    <t>Fischer</t>
  </si>
  <si>
    <t>Bolligenstrasse 11</t>
  </si>
  <si>
    <t>3326</t>
  </si>
  <si>
    <t>Krauchthal</t>
  </si>
  <si>
    <t>Braillard</t>
  </si>
  <si>
    <t>Eliane</t>
  </si>
  <si>
    <t>ch. Poiriers 3</t>
  </si>
  <si>
    <t>1053</t>
  </si>
  <si>
    <t>Cugy</t>
  </si>
  <si>
    <t>Maldonado, c/o Augsburger</t>
  </si>
  <si>
    <t>Pia</t>
  </si>
  <si>
    <t>Schlossstrasse 11</t>
  </si>
  <si>
    <t>Martins</t>
  </si>
  <si>
    <t>Dorfstrasse 7</t>
  </si>
  <si>
    <t>5313</t>
  </si>
  <si>
    <t>Klingnau</t>
  </si>
  <si>
    <t>Erchenwilerstr. 13</t>
  </si>
  <si>
    <t>9306</t>
  </si>
  <si>
    <t>Freidorf</t>
  </si>
  <si>
    <t>Welti</t>
  </si>
  <si>
    <t>Unterdorfstrtasse 10</t>
  </si>
  <si>
    <t>8965</t>
  </si>
  <si>
    <t>Berikon</t>
  </si>
  <si>
    <t>Uhlmann</t>
  </si>
  <si>
    <t>Arianne</t>
  </si>
  <si>
    <t>Rue Blanvalet 9</t>
  </si>
  <si>
    <t>1207</t>
  </si>
  <si>
    <t>Duprerrex</t>
  </si>
  <si>
    <t>ch. du haut 10</t>
  </si>
  <si>
    <t>2024</t>
  </si>
  <si>
    <t>Sauges</t>
  </si>
  <si>
    <t>Doris</t>
  </si>
  <si>
    <t>Bahnhofstrasse 14</t>
  </si>
  <si>
    <t>Reusser</t>
  </si>
  <si>
    <t>Katharina</t>
  </si>
  <si>
    <t>Hübeli 60</t>
  </si>
  <si>
    <t>3116</t>
  </si>
  <si>
    <t>Kirchdorf</t>
  </si>
  <si>
    <t>Bobillier Milojevic</t>
  </si>
  <si>
    <t>Joanne</t>
  </si>
  <si>
    <t>Rue Marie-Brechbtbuehl 7</t>
  </si>
  <si>
    <t>1202</t>
  </si>
  <si>
    <t>Bohrhauer</t>
  </si>
  <si>
    <t>Madeleine</t>
  </si>
  <si>
    <t>La Bruyère</t>
  </si>
  <si>
    <t>1315</t>
  </si>
  <si>
    <t>La Sarraz</t>
  </si>
  <si>
    <t>Lanz</t>
  </si>
  <si>
    <t>Lerchenweg 4</t>
  </si>
  <si>
    <t>2540</t>
  </si>
  <si>
    <t>Grenchen</t>
  </si>
  <si>
    <t>Conus</t>
  </si>
  <si>
    <t>Inès</t>
  </si>
  <si>
    <t>Bd. des Promenades  10</t>
  </si>
  <si>
    <t>1227</t>
  </si>
  <si>
    <t>Carouge</t>
  </si>
  <si>
    <t>Ferreira</t>
  </si>
  <si>
    <t>Carlos</t>
  </si>
  <si>
    <t>Dorfbachstrasse 40</t>
  </si>
  <si>
    <t>Köniz</t>
  </si>
  <si>
    <t>Yvonne</t>
  </si>
  <si>
    <t>Kaufdorf</t>
  </si>
  <si>
    <t>Balmer</t>
  </si>
  <si>
    <t>Monika</t>
  </si>
  <si>
    <t>Mettlenegg</t>
  </si>
  <si>
    <t>3665</t>
  </si>
  <si>
    <t>Wattenwil</t>
  </si>
  <si>
    <t>Trottmann</t>
  </si>
  <si>
    <t>Daniel + Denise</t>
  </si>
  <si>
    <t>Ziegelackerfeld 3</t>
  </si>
  <si>
    <t>8919</t>
  </si>
  <si>
    <t>Rottenschwil</t>
  </si>
  <si>
    <t>Blum</t>
  </si>
  <si>
    <t>Eveline</t>
  </si>
  <si>
    <t>Oberer Rainweg 32</t>
  </si>
  <si>
    <t>3672</t>
  </si>
  <si>
    <t>Oberdiessbach</t>
  </si>
  <si>
    <t>Greub</t>
  </si>
  <si>
    <t>Zelg 2</t>
  </si>
  <si>
    <t>3662</t>
  </si>
  <si>
    <t>Seftigen</t>
  </si>
  <si>
    <t>Knechtenhofer</t>
  </si>
  <si>
    <t>Violetta</t>
  </si>
  <si>
    <t>Feuerwerkstrase 28 a</t>
  </si>
  <si>
    <t>Fux</t>
  </si>
  <si>
    <t>Grabij</t>
  </si>
  <si>
    <t>3928</t>
  </si>
  <si>
    <t>Randa</t>
  </si>
  <si>
    <t>Fragnière</t>
  </si>
  <si>
    <t>Clos du Praz</t>
  </si>
  <si>
    <t>1644</t>
  </si>
  <si>
    <t>Avry-dt-Pont</t>
  </si>
  <si>
    <t>Kelly</t>
  </si>
  <si>
    <t>Clos des Agges 45</t>
  </si>
  <si>
    <t>La Tour-de-Trême</t>
  </si>
  <si>
    <t>Pinto</t>
  </si>
  <si>
    <t>Orlando</t>
  </si>
  <si>
    <t>Austr. 15</t>
  </si>
  <si>
    <t>8045</t>
  </si>
  <si>
    <t>Reis</t>
  </si>
  <si>
    <t>Untere Aatten 3</t>
  </si>
  <si>
    <t>Migliano</t>
  </si>
  <si>
    <t>Emmanuel</t>
  </si>
  <si>
    <t>R. de la Sorne 2</t>
  </si>
  <si>
    <t>2852</t>
  </si>
  <si>
    <t>Courtételle</t>
  </si>
  <si>
    <t>Schindler</t>
  </si>
  <si>
    <t>alte Römerstrasse 20</t>
  </si>
  <si>
    <t>Feer</t>
  </si>
  <si>
    <t>Büelweg 20</t>
  </si>
  <si>
    <t>8400</t>
  </si>
  <si>
    <t>Ghazi</t>
  </si>
  <si>
    <t>Elkafdi</t>
  </si>
  <si>
    <t>Steigstrasse 8</t>
  </si>
  <si>
    <t>8447</t>
  </si>
  <si>
    <t>Dachsen</t>
  </si>
  <si>
    <t>Mendes</t>
  </si>
  <si>
    <t>Rui Manuel</t>
  </si>
  <si>
    <t>Cité Mon Repos 8</t>
  </si>
  <si>
    <t>Barros</t>
  </si>
  <si>
    <t>Alexandre</t>
  </si>
  <si>
    <t>Rte Villaulod 65</t>
  </si>
  <si>
    <t>Vuisternens/Ogots</t>
  </si>
  <si>
    <t>Dos Santos Bastos</t>
  </si>
  <si>
    <t>Rte de Villarfod 65</t>
  </si>
  <si>
    <t>Vuisternens/Ogot</t>
  </si>
  <si>
    <t>Schumacher</t>
  </si>
  <si>
    <t>Murielle</t>
  </si>
  <si>
    <t>Herzogstrasse 1</t>
  </si>
  <si>
    <t>Rte de Villarlod 54</t>
  </si>
  <si>
    <t>vuisternes/Ogot</t>
  </si>
  <si>
    <t>Raphael</t>
  </si>
  <si>
    <t>Soares</t>
  </si>
  <si>
    <t>Maria</t>
  </si>
  <si>
    <t>Rte de Montreux 57</t>
  </si>
  <si>
    <t>1618</t>
  </si>
  <si>
    <t>Châtel-St-Denis</t>
  </si>
  <si>
    <t>Scheuss</t>
  </si>
  <si>
    <t>Alfred</t>
  </si>
  <si>
    <t>Kirchplatz 2</t>
  </si>
  <si>
    <t>9246</t>
  </si>
  <si>
    <t>Niederbüren</t>
  </si>
  <si>
    <t>Kupferschmied</t>
  </si>
  <si>
    <t>Rübelboden</t>
  </si>
  <si>
    <t>3762</t>
  </si>
  <si>
    <t>Erlenbach</t>
  </si>
  <si>
    <t>Quiquerez</t>
  </si>
  <si>
    <t>Joé</t>
  </si>
  <si>
    <t>ch. Des Pommiers 29</t>
  </si>
  <si>
    <t>2908</t>
  </si>
  <si>
    <t>Grandfontaine</t>
  </si>
  <si>
    <t>Mettler</t>
  </si>
  <si>
    <t>Ida</t>
  </si>
  <si>
    <t>Neumattstrasse 5</t>
  </si>
  <si>
    <t>3700</t>
  </si>
  <si>
    <t>Spiez</t>
  </si>
  <si>
    <t>Favret</t>
  </si>
  <si>
    <t>Chemin de la Ciblerie 1</t>
  </si>
  <si>
    <t>2710</t>
  </si>
  <si>
    <t>Tavannes</t>
  </si>
  <si>
    <t>Briand</t>
  </si>
  <si>
    <t>Nadine</t>
  </si>
  <si>
    <t>Jura 13</t>
  </si>
  <si>
    <t>1023</t>
  </si>
  <si>
    <t>Crissier</t>
  </si>
  <si>
    <t>Stephani</t>
  </si>
  <si>
    <t>Danja</t>
  </si>
  <si>
    <t>Hostet 8</t>
  </si>
  <si>
    <t>4578</t>
  </si>
  <si>
    <t>Heinrichswil</t>
  </si>
  <si>
    <t>Herbert</t>
  </si>
  <si>
    <t>Obere Egg</t>
  </si>
  <si>
    <t>9231</t>
  </si>
  <si>
    <t>Egg-Flawil</t>
  </si>
  <si>
    <t>Gschwend</t>
  </si>
  <si>
    <t>Anna</t>
  </si>
  <si>
    <t>Amriswilerstr. 23</t>
  </si>
  <si>
    <t>8589</t>
  </si>
  <si>
    <t>Sitterdorf</t>
  </si>
  <si>
    <t>Llorente</t>
  </si>
  <si>
    <t>César</t>
  </si>
  <si>
    <t>Unterdorfstrasse 12</t>
  </si>
  <si>
    <t>3512</t>
  </si>
  <si>
    <t>Walkringen</t>
  </si>
  <si>
    <t>Macedo Neves</t>
  </si>
  <si>
    <t>Valdemar</t>
  </si>
  <si>
    <t>Rte de Suisse 95</t>
  </si>
  <si>
    <t>1290</t>
  </si>
  <si>
    <t>Versoix</t>
  </si>
  <si>
    <t>Ostertag</t>
  </si>
  <si>
    <t>Patricia</t>
  </si>
  <si>
    <t>Leimackeerstrasse 44</t>
  </si>
  <si>
    <t>Aaadorf</t>
  </si>
  <si>
    <t>Huser</t>
  </si>
  <si>
    <t>Wilerstr. 204</t>
  </si>
  <si>
    <t>von Büren</t>
  </si>
  <si>
    <t>Hilda</t>
  </si>
  <si>
    <t>Neuhof</t>
  </si>
  <si>
    <t>9313</t>
  </si>
  <si>
    <t>Muden</t>
  </si>
  <si>
    <t>Gabella</t>
  </si>
  <si>
    <t>Edwige</t>
  </si>
  <si>
    <t>Carnère 13</t>
  </si>
  <si>
    <t>Yener</t>
  </si>
  <si>
    <t>Justina</t>
  </si>
  <si>
    <t>Beundenstrasse 5</t>
  </si>
  <si>
    <t>2543</t>
  </si>
  <si>
    <t>Lengnau</t>
  </si>
  <si>
    <t>Güdel</t>
  </si>
  <si>
    <t>Möhrenweid</t>
  </si>
  <si>
    <t>4950</t>
  </si>
  <si>
    <t>Huttwil</t>
  </si>
  <si>
    <t>Obrecht</t>
  </si>
  <si>
    <t>Badmattsre. 5</t>
  </si>
  <si>
    <t>Scheurer</t>
  </si>
  <si>
    <t>Trudi</t>
  </si>
  <si>
    <t>Postgasse</t>
  </si>
  <si>
    <t>2542</t>
  </si>
  <si>
    <t>Pieterlen</t>
  </si>
  <si>
    <t>Houriet</t>
  </si>
  <si>
    <t>Vue aux Boeufs</t>
  </si>
  <si>
    <t>2722</t>
  </si>
  <si>
    <t>Les Reussilles</t>
  </si>
  <si>
    <t>Dux</t>
  </si>
  <si>
    <t>Josef</t>
  </si>
  <si>
    <t>Friedbergstr. 5</t>
  </si>
  <si>
    <t>9240</t>
  </si>
  <si>
    <t>Uzwil</t>
  </si>
  <si>
    <t>Wiegratz</t>
  </si>
  <si>
    <t>Simeon</t>
  </si>
  <si>
    <t>Nussbaumacker 16a</t>
  </si>
  <si>
    <t>8586</t>
  </si>
  <si>
    <t>Erlen</t>
  </si>
  <si>
    <t>Forges 5</t>
  </si>
  <si>
    <t>Wüthrich</t>
  </si>
  <si>
    <t>Hans-Rudolf</t>
  </si>
  <si>
    <t>Thunstrasse 215</t>
  </si>
  <si>
    <t>3152</t>
  </si>
  <si>
    <t>Mamishaus</t>
  </si>
  <si>
    <t>Wirz</t>
  </si>
  <si>
    <t>Felix</t>
  </si>
  <si>
    <t>Gewerbestrasse 3</t>
  </si>
  <si>
    <t>9242</t>
  </si>
  <si>
    <t>Oberuzwil</t>
  </si>
  <si>
    <t>Crausaz</t>
  </si>
  <si>
    <t>Annette</t>
  </si>
  <si>
    <t>1673</t>
  </si>
  <si>
    <t>Gillarens</t>
  </si>
  <si>
    <t>Rutishauser</t>
  </si>
  <si>
    <t>Rene</t>
  </si>
  <si>
    <t>Wilerstr. 108</t>
  </si>
  <si>
    <t>9602</t>
  </si>
  <si>
    <t>Bazenheid</t>
  </si>
  <si>
    <t>Schuppli</t>
  </si>
  <si>
    <t>Heerenbergstr. 11</t>
  </si>
  <si>
    <t>8500</t>
  </si>
  <si>
    <t>Frauenfeld</t>
  </si>
  <si>
    <t>Hohlengasse 956</t>
  </si>
  <si>
    <t>9467</t>
  </si>
  <si>
    <t>Fruemsen</t>
  </si>
  <si>
    <t>Trachsel</t>
  </si>
  <si>
    <t>Arnold und Vreni</t>
  </si>
  <si>
    <t>Rewag 2</t>
  </si>
  <si>
    <t>3203</t>
  </si>
  <si>
    <t>Mühleberg</t>
  </si>
  <si>
    <t>Frei</t>
  </si>
  <si>
    <t>Markus</t>
  </si>
  <si>
    <t>Wilen 698</t>
  </si>
  <si>
    <t>Niederglatt</t>
  </si>
  <si>
    <t>Strassmann</t>
  </si>
  <si>
    <t>Frieda</t>
  </si>
  <si>
    <t>Lettenstr. 68</t>
  </si>
  <si>
    <t>Braun</t>
  </si>
  <si>
    <t>Camila</t>
  </si>
  <si>
    <t>Rue du Littoral 9</t>
  </si>
  <si>
    <t>2026</t>
  </si>
  <si>
    <t>Chez-le-Bart</t>
  </si>
  <si>
    <t>Wohlgensinger</t>
  </si>
  <si>
    <t>Wiesen</t>
  </si>
  <si>
    <t>9612</t>
  </si>
  <si>
    <t>Dreien</t>
  </si>
  <si>
    <t>Wolf</t>
  </si>
  <si>
    <t>Margrit</t>
  </si>
  <si>
    <t>Flawilerstr. 61</t>
  </si>
  <si>
    <t>9200</t>
  </si>
  <si>
    <t>Gossau</t>
  </si>
  <si>
    <t>Frick</t>
  </si>
  <si>
    <t>Lochweidstr. 17</t>
  </si>
  <si>
    <t>9247</t>
  </si>
  <si>
    <t>Henau</t>
  </si>
  <si>
    <t>Conceicao</t>
  </si>
  <si>
    <t>Ueberlandstr. 50</t>
  </si>
  <si>
    <t>8051</t>
  </si>
  <si>
    <t>Zuerich</t>
  </si>
  <si>
    <t>Fiscalini</t>
  </si>
  <si>
    <t>Fiorenzo</t>
  </si>
  <si>
    <t>Via Galbisio</t>
  </si>
  <si>
    <t>6503</t>
  </si>
  <si>
    <t>Gabriela</t>
  </si>
  <si>
    <t>Blumenweg 291</t>
  </si>
  <si>
    <t>4952</t>
  </si>
  <si>
    <t>Eriswil</t>
  </si>
  <si>
    <t>Broquet</t>
  </si>
  <si>
    <t>Pierre-Pertuis 4</t>
  </si>
  <si>
    <t>Bündtenweg 10</t>
  </si>
  <si>
    <t>2545</t>
  </si>
  <si>
    <t>Selzach</t>
  </si>
  <si>
    <t>Baumann</t>
  </si>
  <si>
    <t>Florastr. 5</t>
  </si>
  <si>
    <t>Lakota</t>
  </si>
  <si>
    <t>Bajro</t>
  </si>
  <si>
    <t>Tellstrasse 9</t>
  </si>
  <si>
    <t>Oberlin</t>
  </si>
  <si>
    <t>Speerstr. 28</t>
  </si>
  <si>
    <t>9604</t>
  </si>
  <si>
    <t>Luetisburg</t>
  </si>
  <si>
    <t>Herzog</t>
  </si>
  <si>
    <t>Wiesentalstrasse 31</t>
  </si>
  <si>
    <t>Feldheimstr. 12</t>
  </si>
  <si>
    <t>Wäspe</t>
  </si>
  <si>
    <t>Jakob</t>
  </si>
  <si>
    <t>Brunnenstr. 10</t>
  </si>
  <si>
    <t>9249</t>
  </si>
  <si>
    <t>Algetshausen</t>
  </si>
  <si>
    <t>Traber</t>
  </si>
  <si>
    <t>Heinz</t>
  </si>
  <si>
    <t>Hegi</t>
  </si>
  <si>
    <t>Gomes da Cruz</t>
  </si>
  <si>
    <t>Viktor Manuel</t>
  </si>
  <si>
    <t>Goldbrunnenstrasse 139</t>
  </si>
  <si>
    <t>8055</t>
  </si>
  <si>
    <t>Pastore</t>
  </si>
  <si>
    <t>Gerardo</t>
  </si>
  <si>
    <t>Aufeldstr. 7</t>
  </si>
  <si>
    <t>9606</t>
  </si>
  <si>
    <t>Buetschwil</t>
  </si>
  <si>
    <t>Alberti</t>
  </si>
  <si>
    <t>Luigi</t>
  </si>
  <si>
    <t>Rte des Vuarennes 26</t>
  </si>
  <si>
    <t>1523</t>
  </si>
  <si>
    <t>Granges-Marnand</t>
  </si>
  <si>
    <t>Alex</t>
  </si>
  <si>
    <t>Lärchensteig 4</t>
  </si>
  <si>
    <t>9202</t>
  </si>
  <si>
    <t>Chellenweiherweg 7a</t>
  </si>
  <si>
    <t>Eigenmann</t>
  </si>
  <si>
    <t>Resedastr. 3</t>
  </si>
  <si>
    <t>Fritz</t>
  </si>
  <si>
    <t>Hauptstr. 35</t>
  </si>
  <si>
    <t>8363</t>
  </si>
  <si>
    <t>Bichelsee</t>
  </si>
  <si>
    <t>Eschenmoser</t>
  </si>
  <si>
    <t>Bleichestr. 22</t>
  </si>
  <si>
    <t>Forster</t>
  </si>
  <si>
    <t>Thurbergstr. 20</t>
  </si>
  <si>
    <t>Frischknecht</t>
  </si>
  <si>
    <t>Hinterdorfstr. 22</t>
  </si>
  <si>
    <t>8274</t>
  </si>
  <si>
    <t>Taegerwilen</t>
  </si>
  <si>
    <t>Schaefle</t>
  </si>
  <si>
    <t>Sonia</t>
  </si>
  <si>
    <t>Rehweidstr. 943</t>
  </si>
  <si>
    <t>9103</t>
  </si>
  <si>
    <t>Schwellbrunn</t>
  </si>
  <si>
    <t>Elmer</t>
  </si>
  <si>
    <t>Weid</t>
  </si>
  <si>
    <t>9621</t>
  </si>
  <si>
    <t>Oberhelfenschwil</t>
  </si>
  <si>
    <t>Johann c/o Lieberherr</t>
  </si>
  <si>
    <t>Näbis 5</t>
  </si>
  <si>
    <t>Gyger</t>
  </si>
  <si>
    <t>Elisabeth</t>
  </si>
  <si>
    <t>Bildweg 22</t>
  </si>
  <si>
    <t>Martinez</t>
  </si>
  <si>
    <t>Elisardo</t>
  </si>
  <si>
    <t>Chez Noos</t>
  </si>
  <si>
    <t>1420</t>
  </si>
  <si>
    <t>Fiez</t>
  </si>
  <si>
    <t>Huber</t>
  </si>
  <si>
    <t>Baechliweg 14</t>
  </si>
  <si>
    <t>9205</t>
  </si>
  <si>
    <t>Waldkirch</t>
  </si>
  <si>
    <t>Minder</t>
  </si>
  <si>
    <t>Huegli</t>
  </si>
  <si>
    <t>Anita</t>
  </si>
  <si>
    <t>Au</t>
  </si>
  <si>
    <t>9630</t>
  </si>
  <si>
    <t>Wattwil</t>
  </si>
  <si>
    <t>Weber</t>
  </si>
  <si>
    <t>Auenstrasse 1 B</t>
  </si>
  <si>
    <t>Bichelseee</t>
  </si>
  <si>
    <t>Grossrieder</t>
  </si>
  <si>
    <t>Sébastien</t>
  </si>
  <si>
    <t>Le Clos Dey</t>
  </si>
  <si>
    <t>Grattavache</t>
  </si>
  <si>
    <t>Pereira</t>
  </si>
  <si>
    <t>Rui-Manuel</t>
  </si>
  <si>
    <t>Route des Follataires 64</t>
  </si>
  <si>
    <t>1895</t>
  </si>
  <si>
    <t>Vionnaz</t>
  </si>
  <si>
    <t>Jost</t>
  </si>
  <si>
    <t>Spahrengasse 4</t>
  </si>
  <si>
    <t>Mario</t>
  </si>
  <si>
    <t>Av. G Cuendet 8</t>
  </si>
  <si>
    <t>1800</t>
  </si>
  <si>
    <t>Vevey</t>
  </si>
  <si>
    <t>Steinackerstr. 11</t>
  </si>
  <si>
    <t>9535</t>
  </si>
  <si>
    <t>Wilen</t>
  </si>
  <si>
    <t>Junker</t>
  </si>
  <si>
    <t>Neubergstrasse 20</t>
  </si>
  <si>
    <t>5330</t>
  </si>
  <si>
    <t>Zurzach</t>
  </si>
  <si>
    <t>Kaan</t>
  </si>
  <si>
    <t>Perret</t>
  </si>
  <si>
    <t>Olivier</t>
  </si>
  <si>
    <t>Ch. Du Clos-Lucens 8</t>
  </si>
  <si>
    <t>1442</t>
  </si>
  <si>
    <t>Montagny</t>
  </si>
  <si>
    <t>Haueter</t>
  </si>
  <si>
    <t>Rainmattstr. 12</t>
  </si>
  <si>
    <t>3415</t>
  </si>
  <si>
    <t>Hasle-Rueegsau</t>
  </si>
  <si>
    <t>Maurer</t>
  </si>
  <si>
    <t>Bahnhofstrasse 22</t>
  </si>
  <si>
    <t>3432</t>
  </si>
  <si>
    <t>Lützelflüh-Goldbach</t>
  </si>
  <si>
    <t>Lengweiler</t>
  </si>
  <si>
    <t>Oscar</t>
  </si>
  <si>
    <t>Mettlenstr. 3</t>
  </si>
  <si>
    <t>9562</t>
  </si>
  <si>
    <t>Maerwil</t>
  </si>
  <si>
    <t>Wingeier</t>
  </si>
  <si>
    <t>Roggernweg 25</t>
  </si>
  <si>
    <t>3646</t>
  </si>
  <si>
    <t>Einigen</t>
  </si>
  <si>
    <t>Zaugg</t>
  </si>
  <si>
    <t>Schwandenstr. 151</t>
  </si>
  <si>
    <t>Luetzelflueh</t>
  </si>
  <si>
    <t>Paula</t>
  </si>
  <si>
    <t>Emmenau 10</t>
  </si>
  <si>
    <t>Rentsch</t>
  </si>
  <si>
    <t>Brunnen-Neuhaus</t>
  </si>
  <si>
    <t>3465</t>
  </si>
  <si>
    <t>Dürrenroth</t>
  </si>
  <si>
    <t>Muralt</t>
  </si>
  <si>
    <t>Wydibühlstr. 4</t>
  </si>
  <si>
    <t>3671</t>
  </si>
  <si>
    <t>Herbligen</t>
  </si>
  <si>
    <t>Tanja</t>
  </si>
  <si>
    <t>Steigstrasse 7</t>
  </si>
  <si>
    <t>9422</t>
  </si>
  <si>
    <t>Staad</t>
  </si>
  <si>
    <t>Jordi</t>
  </si>
  <si>
    <t>Voegeligut 1</t>
  </si>
  <si>
    <t>3414</t>
  </si>
  <si>
    <t>Oberburg</t>
  </si>
  <si>
    <t>Koelle</t>
  </si>
  <si>
    <t>Jean</t>
  </si>
  <si>
    <t>6 Ch. Pré-de-Lug</t>
  </si>
  <si>
    <t>1258</t>
  </si>
  <si>
    <t>Certoux</t>
  </si>
  <si>
    <t>Rüfenacht</t>
  </si>
  <si>
    <t>Margrith</t>
  </si>
  <si>
    <t>Grauenstein 30</t>
  </si>
  <si>
    <t>3325</t>
  </si>
  <si>
    <t>Hettiswil</t>
  </si>
  <si>
    <t>Besson</t>
  </si>
  <si>
    <t>Isaline</t>
  </si>
  <si>
    <t>Sur en Liaz 2</t>
  </si>
  <si>
    <t>1352</t>
  </si>
  <si>
    <t>Agiez</t>
  </si>
  <si>
    <t>Bieri</t>
  </si>
  <si>
    <t>Scheuerackerweg 1</t>
  </si>
  <si>
    <t>3270</t>
  </si>
  <si>
    <t>Aarberg</t>
  </si>
  <si>
    <t>Rudolf</t>
  </si>
  <si>
    <t>Zoo/Sonnhalde</t>
  </si>
  <si>
    <t>Felten</t>
  </si>
  <si>
    <t>Oberdorf 3</t>
  </si>
  <si>
    <t>4806</t>
  </si>
  <si>
    <t>Wikon</t>
  </si>
  <si>
    <t>Herz</t>
  </si>
  <si>
    <t>Maddalena</t>
  </si>
  <si>
    <t>Peter-Rotstrasse 105</t>
  </si>
  <si>
    <t>4058</t>
  </si>
  <si>
    <t>Basel</t>
  </si>
  <si>
    <t>Marius</t>
  </si>
  <si>
    <t>Place de la Gare 2</t>
  </si>
  <si>
    <t>1020</t>
  </si>
  <si>
    <t>Renens</t>
  </si>
  <si>
    <t>Jogarajah</t>
  </si>
  <si>
    <t>Ranjan</t>
  </si>
  <si>
    <t>Hauptstr. 36</t>
  </si>
  <si>
    <t>4322</t>
  </si>
  <si>
    <t>Mumpf</t>
  </si>
  <si>
    <t>Mélanie</t>
  </si>
  <si>
    <t>Varnoz 8</t>
  </si>
  <si>
    <t>Neuchâtel</t>
  </si>
  <si>
    <t>Yiveri</t>
  </si>
  <si>
    <t>Xheiyail</t>
  </si>
  <si>
    <t>20, rue de la Servette</t>
  </si>
  <si>
    <t>1201</t>
  </si>
  <si>
    <t>Eberle</t>
  </si>
  <si>
    <t>Landsgemeindestrasse 13</t>
  </si>
  <si>
    <t>Balbiani</t>
  </si>
  <si>
    <t>Silvio</t>
  </si>
  <si>
    <t>Sonnackerweg 11</t>
  </si>
  <si>
    <t>3510</t>
  </si>
  <si>
    <t>Konolfingen</t>
  </si>
  <si>
    <t>Francioli</t>
  </si>
  <si>
    <t>Martine</t>
  </si>
  <si>
    <t>Lavaux 476</t>
  </si>
  <si>
    <t>1095</t>
  </si>
  <si>
    <t>Lutry</t>
  </si>
  <si>
    <t>Bächler</t>
  </si>
  <si>
    <t>Rte Ste-Apolline 27</t>
  </si>
  <si>
    <t>Villars-sur-Glâne</t>
  </si>
  <si>
    <t>Santos Carvalho</t>
  </si>
  <si>
    <t>Chemin des chardonnerets 18</t>
  </si>
  <si>
    <t>Châtel-St.Denis</t>
  </si>
  <si>
    <t>Linder</t>
  </si>
  <si>
    <t>Bahnhofstr. 8</t>
  </si>
  <si>
    <t>Reinhard</t>
  </si>
  <si>
    <t>Au Village 15</t>
  </si>
  <si>
    <t>1749</t>
  </si>
  <si>
    <t>Middes</t>
  </si>
  <si>
    <t>Stauffer</t>
  </si>
  <si>
    <t>Alpenweg 4</t>
  </si>
  <si>
    <t>Rütelistr. 8</t>
  </si>
  <si>
    <t>9533</t>
  </si>
  <si>
    <t>Kirchberg</t>
  </si>
  <si>
    <t>Jahic</t>
  </si>
  <si>
    <t>Omer</t>
  </si>
  <si>
    <t>Allmendstasse 70</t>
  </si>
  <si>
    <t>3860</t>
  </si>
  <si>
    <t>Meiringen</t>
  </si>
  <si>
    <t>Rue de Verdaux 12</t>
  </si>
  <si>
    <t>Jelk</t>
  </si>
  <si>
    <t>Erich</t>
  </si>
  <si>
    <t>Nesslerastr. 8</t>
  </si>
  <si>
    <t>1734</t>
  </si>
  <si>
    <t>Tentlingen</t>
  </si>
  <si>
    <t>Damian</t>
  </si>
  <si>
    <t>Escherfeldstrasse5</t>
  </si>
  <si>
    <t>Tschus</t>
  </si>
  <si>
    <t>Patrik</t>
  </si>
  <si>
    <t>Sonnental</t>
  </si>
  <si>
    <t>8881</t>
  </si>
  <si>
    <t>Tscherlach</t>
  </si>
  <si>
    <t>Filipe</t>
  </si>
  <si>
    <t>Rte d'Ogoz 53</t>
  </si>
  <si>
    <t>1695</t>
  </si>
  <si>
    <t>Rueyres-St-Laurent</t>
  </si>
  <si>
    <t>Celia</t>
  </si>
  <si>
    <t>Av. De Vaudaun 45</t>
  </si>
  <si>
    <t>1217</t>
  </si>
  <si>
    <t>Meyrin</t>
  </si>
  <si>
    <t>Rivera</t>
  </si>
  <si>
    <t>Mélissa</t>
  </si>
  <si>
    <t>Rue St.Vincent 2</t>
  </si>
  <si>
    <t>Bovay</t>
  </si>
  <si>
    <t>Centre 6</t>
  </si>
  <si>
    <t>Bonaldo</t>
  </si>
  <si>
    <t>Renato</t>
  </si>
  <si>
    <t>Via Lavorascio 352</t>
  </si>
  <si>
    <t>I-21027</t>
  </si>
  <si>
    <t>Ispria (Italia)</t>
  </si>
  <si>
    <t>Schneider</t>
  </si>
  <si>
    <t>La Croix 78</t>
  </si>
  <si>
    <t>1680</t>
  </si>
  <si>
    <t>Berlens</t>
  </si>
  <si>
    <t>Müntener</t>
  </si>
  <si>
    <t>Thomas</t>
  </si>
  <si>
    <t>Nagelhaus</t>
  </si>
  <si>
    <t>9043</t>
  </si>
  <si>
    <t>Trugen</t>
  </si>
  <si>
    <t>Aline</t>
  </si>
  <si>
    <t>Ch. De la Fôret 36</t>
  </si>
  <si>
    <t>1720</t>
  </si>
  <si>
    <t>Corminboeuf</t>
  </si>
  <si>
    <t>Stoeckliacher 8</t>
  </si>
  <si>
    <t>Adam</t>
  </si>
  <si>
    <t>Füllerichstr. 66</t>
  </si>
  <si>
    <t>3073</t>
  </si>
  <si>
    <t>Gümligen</t>
  </si>
  <si>
    <t>Willy</t>
  </si>
  <si>
    <t>Schachenrain 41</t>
  </si>
  <si>
    <t>4562</t>
  </si>
  <si>
    <t>Biberist</t>
  </si>
  <si>
    <t>Schlüchter</t>
  </si>
  <si>
    <t>Schönenwasen 2 A</t>
  </si>
  <si>
    <t>3506</t>
  </si>
  <si>
    <t>Grosshöchstetten</t>
  </si>
  <si>
    <t>Studach</t>
  </si>
  <si>
    <t>Reggenschwil</t>
  </si>
  <si>
    <t>9402</t>
  </si>
  <si>
    <t>Mürschwil</t>
  </si>
  <si>
    <t>Marchesi - Näf</t>
  </si>
  <si>
    <t>Petra</t>
  </si>
  <si>
    <t>Frauenfeldstrasse 22</t>
  </si>
  <si>
    <t>8535</t>
  </si>
  <si>
    <t>Herdern</t>
  </si>
  <si>
    <t>Junod</t>
  </si>
  <si>
    <t>Jean-Claude</t>
  </si>
  <si>
    <t>Ch. Du Poisat 2</t>
  </si>
  <si>
    <t>1073</t>
  </si>
  <si>
    <t>Mollie-Margot</t>
  </si>
  <si>
    <t>Caironi</t>
  </si>
  <si>
    <t>Iris</t>
  </si>
  <si>
    <t>Brennofenstrasse 26</t>
  </si>
  <si>
    <t>Monney</t>
  </si>
  <si>
    <t>Ch. Praz de Villars</t>
  </si>
  <si>
    <t>1723</t>
  </si>
  <si>
    <t>Arconciel</t>
  </si>
  <si>
    <t>Schwager</t>
  </si>
  <si>
    <t>Hermann</t>
  </si>
  <si>
    <t>Eggfeld 17</t>
  </si>
  <si>
    <t>Schwizer</t>
  </si>
  <si>
    <t>Hoehenstr. 45</t>
  </si>
  <si>
    <t>Incir</t>
  </si>
  <si>
    <t>Bülent</t>
  </si>
  <si>
    <t>Via Varenna 22</t>
  </si>
  <si>
    <t>6600</t>
  </si>
  <si>
    <t>Locarno</t>
  </si>
  <si>
    <t>Schmuckli</t>
  </si>
  <si>
    <t>Verena</t>
  </si>
  <si>
    <t>Kirchstrasse</t>
  </si>
  <si>
    <t>9524</t>
  </si>
  <si>
    <t>Zuzwil</t>
  </si>
  <si>
    <t>Mumenthaler</t>
  </si>
  <si>
    <t>Rischmattweg 14</t>
  </si>
  <si>
    <t>4457</t>
  </si>
  <si>
    <t>Diegten</t>
  </si>
  <si>
    <t>Francesco</t>
  </si>
  <si>
    <t>7, Ch. Des Coqueliquots</t>
  </si>
  <si>
    <t>1214</t>
  </si>
  <si>
    <t>Vernier</t>
  </si>
  <si>
    <t>Im Sooret 8</t>
  </si>
  <si>
    <t>Wilen bei Will</t>
  </si>
  <si>
    <t>Stettler</t>
  </si>
  <si>
    <t>Hansruedi</t>
  </si>
  <si>
    <t>Buehlstr. 3</t>
  </si>
  <si>
    <t>8370</t>
  </si>
  <si>
    <t>Sirnach</t>
  </si>
  <si>
    <t>Sousa Vergas</t>
  </si>
  <si>
    <t>Luis Miguel</t>
  </si>
  <si>
    <t>Amselweg 2</t>
  </si>
  <si>
    <t>8600</t>
  </si>
  <si>
    <t>Dübendorf</t>
  </si>
  <si>
    <t>Wiprächtiger</t>
  </si>
  <si>
    <t>Sätteli 19</t>
  </si>
  <si>
    <t>6130</t>
  </si>
  <si>
    <t>Willisau</t>
  </si>
  <si>
    <t>Hasakovic</t>
  </si>
  <si>
    <t>Kadir</t>
  </si>
  <si>
    <t>Moosmatten 39</t>
  </si>
  <si>
    <t>9244</t>
  </si>
  <si>
    <t>Niederuzwil</t>
  </si>
  <si>
    <t>Welser</t>
  </si>
  <si>
    <t>Rüebisbachstrasse 72a</t>
  </si>
  <si>
    <t>8302</t>
  </si>
  <si>
    <t>Kloten</t>
  </si>
  <si>
    <t>Stueble</t>
  </si>
  <si>
    <t>Strälgasse 11</t>
  </si>
  <si>
    <t>Imeri</t>
  </si>
  <si>
    <t>Tefik</t>
  </si>
  <si>
    <t>Bruebach 11</t>
  </si>
  <si>
    <t>9245</t>
  </si>
  <si>
    <t>Oberbueren</t>
  </si>
  <si>
    <t>Keller</t>
  </si>
  <si>
    <t>Zielweg 2</t>
  </si>
  <si>
    <t>Iberg</t>
  </si>
  <si>
    <t>Aurore</t>
  </si>
  <si>
    <t>Leimgrubenstrasse 98</t>
  </si>
  <si>
    <t>4125</t>
  </si>
  <si>
    <t>Riehen</t>
  </si>
  <si>
    <t>Maslarevic</t>
  </si>
  <si>
    <t>Dragan</t>
  </si>
  <si>
    <t>Glärnischstrasse 38</t>
  </si>
  <si>
    <t>8820</t>
  </si>
  <si>
    <t>Wädenswil</t>
  </si>
  <si>
    <t>Schorpp</t>
  </si>
  <si>
    <t>Stéphane</t>
  </si>
  <si>
    <t>Rue Paul Vouga 159</t>
  </si>
  <si>
    <t>2074</t>
  </si>
  <si>
    <t>Marin</t>
  </si>
  <si>
    <t>Feldstr. 7</t>
  </si>
  <si>
    <t>Niederstetten</t>
  </si>
  <si>
    <t>Muri</t>
  </si>
  <si>
    <t>Buholzstrasse 14a</t>
  </si>
  <si>
    <t>6017</t>
  </si>
  <si>
    <t>Ruswil</t>
  </si>
  <si>
    <t>De Luca</t>
  </si>
  <si>
    <t>Enzo</t>
  </si>
  <si>
    <t>Tschäppel 77</t>
  </si>
  <si>
    <t>Pillonel</t>
  </si>
  <si>
    <t>Samantha</t>
  </si>
  <si>
    <t>Gare 37</t>
  </si>
  <si>
    <t>Hadorn</t>
  </si>
  <si>
    <t>Dreispitz</t>
  </si>
  <si>
    <t>3657</t>
  </si>
  <si>
    <t>Schwanden</t>
  </si>
  <si>
    <t>Gajic</t>
  </si>
  <si>
    <t>Dejan</t>
  </si>
  <si>
    <t>Weihermatt 4</t>
  </si>
  <si>
    <t>5082</t>
  </si>
  <si>
    <t>Kaisten</t>
  </si>
  <si>
    <t>Zbinden</t>
  </si>
  <si>
    <t>Burgdorfstr. 40</t>
  </si>
  <si>
    <t>3421</t>
  </si>
  <si>
    <t>Lyssach</t>
  </si>
  <si>
    <t>Schuwey</t>
  </si>
  <si>
    <t>Ch. du Bois D'Amont 7</t>
  </si>
  <si>
    <t>1731</t>
  </si>
  <si>
    <t>Ependes</t>
  </si>
  <si>
    <t>Schafer</t>
  </si>
  <si>
    <t>Christoph</t>
  </si>
  <si>
    <t>Pestalozziallee 11</t>
  </si>
  <si>
    <t>2503</t>
  </si>
  <si>
    <t>Biel</t>
  </si>
  <si>
    <t>Faoro</t>
  </si>
  <si>
    <t>Antoinetta</t>
  </si>
  <si>
    <t>Via S. Francesco 23</t>
  </si>
  <si>
    <t>I-22079</t>
  </si>
  <si>
    <t>La Guardia (I)</t>
  </si>
  <si>
    <t>Biedermann</t>
  </si>
  <si>
    <t>Hungerberg 25</t>
  </si>
  <si>
    <t>2565</t>
  </si>
  <si>
    <t>Jens</t>
  </si>
  <si>
    <t>Andrea</t>
  </si>
  <si>
    <t>Kappelen 11</t>
  </si>
  <si>
    <t>Terraneo</t>
  </si>
  <si>
    <t>Nelly</t>
  </si>
  <si>
    <t>Rte du Grand-Lancy 11</t>
  </si>
  <si>
    <t>1212</t>
  </si>
  <si>
    <t>Grand-Lancy</t>
  </si>
  <si>
    <t>Sonja</t>
  </si>
  <si>
    <t>Bourquard</t>
  </si>
  <si>
    <t>Etienne</t>
  </si>
  <si>
    <t>Rue de la Loge 29 b</t>
  </si>
  <si>
    <t>2856</t>
  </si>
  <si>
    <t>Boécourt</t>
  </si>
  <si>
    <t>Mani</t>
  </si>
  <si>
    <t>Schwanengasse 18</t>
  </si>
  <si>
    <t>Oswald</t>
  </si>
  <si>
    <t>Stepan</t>
  </si>
  <si>
    <t>Huebackerstrasse 1</t>
  </si>
  <si>
    <t>8545</t>
  </si>
  <si>
    <t>Rickenbach ZH</t>
  </si>
  <si>
    <t>Zahirovic</t>
  </si>
  <si>
    <t>Cléa</t>
  </si>
  <si>
    <t>Le Répugin 10</t>
  </si>
  <si>
    <t>1637</t>
  </si>
  <si>
    <t>Charmey</t>
  </si>
  <si>
    <t>Aprigio</t>
  </si>
  <si>
    <t>Av. des Crosets 41</t>
  </si>
  <si>
    <t>Rezzonico</t>
  </si>
  <si>
    <t>Via Cantonale</t>
  </si>
  <si>
    <t>6936</t>
  </si>
  <si>
    <t>Cademario</t>
  </si>
  <si>
    <t>Tierparkverein</t>
  </si>
  <si>
    <t>Raschle Elmar</t>
  </si>
  <si>
    <t>Zelgstrasse 6</t>
  </si>
  <si>
    <t>8280</t>
  </si>
  <si>
    <t>Kreuzlingen</t>
  </si>
  <si>
    <t>Scalzi</t>
  </si>
  <si>
    <t>Carmine</t>
  </si>
  <si>
    <t>Vicolo del Campanile 2</t>
  </si>
  <si>
    <t>6596</t>
  </si>
  <si>
    <t>Gordola</t>
  </si>
  <si>
    <t>Perrin</t>
  </si>
  <si>
    <t>Chemin  des Sports 4</t>
  </si>
  <si>
    <t>Jensstr. 3</t>
  </si>
  <si>
    <t>3252</t>
  </si>
  <si>
    <t>Worben</t>
  </si>
  <si>
    <t>Scheyenholzstr. 1</t>
  </si>
  <si>
    <t>3075</t>
  </si>
  <si>
    <t>Ruefenacht</t>
  </si>
  <si>
    <t>Fluri</t>
  </si>
  <si>
    <t>Jessica</t>
  </si>
  <si>
    <t>Postfac h 653</t>
  </si>
  <si>
    <t>4710</t>
  </si>
  <si>
    <t>Balsthal</t>
  </si>
  <si>
    <t>Guedes</t>
  </si>
  <si>
    <t>Agostinho</t>
  </si>
  <si>
    <t>Rte de Châtel 3</t>
  </si>
  <si>
    <t>1802</t>
  </si>
  <si>
    <t>Corseau</t>
  </si>
  <si>
    <t>Valsangiacomo</t>
  </si>
  <si>
    <t>Renzo</t>
  </si>
  <si>
    <t>Via Monte Generoso</t>
  </si>
  <si>
    <t>6817</t>
  </si>
  <si>
    <t>Maroggia</t>
  </si>
  <si>
    <t>Cardoso</t>
  </si>
  <si>
    <t>Fernando</t>
  </si>
  <si>
    <t>Croix Fédérale 24</t>
  </si>
  <si>
    <t>Campoli</t>
  </si>
  <si>
    <t>Simona</t>
  </si>
  <si>
    <t>Deux Fontaines 7</t>
  </si>
  <si>
    <t>2105</t>
  </si>
  <si>
    <t>Travers</t>
  </si>
  <si>
    <t>Craighero</t>
  </si>
  <si>
    <t>Karyl</t>
  </si>
  <si>
    <t>Joncheres 8</t>
  </si>
  <si>
    <t>2022</t>
  </si>
  <si>
    <t>Bevaix</t>
  </si>
  <si>
    <t>Rte de la Gare 37</t>
  </si>
  <si>
    <t>Rohrig</t>
  </si>
  <si>
    <t>Patrick</t>
  </si>
  <si>
    <t>Place du Bourg</t>
  </si>
  <si>
    <t>1323</t>
  </si>
  <si>
    <t>Romainmotier</t>
  </si>
  <si>
    <t>Brügger</t>
  </si>
  <si>
    <t>Annemarie</t>
  </si>
  <si>
    <t>Bahnhofstrasse 10</t>
  </si>
  <si>
    <t>3534</t>
  </si>
  <si>
    <t>Signau</t>
  </si>
  <si>
    <t>Wittwer</t>
  </si>
  <si>
    <t>Blümlisalpstrasse 25</t>
  </si>
  <si>
    <t>3076</t>
  </si>
  <si>
    <t>Worb</t>
  </si>
  <si>
    <t>Medeiros</t>
  </si>
  <si>
    <t>Rui</t>
  </si>
  <si>
    <t>Rue de Bernex 325</t>
  </si>
  <si>
    <t>1233</t>
  </si>
  <si>
    <t>Bernex</t>
  </si>
  <si>
    <t>Birrer-Haener</t>
  </si>
  <si>
    <t>Martina</t>
  </si>
  <si>
    <t>Moosstrassse 6</t>
  </si>
  <si>
    <t>6033</t>
  </si>
  <si>
    <t>Buc hrain</t>
  </si>
  <si>
    <t>Haldimann</t>
  </si>
  <si>
    <t>Pilatusstrasse 14</t>
  </si>
  <si>
    <t>6312</t>
  </si>
  <si>
    <t>Steinhausen</t>
  </si>
  <si>
    <t>Kupferschmid</t>
  </si>
  <si>
    <t>Kistlerweg 4</t>
  </si>
  <si>
    <t>De Iaco</t>
  </si>
  <si>
    <t>Mauro</t>
  </si>
  <si>
    <t>Rue Oscar Huguenin 5</t>
  </si>
  <si>
    <t>Jules</t>
  </si>
  <si>
    <t>Gütsch 1</t>
  </si>
  <si>
    <t>6354</t>
  </si>
  <si>
    <t>Vitznau</t>
  </si>
  <si>
    <t>Kähler</t>
  </si>
  <si>
    <t>Chemin des Cordiers 13</t>
  </si>
  <si>
    <t>Sardella</t>
  </si>
  <si>
    <t>Via Brigiotti 5,San Nicolò A</t>
  </si>
  <si>
    <t>I-64020</t>
  </si>
  <si>
    <t>Teramo</t>
  </si>
  <si>
    <t>Lotta</t>
  </si>
  <si>
    <t>Giuseppe</t>
  </si>
  <si>
    <t>Rte de Brügg 102A</t>
  </si>
  <si>
    <t>Marie-Louise</t>
  </si>
  <si>
    <t>Rte. de Bruegg 35</t>
  </si>
  <si>
    <t>Rte de Bruegg 35</t>
  </si>
  <si>
    <t>Edith</t>
  </si>
  <si>
    <t>Pulvermühleweg 2</t>
  </si>
  <si>
    <t>6010</t>
  </si>
  <si>
    <t>Kriens</t>
  </si>
  <si>
    <t>Bouquet</t>
  </si>
  <si>
    <t>Yannick</t>
  </si>
  <si>
    <t>Pourpoint 10</t>
  </si>
  <si>
    <t>Held</t>
  </si>
  <si>
    <t>Eochweg 29 A</t>
  </si>
  <si>
    <t>Borruat</t>
  </si>
  <si>
    <t>Otto</t>
  </si>
  <si>
    <t>Grand Rue 34</t>
  </si>
  <si>
    <t>Courtelary</t>
  </si>
  <si>
    <t>Gambino</t>
  </si>
  <si>
    <t>Rte de St. Aubin</t>
  </si>
  <si>
    <t>1564</t>
  </si>
  <si>
    <t>Domdidier</t>
  </si>
  <si>
    <t>Mühlethaler</t>
  </si>
  <si>
    <t>Max</t>
  </si>
  <si>
    <t>Gummenweg 13</t>
  </si>
  <si>
    <t>Lotti</t>
  </si>
  <si>
    <t>Jean Marc</t>
  </si>
  <si>
    <t>Ruelle des Jordils 4</t>
  </si>
  <si>
    <t>1580</t>
  </si>
  <si>
    <t>Avenches</t>
  </si>
  <si>
    <t>Véronique</t>
  </si>
  <si>
    <t>Krähenberg 12</t>
  </si>
  <si>
    <t>Moreira</t>
  </si>
  <si>
    <t>Jolimont 4</t>
  </si>
  <si>
    <t>Jean-Marc</t>
  </si>
  <si>
    <t>Brawand</t>
  </si>
  <si>
    <t>I. des deux-Canaux 11</t>
  </si>
  <si>
    <t>1562</t>
  </si>
  <si>
    <t>Corcelles p.Payerne</t>
  </si>
  <si>
    <t>Mario Rui</t>
  </si>
  <si>
    <t>La Chavonette</t>
  </si>
  <si>
    <t>1638</t>
  </si>
  <si>
    <t>Morlon</t>
  </si>
  <si>
    <t>Lesquereux</t>
  </si>
  <si>
    <t>Francis</t>
  </si>
  <si>
    <t>Rue des Vergers 7</t>
  </si>
  <si>
    <t>Jean-Luc</t>
  </si>
  <si>
    <t>Fin du Bré</t>
  </si>
  <si>
    <t>1553</t>
  </si>
  <si>
    <t>Châtonaye</t>
  </si>
  <si>
    <t>Henzen</t>
  </si>
  <si>
    <t>Erlengutstrasse8</t>
  </si>
  <si>
    <t>8703</t>
  </si>
  <si>
    <t>Metthez</t>
  </si>
  <si>
    <t>Niesenweg 14 A</t>
  </si>
  <si>
    <t>2554</t>
  </si>
  <si>
    <t>Meinisberg</t>
  </si>
  <si>
    <t>Vuilleumier</t>
  </si>
  <si>
    <t>Grueebeliweg 16</t>
  </si>
  <si>
    <t>Curty</t>
  </si>
  <si>
    <t>Emile</t>
  </si>
  <si>
    <t>route de Montécu 23</t>
  </si>
  <si>
    <t>1724</t>
  </si>
  <si>
    <t>Le Mouret</t>
  </si>
  <si>
    <t>Galfetti</t>
  </si>
  <si>
    <t>Via Ai Mulini 10</t>
  </si>
  <si>
    <t>6834</t>
  </si>
  <si>
    <t>Morbio Inferiore</t>
  </si>
  <si>
    <t>Steuble</t>
  </si>
  <si>
    <t>Tremlastrasse 19</t>
  </si>
  <si>
    <t>Polimeno</t>
  </si>
  <si>
    <t>Murgasse 21</t>
  </si>
  <si>
    <t>3292</t>
  </si>
  <si>
    <t>Busswil b.Büren</t>
  </si>
  <si>
    <t>Marro</t>
  </si>
  <si>
    <t>Ernest</t>
  </si>
  <si>
    <t>rue du Midi 59</t>
  </si>
  <si>
    <t>2504</t>
  </si>
  <si>
    <t>Rue du Moulin 61</t>
  </si>
  <si>
    <t>Castella</t>
  </si>
  <si>
    <t>Rémi</t>
  </si>
  <si>
    <t>Rte de la Sarine 25</t>
  </si>
  <si>
    <t>1669</t>
  </si>
  <si>
    <t>Albeuve</t>
  </si>
  <si>
    <t>Antonietta</t>
  </si>
  <si>
    <t>Busswil bei Büren</t>
  </si>
  <si>
    <t>Gendre</t>
  </si>
  <si>
    <t>Rte de Romont 25</t>
  </si>
  <si>
    <t>1740</t>
  </si>
  <si>
    <t>Neyruz</t>
  </si>
  <si>
    <t>Lauper</t>
  </si>
  <si>
    <t>Juliette</t>
  </si>
  <si>
    <t>Rte du Moulin 15</t>
  </si>
  <si>
    <t>Marly</t>
  </si>
  <si>
    <t>Macheret</t>
  </si>
  <si>
    <t>Les Gottes 21</t>
  </si>
  <si>
    <t>1744</t>
  </si>
  <si>
    <t>Chénens</t>
  </si>
  <si>
    <t>Burri</t>
  </si>
  <si>
    <t>Champ Jordan 20</t>
  </si>
  <si>
    <t>1632</t>
  </si>
  <si>
    <t>Riaz</t>
  </si>
  <si>
    <t>Imp. des Lilas 5</t>
  </si>
  <si>
    <t>1762</t>
  </si>
  <si>
    <t>Givisiez</t>
  </si>
  <si>
    <t>Jöhr</t>
  </si>
  <si>
    <t>Grienweg 13 G</t>
  </si>
  <si>
    <t>Zimmermann</t>
  </si>
  <si>
    <t>Rue de la Gare 13</t>
  </si>
  <si>
    <t>Huguet</t>
  </si>
  <si>
    <t>Ch. du Coteau 22</t>
  </si>
  <si>
    <t>1763</t>
  </si>
  <si>
    <t>Granges Paccot</t>
  </si>
  <si>
    <t>Suess</t>
  </si>
  <si>
    <t>Im Spitzacker 25</t>
  </si>
  <si>
    <t>4059</t>
  </si>
  <si>
    <t>Werro</t>
  </si>
  <si>
    <t>Rte de la Baretta 11</t>
  </si>
  <si>
    <t>1782</t>
  </si>
  <si>
    <t>Belfaux</t>
  </si>
  <si>
    <t>Delclos-Huber</t>
  </si>
  <si>
    <t>Isabelle</t>
  </si>
  <si>
    <t>Ch. Des Ecoles 68</t>
  </si>
  <si>
    <t>1791</t>
  </si>
  <si>
    <t>Courtaman</t>
  </si>
  <si>
    <t>Presset</t>
  </si>
  <si>
    <t>Sabine</t>
  </si>
  <si>
    <t>Rte des Brévires 11</t>
  </si>
  <si>
    <t>Rizzo</t>
  </si>
  <si>
    <t>Ch. De Montrevers 23</t>
  </si>
  <si>
    <t>Manfredi</t>
  </si>
  <si>
    <t>Rte de Madretsch 21</t>
  </si>
  <si>
    <t>Neeser</t>
  </si>
  <si>
    <t>Nathalie</t>
  </si>
  <si>
    <t>Le Clos Sauvage</t>
  </si>
  <si>
    <t>1691</t>
  </si>
  <si>
    <t>Villarimboud</t>
  </si>
  <si>
    <t>Philipona</t>
  </si>
  <si>
    <t>Serge</t>
  </si>
  <si>
    <t>Village d'En-Haut</t>
  </si>
  <si>
    <t>1662</t>
  </si>
  <si>
    <t>Pringy</t>
  </si>
  <si>
    <t>Nussbaum</t>
  </si>
  <si>
    <t>Armelle</t>
  </si>
  <si>
    <t>En Portel</t>
  </si>
  <si>
    <t>1426</t>
  </si>
  <si>
    <t>Concise</t>
  </si>
  <si>
    <t>Tilve</t>
  </si>
  <si>
    <t>Soledad</t>
  </si>
  <si>
    <t>Av. Beauregard 9</t>
  </si>
  <si>
    <t>Nelson</t>
  </si>
  <si>
    <t>Cabouce 18</t>
  </si>
  <si>
    <t>1773</t>
  </si>
  <si>
    <t>Léchelles</t>
  </si>
  <si>
    <t>Vienne</t>
  </si>
  <si>
    <t>Marianne</t>
  </si>
  <si>
    <t>Rte de l'Etriva  7</t>
  </si>
  <si>
    <t>1776</t>
  </si>
  <si>
    <t>Montagny la Ville</t>
  </si>
  <si>
    <t>Camponovo</t>
  </si>
  <si>
    <t>Federied</t>
  </si>
  <si>
    <t>Via Alla Torre 25</t>
  </si>
  <si>
    <t>6950</t>
  </si>
  <si>
    <t>Mendrisio</t>
  </si>
  <si>
    <t>Robinson</t>
  </si>
  <si>
    <t>Claire</t>
  </si>
  <si>
    <t>Vy d'Etra 28</t>
  </si>
  <si>
    <t>2009</t>
  </si>
  <si>
    <t>Valérie</t>
  </si>
  <si>
    <t>Ella</t>
  </si>
  <si>
    <t>Case Postale 90</t>
  </si>
  <si>
    <t>Rickli</t>
  </si>
  <si>
    <t>Les Etampees 339</t>
  </si>
  <si>
    <t>2537</t>
  </si>
  <si>
    <t>Vauffelin</t>
  </si>
  <si>
    <t>Bongiovanni</t>
  </si>
  <si>
    <t>Ivan</t>
  </si>
  <si>
    <t>Rte de la Laiterie 381</t>
  </si>
  <si>
    <t>1661</t>
  </si>
  <si>
    <t>Le Pâquier</t>
  </si>
  <si>
    <t>Hayoz</t>
  </si>
  <si>
    <t>Au Grand Clos 29</t>
  </si>
  <si>
    <t>Antonio - Elviro</t>
  </si>
  <si>
    <t>Châtel St.Denis</t>
  </si>
  <si>
    <t>Ch. Du Coteau 22</t>
  </si>
  <si>
    <t>Granges-Paccot</t>
  </si>
  <si>
    <t>Renevey</t>
  </si>
  <si>
    <t>Rte des Gottes 32</t>
  </si>
  <si>
    <t>Banderet</t>
  </si>
  <si>
    <t>Maxime</t>
  </si>
  <si>
    <t>Ch. des Noisetiers 15</t>
  </si>
  <si>
    <t>1563</t>
  </si>
  <si>
    <t>Dompierre</t>
  </si>
  <si>
    <t>Galley</t>
  </si>
  <si>
    <t>Anne-France</t>
  </si>
  <si>
    <t>Rue des Vernes 9</t>
  </si>
  <si>
    <t>Suarez</t>
  </si>
  <si>
    <t>Allan</t>
  </si>
  <si>
    <t>Rue de Temple 58</t>
  </si>
  <si>
    <t>2114</t>
  </si>
  <si>
    <t>Fleurier</t>
  </si>
  <si>
    <t>Waelti</t>
  </si>
  <si>
    <t>Jean-Daniel</t>
  </si>
  <si>
    <t>Rte des Monts 59</t>
  </si>
  <si>
    <t>Piccand</t>
  </si>
  <si>
    <t>Meinrad</t>
  </si>
  <si>
    <t>Imp. des Cerisiers 11</t>
  </si>
  <si>
    <t>Farvagny le Grand</t>
  </si>
  <si>
    <t>Stotzer</t>
  </si>
  <si>
    <t>Rte des Vergers</t>
  </si>
  <si>
    <t>1566</t>
  </si>
  <si>
    <t>St. Aubin</t>
  </si>
  <si>
    <t>Duc</t>
  </si>
  <si>
    <t>Albert</t>
  </si>
  <si>
    <t>Ch. Croix de Pierre 4</t>
  </si>
  <si>
    <t>Estavayer-le-Lac</t>
  </si>
  <si>
    <t>Currat</t>
  </si>
  <si>
    <t>Henri</t>
  </si>
  <si>
    <t>Pré de l'Etang 1</t>
  </si>
  <si>
    <t>Villars s.Glâne</t>
  </si>
  <si>
    <t>Santoli</t>
  </si>
  <si>
    <t>Cyril</t>
  </si>
  <si>
    <t>Rue St.Barthélémy 23</t>
  </si>
  <si>
    <t>Rte de Louens 25</t>
  </si>
  <si>
    <t>1756</t>
  </si>
  <si>
    <t>Onnens</t>
  </si>
  <si>
    <t>Am Heldbach 6</t>
  </si>
  <si>
    <t>8536</t>
  </si>
  <si>
    <t>Hüttwilen</t>
  </si>
  <si>
    <t>Rte Romont</t>
  </si>
  <si>
    <t>Rodesch</t>
  </si>
  <si>
    <t>Gagnaux</t>
  </si>
  <si>
    <t>Au Village 127</t>
  </si>
  <si>
    <t>Christel</t>
  </si>
  <si>
    <t>Rue St.Vicent 2</t>
  </si>
  <si>
    <t>26 424 28 41</t>
  </si>
  <si>
    <t>79 413 58 07</t>
  </si>
  <si>
    <t>rivera.peinture@bluewin.ch</t>
  </si>
  <si>
    <t>Detraz</t>
  </si>
  <si>
    <t>Rue du Châtelet 10</t>
  </si>
  <si>
    <t>Greuter</t>
  </si>
  <si>
    <t>Untere Rosenstrasse 12</t>
  </si>
  <si>
    <t>7323</t>
  </si>
  <si>
    <t>Wangs</t>
  </si>
  <si>
    <t>Rinaldo</t>
  </si>
  <si>
    <t>Joel</t>
  </si>
  <si>
    <t>Feldstrasse 7</t>
  </si>
  <si>
    <t>Cottet</t>
  </si>
  <si>
    <t>Voie-Romaine 13</t>
  </si>
  <si>
    <t>2036</t>
  </si>
  <si>
    <t>Cormondrèche</t>
  </si>
  <si>
    <t>Jeanne</t>
  </si>
  <si>
    <t>Cèdres 2</t>
  </si>
  <si>
    <t>Caebergs</t>
  </si>
  <si>
    <t>c/o Francis Vienne</t>
  </si>
  <si>
    <t>Montagny-la-Ville</t>
  </si>
  <si>
    <t>Patrice</t>
  </si>
  <si>
    <t>Rte des Simons 4</t>
  </si>
  <si>
    <t>Stirnimann</t>
  </si>
  <si>
    <t>Chasteleweg 4</t>
  </si>
  <si>
    <t>Rodriguez</t>
  </si>
  <si>
    <t>Inocencio</t>
  </si>
  <si>
    <t>Rte de Chaumont 2</t>
  </si>
  <si>
    <t>1786</t>
  </si>
  <si>
    <t>Sugiez</t>
  </si>
  <si>
    <t>Braga</t>
  </si>
  <si>
    <t>Diana</t>
  </si>
  <si>
    <t>Chasselas 15</t>
  </si>
  <si>
    <t>Genoud</t>
  </si>
  <si>
    <t>Pierre</t>
  </si>
  <si>
    <t>Au Village</t>
  </si>
  <si>
    <t>1587</t>
  </si>
  <si>
    <t>Montmagny</t>
  </si>
  <si>
    <t>Sophie</t>
  </si>
  <si>
    <t>Jean-Joseph</t>
  </si>
  <si>
    <t>Borgia</t>
  </si>
  <si>
    <t>Aeckerwiesenstr. 21</t>
  </si>
  <si>
    <t>Statti</t>
  </si>
  <si>
    <t>Rosario</t>
  </si>
  <si>
    <t>Via la Cava 1</t>
  </si>
  <si>
    <t>6807</t>
  </si>
  <si>
    <t>Taverne</t>
  </si>
  <si>
    <t>Stucky</t>
  </si>
  <si>
    <t>Rte de la Grangette 17</t>
  </si>
  <si>
    <t>Perroud</t>
  </si>
  <si>
    <t>1483</t>
  </si>
  <si>
    <t>Montet</t>
  </si>
  <si>
    <t>Schorderet</t>
  </si>
  <si>
    <t>Therese</t>
  </si>
  <si>
    <t>La Grande Fin 31</t>
  </si>
  <si>
    <t>1784</t>
  </si>
  <si>
    <t>Courtepin</t>
  </si>
  <si>
    <t>Imp. du Cuillerey 11</t>
  </si>
  <si>
    <t>Champ Devant</t>
  </si>
  <si>
    <t>1586</t>
  </si>
  <si>
    <t>Vallamand-Dessus</t>
  </si>
  <si>
    <t>Hug</t>
  </si>
  <si>
    <t>Aspermonstrasse 17</t>
  </si>
  <si>
    <t>7000</t>
  </si>
  <si>
    <t>Chur</t>
  </si>
  <si>
    <t>Ménétrey Jean</t>
  </si>
  <si>
    <t>01</t>
  </si>
  <si>
    <t>1589</t>
  </si>
  <si>
    <t>Chabrey</t>
  </si>
  <si>
    <t>Bulliard</t>
  </si>
  <si>
    <t>Sous le Château 37</t>
  </si>
  <si>
    <t>Barata Martins</t>
  </si>
  <si>
    <t>Rte de la Glâne 9</t>
  </si>
  <si>
    <t>Pittet</t>
  </si>
  <si>
    <t>Marcel-J.</t>
  </si>
  <si>
    <t>Ch. Bethléem 7</t>
  </si>
  <si>
    <t>Fortunato</t>
  </si>
  <si>
    <t>Rte de St. Aubin 103</t>
  </si>
  <si>
    <t>Tschan</t>
  </si>
  <si>
    <t>A.Derendingerstrasse 12</t>
  </si>
  <si>
    <t>Brülisauer</t>
  </si>
  <si>
    <t>Weiherhofstrasse 6</t>
  </si>
  <si>
    <t>Bronschofen</t>
  </si>
  <si>
    <t>Chris</t>
  </si>
  <si>
    <t>Tobelgasse 10</t>
  </si>
  <si>
    <t>7310</t>
  </si>
  <si>
    <t>Bad Ragaz</t>
  </si>
  <si>
    <t>Lambelet</t>
  </si>
  <si>
    <t>Ch. du Croset 2</t>
  </si>
  <si>
    <t>Epifani</t>
  </si>
  <si>
    <t>Eugénie</t>
  </si>
  <si>
    <t>23, Rue de Tremala</t>
  </si>
  <si>
    <t>1617</t>
  </si>
  <si>
    <t>Tatroz</t>
  </si>
  <si>
    <t>Sebastien</t>
  </si>
  <si>
    <t>En Vuarennes</t>
  </si>
  <si>
    <t>Mürsel</t>
  </si>
  <si>
    <t>ER</t>
  </si>
  <si>
    <t>Schwandrenholzstr. 16</t>
  </si>
  <si>
    <t>8052</t>
  </si>
  <si>
    <t>Rue du Crétat 7</t>
  </si>
  <si>
    <t>Rte de Moulin 17</t>
  </si>
  <si>
    <t>Weder</t>
  </si>
  <si>
    <t>Hagmattstrasse 8</t>
  </si>
  <si>
    <t>4600</t>
  </si>
  <si>
    <t>Olten</t>
  </si>
  <si>
    <t>Jaquier-Brun</t>
  </si>
  <si>
    <t>Emmanuella</t>
  </si>
  <si>
    <t>Rte du Mont 17</t>
  </si>
  <si>
    <t>1728</t>
  </si>
  <si>
    <t>Rossens</t>
  </si>
  <si>
    <t>Muschietti</t>
  </si>
  <si>
    <t>Ludmila</t>
  </si>
  <si>
    <t>Chemin des Rosiers 1</t>
  </si>
  <si>
    <t>Maradan</t>
  </si>
  <si>
    <t>Jacques</t>
  </si>
  <si>
    <t>Corges</t>
  </si>
  <si>
    <t>1551</t>
  </si>
  <si>
    <t>Vers-chez Perrin</t>
  </si>
  <si>
    <t>Hälfligen 86 A</t>
  </si>
  <si>
    <t>Salvatore</t>
  </si>
  <si>
    <t>Ch. de Montrevers 23</t>
  </si>
  <si>
    <t>Rte d l'Eetriva 7</t>
  </si>
  <si>
    <t>Chassot</t>
  </si>
  <si>
    <t>Pierre-André</t>
  </si>
  <si>
    <t>Les Biolettes 51</t>
  </si>
  <si>
    <t>1772</t>
  </si>
  <si>
    <t>Grolley</t>
  </si>
  <si>
    <t>Lengwiler</t>
  </si>
  <si>
    <t>Jan</t>
  </si>
  <si>
    <t>Matten</t>
  </si>
  <si>
    <t>9204</t>
  </si>
  <si>
    <t>Andwil</t>
  </si>
  <si>
    <t>Kohler</t>
  </si>
  <si>
    <t>Paschgastrasse 2</t>
  </si>
  <si>
    <t>Di Mauro</t>
  </si>
  <si>
    <t>Ch. des Roches 19</t>
  </si>
  <si>
    <t>Stillhart</t>
  </si>
  <si>
    <t>Kettstrasse 24</t>
  </si>
  <si>
    <t>Aegerter</t>
  </si>
  <si>
    <t>Av. Général-Jomini 9</t>
  </si>
  <si>
    <t>Baptiste</t>
  </si>
  <si>
    <t>Ch. Ste. Thérèse 6</t>
  </si>
  <si>
    <t>Jeanneret</t>
  </si>
  <si>
    <t>Nuria</t>
  </si>
  <si>
    <t>Charriere 56</t>
  </si>
  <si>
    <t>Alves DA Cunta</t>
  </si>
  <si>
    <t>Adriano</t>
  </si>
  <si>
    <t>Grand-Rue 10</t>
  </si>
  <si>
    <t>1607</t>
  </si>
  <si>
    <t>Palezieux-Village</t>
  </si>
  <si>
    <t>Da Cruz</t>
  </si>
  <si>
    <t>Artur</t>
  </si>
  <si>
    <t>Rue de Sainte Croix 33</t>
  </si>
  <si>
    <t>Yverdon-les-Bains</t>
  </si>
  <si>
    <t>Jaquier</t>
  </si>
  <si>
    <t>Nicolas</t>
  </si>
  <si>
    <t>Edgar</t>
  </si>
  <si>
    <t>Ch. de la Falaise</t>
  </si>
  <si>
    <t>Forino</t>
  </si>
  <si>
    <t>Loris</t>
  </si>
  <si>
    <t>Bassets 61</t>
  </si>
  <si>
    <t>Shalay</t>
  </si>
  <si>
    <t>Kevin</t>
  </si>
  <si>
    <t>Lugano 6</t>
  </si>
  <si>
    <t>6710</t>
  </si>
  <si>
    <t>Biasca</t>
  </si>
  <si>
    <t>Da Corta</t>
  </si>
  <si>
    <t>Bettino</t>
  </si>
  <si>
    <t>Poststr. 24</t>
  </si>
  <si>
    <t>9220</t>
  </si>
  <si>
    <t>Bischofszell</t>
  </si>
  <si>
    <t>Salomée</t>
  </si>
  <si>
    <t>Marion</t>
  </si>
  <si>
    <t>Misteli</t>
  </si>
  <si>
    <t>Erlenstr. 8</t>
  </si>
  <si>
    <t>4563</t>
  </si>
  <si>
    <t>Gerlafingen</t>
  </si>
  <si>
    <t>Huber sen.</t>
  </si>
  <si>
    <t>Schalkhausen</t>
  </si>
  <si>
    <t>Gonzalez</t>
  </si>
  <si>
    <t>Ch. De Cressy 12</t>
  </si>
  <si>
    <t>1213</t>
  </si>
  <si>
    <t>Onex</t>
  </si>
  <si>
    <t>Pfister</t>
  </si>
  <si>
    <t>Judengasse 1</t>
  </si>
  <si>
    <t>4500</t>
  </si>
  <si>
    <t>Solothurn</t>
  </si>
  <si>
    <t>Sabatin</t>
  </si>
  <si>
    <t>Wyttenbachstrasse</t>
  </si>
  <si>
    <t>3013</t>
  </si>
  <si>
    <t>Laurence</t>
  </si>
  <si>
    <t>La Carrière</t>
  </si>
  <si>
    <t>Villarlod</t>
  </si>
  <si>
    <t>Gilgen</t>
  </si>
  <si>
    <t>Lindenstr. 28</t>
  </si>
  <si>
    <t>3367</t>
  </si>
  <si>
    <t>Thöringen</t>
  </si>
  <si>
    <t>Steiner</t>
  </si>
  <si>
    <t>Mina</t>
  </si>
  <si>
    <t>Postfach 430</t>
  </si>
  <si>
    <t>Tschumi</t>
  </si>
  <si>
    <t>Ilse</t>
  </si>
  <si>
    <t>Wiesenfeldgasse 11</t>
  </si>
  <si>
    <t>Pochon</t>
  </si>
  <si>
    <t>Denis</t>
  </si>
  <si>
    <t>le Bastillon 50</t>
  </si>
  <si>
    <t>Dompierre  FR</t>
  </si>
  <si>
    <t>Yaruz</t>
  </si>
  <si>
    <t>Ari</t>
  </si>
  <si>
    <t>Schachenweg 27</t>
  </si>
  <si>
    <t>3250</t>
  </si>
  <si>
    <t>Lyss</t>
  </si>
  <si>
    <t>Krieg</t>
  </si>
  <si>
    <t>Amselweg 1</t>
  </si>
  <si>
    <t>4543</t>
  </si>
  <si>
    <t>Deitingen</t>
  </si>
  <si>
    <t>Pereira da Silva</t>
  </si>
  <si>
    <t>Victor</t>
  </si>
  <si>
    <t>Route de la Glâne 115</t>
  </si>
  <si>
    <t>Moreira José</t>
  </si>
  <si>
    <t>ch. Montagne 4</t>
  </si>
  <si>
    <t>1224</t>
  </si>
  <si>
    <t>Chéne-Bougeries</t>
  </si>
  <si>
    <t>Postfach 653</t>
  </si>
  <si>
    <t>32 682 42 25</t>
  </si>
  <si>
    <t>79 631 82 15</t>
  </si>
  <si>
    <t>maxwells@bluewin.ch</t>
  </si>
  <si>
    <t>Nicola</t>
  </si>
  <si>
    <t>Via P. Bernasconi</t>
  </si>
  <si>
    <t>6883</t>
  </si>
  <si>
    <t>Navazzano</t>
  </si>
  <si>
    <t>Matthey</t>
  </si>
  <si>
    <t>Rte du Sovua 5</t>
  </si>
  <si>
    <t>1482</t>
  </si>
  <si>
    <t>Wangeler</t>
  </si>
  <si>
    <t>Cornelia</t>
  </si>
  <si>
    <t>Jungholzstrasse</t>
  </si>
  <si>
    <t>6123</t>
  </si>
  <si>
    <t>Geiss</t>
  </si>
  <si>
    <t>Affolter</t>
  </si>
  <si>
    <t>Alleestrasse 22</t>
  </si>
  <si>
    <t>Ulrich</t>
  </si>
  <si>
    <t>Gehren 102</t>
  </si>
  <si>
    <t>4944</t>
  </si>
  <si>
    <t>Auswil</t>
  </si>
  <si>
    <t>Neuhaus</t>
  </si>
  <si>
    <t>Alfred W.</t>
  </si>
  <si>
    <t>Herrenweg 33</t>
  </si>
  <si>
    <t>Marcos</t>
  </si>
  <si>
    <t>Emilio</t>
  </si>
  <si>
    <t>Av. Ls Ruchonnet 20</t>
  </si>
  <si>
    <t>1003</t>
  </si>
  <si>
    <t>Schachenstrasse 30</t>
  </si>
  <si>
    <t>Moser</t>
  </si>
  <si>
    <t>Johann</t>
  </si>
  <si>
    <t>Chiesgruob 118 D</t>
  </si>
  <si>
    <t>Wildhaber</t>
  </si>
  <si>
    <t>Rest. Schützengarten</t>
  </si>
  <si>
    <t>Fahrni</t>
  </si>
  <si>
    <t>Daniela</t>
  </si>
  <si>
    <t>Dennli</t>
  </si>
  <si>
    <t>3537</t>
  </si>
  <si>
    <t>Eggiwil</t>
  </si>
  <si>
    <t>Rosmarie</t>
  </si>
  <si>
    <t>Tschanz</t>
  </si>
  <si>
    <t>Sonnberg</t>
  </si>
  <si>
    <t>3436</t>
  </si>
  <si>
    <t>Zollbrück</t>
  </si>
  <si>
    <t>Geissbühler</t>
  </si>
  <si>
    <t>Bauche</t>
  </si>
  <si>
    <t>3543</t>
  </si>
  <si>
    <t>Emmenmatt</t>
  </si>
  <si>
    <t>De Reggi</t>
  </si>
  <si>
    <t>Imerio</t>
  </si>
  <si>
    <t>Ch. Des Côtes de la Bourdonnette 9</t>
  </si>
  <si>
    <t>1007</t>
  </si>
  <si>
    <t>Hölzli</t>
  </si>
  <si>
    <t>Pedone</t>
  </si>
  <si>
    <t>Angelo</t>
  </si>
  <si>
    <t>Gartenstr. 10</t>
  </si>
  <si>
    <t>4528</t>
  </si>
  <si>
    <t>Zuchwil</t>
  </si>
  <si>
    <t>Amendola-Kappeler</t>
  </si>
  <si>
    <t>Vincenzo</t>
  </si>
  <si>
    <t>Ruopigenplatz 14</t>
  </si>
  <si>
    <t>6015</t>
  </si>
  <si>
    <t>Reussbühl</t>
  </si>
  <si>
    <t>Schärlig</t>
  </si>
  <si>
    <t>Vorholzstrasse 10</t>
  </si>
  <si>
    <t>4542</t>
  </si>
  <si>
    <t>Luterbach</t>
  </si>
  <si>
    <t>4558</t>
  </si>
  <si>
    <t>Fonseca</t>
  </si>
  <si>
    <t>Ch. Du Mont-Blanc 12</t>
  </si>
  <si>
    <t>Künzi</t>
  </si>
  <si>
    <t>Lilly</t>
  </si>
  <si>
    <t>Buchihüsli</t>
  </si>
  <si>
    <t>3452</t>
  </si>
  <si>
    <t>Grünenmatt</t>
  </si>
  <si>
    <t>Feld</t>
  </si>
  <si>
    <t>Scheuchenstrase 16</t>
  </si>
  <si>
    <t>Heidi</t>
  </si>
  <si>
    <t>Zelgli 24</t>
  </si>
  <si>
    <t>Bäraustr. 89</t>
  </si>
  <si>
    <t>Marbach</t>
  </si>
  <si>
    <t>Hotel Monte Bré</t>
  </si>
  <si>
    <t>6605</t>
  </si>
  <si>
    <t>De Riggi</t>
  </si>
  <si>
    <t>Domenico</t>
  </si>
  <si>
    <t>Tulpenstrasse 28</t>
  </si>
  <si>
    <t>Christen</t>
  </si>
  <si>
    <t>Fabian</t>
  </si>
  <si>
    <t>Bärenstutz 6</t>
  </si>
  <si>
    <t>3638</t>
  </si>
  <si>
    <t>Blumenstein</t>
  </si>
  <si>
    <t>Roth</t>
  </si>
  <si>
    <t>Lydia</t>
  </si>
  <si>
    <t>Burgdorfstr. 46</t>
  </si>
  <si>
    <t>Schattseite</t>
  </si>
  <si>
    <t>4943</t>
  </si>
  <si>
    <t>Oeschenbach</t>
  </si>
  <si>
    <t>Eichenweg 9</t>
  </si>
  <si>
    <t>Cabaleiro</t>
  </si>
  <si>
    <t>Stapfenstrasse 45</t>
  </si>
  <si>
    <t>Bucher-Schärlig</t>
  </si>
  <si>
    <t>Hubelmatweg 10</t>
  </si>
  <si>
    <t>4566</t>
  </si>
  <si>
    <t>Recherswil</t>
  </si>
  <si>
    <t>Fredy</t>
  </si>
  <si>
    <t>Wildbachstrasse 27</t>
  </si>
  <si>
    <t>Gazzaroli</t>
  </si>
  <si>
    <t>Gianpaolo</t>
  </si>
  <si>
    <t>Via Prati del nocchi</t>
  </si>
  <si>
    <t>6612</t>
  </si>
  <si>
    <t>Ascona</t>
  </si>
  <si>
    <t>Koch</t>
  </si>
  <si>
    <t>Sandra</t>
  </si>
  <si>
    <t>Rebenweg 17</t>
  </si>
  <si>
    <t>Bläsi</t>
  </si>
  <si>
    <t>Känzeliweg 10</t>
  </si>
  <si>
    <t>Joe</t>
  </si>
  <si>
    <t>Blumatistrasse 19</t>
  </si>
  <si>
    <t>6373</t>
  </si>
  <si>
    <t>Ennetbüren</t>
  </si>
  <si>
    <t>Phillippe</t>
  </si>
  <si>
    <t>Angelica</t>
  </si>
  <si>
    <t>Leutholdstr. 11</t>
  </si>
  <si>
    <t>Jola</t>
  </si>
  <si>
    <t>Viktor</t>
  </si>
  <si>
    <t>Baumgartenweg 31</t>
  </si>
  <si>
    <t>6218</t>
  </si>
  <si>
    <t>Ettiswil</t>
  </si>
  <si>
    <t>Schmassmann</t>
  </si>
  <si>
    <t>Aebnit</t>
  </si>
  <si>
    <t>Negro</t>
  </si>
  <si>
    <t>Cristian</t>
  </si>
  <si>
    <t>Friedeggstr. 5</t>
  </si>
  <si>
    <t>9000</t>
  </si>
  <si>
    <t>St. Gallen</t>
  </si>
  <si>
    <t>Hansenstr. 18</t>
  </si>
  <si>
    <t>Mosimann</t>
  </si>
  <si>
    <t>Kapfschwand</t>
  </si>
  <si>
    <t>Altherr</t>
  </si>
  <si>
    <t>Bühlen 362</t>
  </si>
  <si>
    <t>9410</t>
  </si>
  <si>
    <t>Heiden</t>
  </si>
  <si>
    <t>Tardy Tellenbach</t>
  </si>
  <si>
    <t>Céline</t>
  </si>
  <si>
    <t>Rte de St .Denis</t>
  </si>
  <si>
    <t>1117</t>
  </si>
  <si>
    <t>Grançy</t>
  </si>
  <si>
    <t>Schütz</t>
  </si>
  <si>
    <t>Buchrainstutz 1</t>
  </si>
  <si>
    <t>3426</t>
  </si>
  <si>
    <t>Tanner</t>
  </si>
  <si>
    <t>Frittenbachstr. 8</t>
  </si>
  <si>
    <t>Dora</t>
  </si>
  <si>
    <t>Pfaffenmoos 58</t>
  </si>
  <si>
    <t>Fankhauser</t>
  </si>
  <si>
    <t>Oberstr. 22</t>
  </si>
  <si>
    <t>Birolini</t>
  </si>
  <si>
    <t>Clos Novis 5</t>
  </si>
  <si>
    <t>1533</t>
  </si>
  <si>
    <t>Ménières</t>
  </si>
  <si>
    <t>Jubin</t>
  </si>
  <si>
    <t>Carole</t>
  </si>
  <si>
    <t>Alemannenweg 11</t>
  </si>
  <si>
    <t>3232</t>
  </si>
  <si>
    <t>Ins</t>
  </si>
  <si>
    <t>Rindlisbacher</t>
  </si>
  <si>
    <t>Klara</t>
  </si>
  <si>
    <t>Bergernschachen 20</t>
  </si>
  <si>
    <t>Zollbrueck</t>
  </si>
  <si>
    <t>Monti</t>
  </si>
  <si>
    <t>Luana</t>
  </si>
  <si>
    <t>In der Wässeri 43</t>
  </si>
  <si>
    <t>8047</t>
  </si>
  <si>
    <t>Rotami</t>
  </si>
  <si>
    <t>6196</t>
  </si>
  <si>
    <t>Isabel</t>
  </si>
  <si>
    <t>am Furtbach 18</t>
  </si>
  <si>
    <t>8106</t>
  </si>
  <si>
    <t>Adlikon</t>
  </si>
  <si>
    <t>Richoz</t>
  </si>
  <si>
    <t>Philipe</t>
  </si>
  <si>
    <t>1683</t>
  </si>
  <si>
    <t>Orsonnens</t>
  </si>
  <si>
    <t>Marti</t>
  </si>
  <si>
    <t>Knubelacker 19</t>
  </si>
  <si>
    <t>Mendes da Rocha</t>
  </si>
  <si>
    <t>José Miguel</t>
  </si>
  <si>
    <t>Numa Droz 127</t>
  </si>
  <si>
    <t>Magnenat</t>
  </si>
  <si>
    <t>Ginette</t>
  </si>
  <si>
    <t>Av. D'Aire 89</t>
  </si>
  <si>
    <t>Burkhalter</t>
  </si>
  <si>
    <t>Bruegg</t>
  </si>
  <si>
    <t>3434</t>
  </si>
  <si>
    <t>Landiswil</t>
  </si>
  <si>
    <t>Kraehenbuehl</t>
  </si>
  <si>
    <t>Stefanie</t>
  </si>
  <si>
    <t>Burgdorfstrasse 13</t>
  </si>
  <si>
    <t>Schmiede-Längengrund</t>
  </si>
  <si>
    <t>Bergernschachenweg 26</t>
  </si>
  <si>
    <t>Alleestr. 35</t>
  </si>
  <si>
    <t>Schreinerei</t>
  </si>
  <si>
    <t>3557</t>
  </si>
  <si>
    <t>Fankhaus</t>
  </si>
  <si>
    <t>Burgerey</t>
  </si>
  <si>
    <t>Pl. De la Liberté 6</t>
  </si>
  <si>
    <t>2942</t>
  </si>
  <si>
    <t>Alle</t>
  </si>
  <si>
    <t>Augsburger</t>
  </si>
  <si>
    <t>Rudolf-Hans</t>
  </si>
  <si>
    <t>Häleschwand 360</t>
  </si>
  <si>
    <t>Dorfstr. 47</t>
  </si>
  <si>
    <t>Wendel</t>
  </si>
  <si>
    <t>Jove Paul</t>
  </si>
  <si>
    <t>Ueberlandstrasse 447</t>
  </si>
  <si>
    <t>Aeschbacher</t>
  </si>
  <si>
    <t>Bernadette</t>
  </si>
  <si>
    <t>Schachen</t>
  </si>
  <si>
    <t>Bois Dominée</t>
  </si>
  <si>
    <t>2829</t>
  </si>
  <si>
    <t>Vermes</t>
  </si>
  <si>
    <t>Gisele</t>
  </si>
  <si>
    <t>Monnin</t>
  </si>
  <si>
    <t>Viviane</t>
  </si>
  <si>
    <t>Ch. Du Palastre  3</t>
  </si>
  <si>
    <t>2800</t>
  </si>
  <si>
    <t>Delémont</t>
  </si>
  <si>
    <t>Hofstetter</t>
  </si>
  <si>
    <t>Moos 227</t>
  </si>
  <si>
    <t>3435</t>
  </si>
  <si>
    <t>Ramsei</t>
  </si>
  <si>
    <t>Spyr</t>
  </si>
  <si>
    <t>Lenggen 610</t>
  </si>
  <si>
    <t>Ronach</t>
  </si>
  <si>
    <t>Cermak</t>
  </si>
  <si>
    <t>Dietlistr. 59</t>
  </si>
  <si>
    <t>Duss</t>
  </si>
  <si>
    <t>Haus Sonja</t>
  </si>
  <si>
    <t>6170</t>
  </si>
  <si>
    <t>Schuepfheim</t>
  </si>
  <si>
    <t>Villoz</t>
  </si>
  <si>
    <t>Rue de l'Eglise 14</t>
  </si>
  <si>
    <t>Ruegsegger</t>
  </si>
  <si>
    <t>Netschbuehlegg</t>
  </si>
  <si>
    <t>Aarestrasse 26</t>
  </si>
  <si>
    <t>3627</t>
  </si>
  <si>
    <t>Heimberg</t>
  </si>
  <si>
    <t>Fleury</t>
  </si>
  <si>
    <t>Jean-Paul</t>
  </si>
  <si>
    <t>Pervenches 36</t>
  </si>
  <si>
    <t>Franco Alves</t>
  </si>
  <si>
    <t>Ch. Bethléem 5</t>
  </si>
  <si>
    <t>Schnyder</t>
  </si>
  <si>
    <t>Münchrütistrasse 11</t>
  </si>
  <si>
    <t>6210</t>
  </si>
  <si>
    <t>Sursee</t>
  </si>
  <si>
    <t>Aellig</t>
  </si>
  <si>
    <t>Steinen</t>
  </si>
  <si>
    <t>Vord. Zinggen</t>
  </si>
  <si>
    <t>Geissbuehler</t>
  </si>
  <si>
    <t>Fuhren 24A</t>
  </si>
  <si>
    <t>Schuepbach</t>
  </si>
  <si>
    <t>Jacqueline</t>
  </si>
  <si>
    <t>Schyneggschwand</t>
  </si>
  <si>
    <t>3618</t>
  </si>
  <si>
    <t>Süderen</t>
  </si>
  <si>
    <t>Druckerstutz 11</t>
  </si>
  <si>
    <t>Coillard</t>
  </si>
  <si>
    <t>Ch. des Bosquets 62</t>
  </si>
  <si>
    <t>Chatel-St. Denis</t>
  </si>
  <si>
    <t>Loup-Theiler</t>
  </si>
  <si>
    <t>Arlette</t>
  </si>
  <si>
    <t>Vieux Chemin d'Onex 6</t>
  </si>
  <si>
    <t>Petit-Lancy</t>
  </si>
  <si>
    <t>Reto</t>
  </si>
  <si>
    <t>Haldenstrasse 11</t>
  </si>
  <si>
    <t>St.Gallen</t>
  </si>
  <si>
    <t>Bonadei</t>
  </si>
  <si>
    <t>Dufourstrasse 60</t>
  </si>
  <si>
    <t>Houlmann</t>
  </si>
  <si>
    <t>Olga</t>
  </si>
  <si>
    <t>Lerchenweg 2</t>
  </si>
  <si>
    <t>2544</t>
  </si>
  <si>
    <t>Bettlach</t>
  </si>
  <si>
    <t>König</t>
  </si>
  <si>
    <t>Jack</t>
  </si>
  <si>
    <t>Quai Cheval-Blanc 4</t>
  </si>
  <si>
    <t>Acacias-Genève</t>
  </si>
  <si>
    <t>Jaques</t>
  </si>
  <si>
    <t>Françoise</t>
  </si>
  <si>
    <t>Rte de Brit</t>
  </si>
  <si>
    <t>1532</t>
  </si>
  <si>
    <t>Fetigny</t>
  </si>
  <si>
    <t>Moret</t>
  </si>
  <si>
    <t>Odile</t>
  </si>
  <si>
    <t>Sentier Barbentane</t>
  </si>
  <si>
    <t>1913</t>
  </si>
  <si>
    <t>Saillon</t>
  </si>
  <si>
    <t>Haas</t>
  </si>
  <si>
    <t>R. Lamartine 30</t>
  </si>
  <si>
    <t>Gaudiero</t>
  </si>
  <si>
    <t>Chemin Radius 4</t>
  </si>
  <si>
    <t>Lussi</t>
  </si>
  <si>
    <t>Dattenmattstrasse 14</t>
  </si>
  <si>
    <t>Brühwiler</t>
  </si>
  <si>
    <t>Gemeindehaus</t>
  </si>
  <si>
    <t>9655</t>
  </si>
  <si>
    <t>Stein</t>
  </si>
  <si>
    <t>St-Ignace 48</t>
  </si>
  <si>
    <t>Galan</t>
  </si>
  <si>
    <t>Winterthurstrasse 56</t>
  </si>
  <si>
    <t>Moosstüdli 2</t>
  </si>
  <si>
    <t>8357</t>
  </si>
  <si>
    <t>Guntershausen</t>
  </si>
  <si>
    <t>Leibzig</t>
  </si>
  <si>
    <t>Fabien</t>
  </si>
  <si>
    <t>Pensier</t>
  </si>
  <si>
    <t>Imhof</t>
  </si>
  <si>
    <t>Murenbergstr. 8</t>
  </si>
  <si>
    <t>4416</t>
  </si>
  <si>
    <t>Bubendorf</t>
  </si>
  <si>
    <t>Eisenring</t>
  </si>
  <si>
    <t>Stationsstrasse 15</t>
  </si>
  <si>
    <t>8360</t>
  </si>
  <si>
    <t>Wallenwil</t>
  </si>
  <si>
    <t>Devenoges</t>
  </si>
  <si>
    <t>Faye</t>
  </si>
  <si>
    <t>Rte de Divonne</t>
  </si>
  <si>
    <t>1231</t>
  </si>
  <si>
    <t>Commugny</t>
  </si>
  <si>
    <t>Widmer</t>
  </si>
  <si>
    <t>im Rick 5</t>
  </si>
  <si>
    <t>8588</t>
  </si>
  <si>
    <t>Zihlschlacht</t>
  </si>
  <si>
    <t>Bettina</t>
  </si>
  <si>
    <t>Lydie</t>
  </si>
  <si>
    <t>Tavares Carvalho</t>
  </si>
  <si>
    <t>Armando</t>
  </si>
  <si>
    <t>Rue du Barratins 15</t>
  </si>
  <si>
    <t>Andric</t>
  </si>
  <si>
    <t>Radomir</t>
  </si>
  <si>
    <t>Ancien Stand 25</t>
  </si>
  <si>
    <t>Romont</t>
  </si>
  <si>
    <t>Laffely</t>
  </si>
  <si>
    <t>Rte du crêt 23</t>
  </si>
  <si>
    <t>1697</t>
  </si>
  <si>
    <t>La Joux</t>
  </si>
  <si>
    <t>Scherly</t>
  </si>
  <si>
    <t>Gilles</t>
  </si>
  <si>
    <t>Rte de Fruence</t>
  </si>
  <si>
    <t>Kantonstrasse 16</t>
  </si>
  <si>
    <t>6207</t>
  </si>
  <si>
    <t>Nottwil</t>
  </si>
  <si>
    <t>Eugen</t>
  </si>
  <si>
    <t>Buchstrasse 4</t>
  </si>
  <si>
    <t>5304</t>
  </si>
  <si>
    <t>Endingen</t>
  </si>
  <si>
    <t>Schulthess</t>
  </si>
  <si>
    <t>Blenggen 47</t>
  </si>
  <si>
    <t>4917</t>
  </si>
  <si>
    <t>Melchnau</t>
  </si>
  <si>
    <t>Av. De Vaudagne 45</t>
  </si>
  <si>
    <t>Etterlin</t>
  </si>
  <si>
    <t>Marc-Andri</t>
  </si>
  <si>
    <t>Oberholz 4</t>
  </si>
  <si>
    <t>8307</t>
  </si>
  <si>
    <t>Effretikon</t>
  </si>
  <si>
    <t>Pereira Dos Santos</t>
  </si>
  <si>
    <t>43, Av. Louis-Casai</t>
  </si>
  <si>
    <t>1220</t>
  </si>
  <si>
    <t>Avanchets-Genève</t>
  </si>
  <si>
    <t>R. Vicaire-Savoyard 8</t>
  </si>
  <si>
    <t>Lancione</t>
  </si>
  <si>
    <t>Tina</t>
  </si>
  <si>
    <t>Schlossstaldenstr. 11 A</t>
  </si>
  <si>
    <t>Mayer</t>
  </si>
  <si>
    <t>5, ch Mont Tendre</t>
  </si>
  <si>
    <t>1036</t>
  </si>
  <si>
    <t>Sullens</t>
  </si>
  <si>
    <t>Rupf</t>
  </si>
  <si>
    <t>Heiri</t>
  </si>
  <si>
    <t>Dammstr. 2a</t>
  </si>
  <si>
    <t>Vonäsch</t>
  </si>
  <si>
    <t>Bifangweg 18</t>
  </si>
  <si>
    <t>4802</t>
  </si>
  <si>
    <t>Strengelbach</t>
  </si>
  <si>
    <t>76 Av. de Vaudagne</t>
  </si>
  <si>
    <t>Girones</t>
  </si>
  <si>
    <t>11, Ch. Barbolet</t>
  </si>
  <si>
    <t>Musy</t>
  </si>
  <si>
    <t>Yann</t>
  </si>
  <si>
    <t>Rte des Gratte 4</t>
  </si>
  <si>
    <t>2019</t>
  </si>
  <si>
    <t>Rochefort</t>
  </si>
  <si>
    <t>Amaro</t>
  </si>
  <si>
    <t>Route du Flon 26</t>
  </si>
  <si>
    <t>1610</t>
  </si>
  <si>
    <t>Oron-la-Ville</t>
  </si>
  <si>
    <t>Les Caudrettes 2</t>
  </si>
  <si>
    <t>von Allmen</t>
  </si>
  <si>
    <t>Deggio</t>
  </si>
  <si>
    <t>6777</t>
  </si>
  <si>
    <t>Quinto</t>
  </si>
  <si>
    <t>Clerc</t>
  </si>
  <si>
    <t>Ch. Du Tombé 7</t>
  </si>
  <si>
    <t>Kunz-Kipfer</t>
  </si>
  <si>
    <t>Vreni</t>
  </si>
  <si>
    <t>Cheerhof</t>
  </si>
  <si>
    <t>Fallegger</t>
  </si>
  <si>
    <t>Krummbach</t>
  </si>
  <si>
    <t>6232</t>
  </si>
  <si>
    <t>Geuensee</t>
  </si>
  <si>
    <t>Sommer</t>
  </si>
  <si>
    <t>p.A. Reto Sommer</t>
  </si>
  <si>
    <t>Chrometweg 4</t>
  </si>
  <si>
    <t>3315</t>
  </si>
  <si>
    <t>Kräiligen</t>
  </si>
  <si>
    <t>Marlène</t>
  </si>
  <si>
    <t>Chemin des noisettiers 6</t>
  </si>
  <si>
    <t>Köhlerstrasse 1</t>
  </si>
  <si>
    <t>3174</t>
  </si>
  <si>
    <t>Thörishaus</t>
  </si>
  <si>
    <t>Laura</t>
  </si>
  <si>
    <t>Mühlaudamm 10</t>
  </si>
  <si>
    <t>De Matos</t>
  </si>
  <si>
    <t>Gorgi</t>
  </si>
  <si>
    <t>Maichieres 10</t>
  </si>
  <si>
    <t>2802</t>
  </si>
  <si>
    <t>Develier</t>
  </si>
  <si>
    <t>27 722 06 77</t>
  </si>
  <si>
    <t>79 213 74 16</t>
  </si>
  <si>
    <t>olivier.dely@mycable.ch</t>
  </si>
  <si>
    <t>Saillen</t>
  </si>
  <si>
    <t>Evelyne</t>
  </si>
  <si>
    <t>Ch. Des Murgères 1</t>
  </si>
  <si>
    <t>Ilic</t>
  </si>
  <si>
    <t>Novica</t>
  </si>
  <si>
    <t>Seestrasse 177</t>
  </si>
  <si>
    <t>Petoud</t>
  </si>
  <si>
    <t>Alissa</t>
  </si>
  <si>
    <t>Rte de Provence</t>
  </si>
  <si>
    <t>1428</t>
  </si>
  <si>
    <t>Mutrux</t>
  </si>
  <si>
    <t>Elsy</t>
  </si>
  <si>
    <t>Rte de Jussy 70</t>
  </si>
  <si>
    <t>Thônex</t>
  </si>
  <si>
    <t>Figueiredo</t>
  </si>
  <si>
    <t>Bürglenstrasse 70</t>
  </si>
  <si>
    <t>3006</t>
  </si>
  <si>
    <t>Fritz sen.</t>
  </si>
  <si>
    <t>Egglen</t>
  </si>
  <si>
    <t>3674</t>
  </si>
  <si>
    <t>Bleiken</t>
  </si>
  <si>
    <t>Anna-Rosa</t>
  </si>
  <si>
    <t>Schuetzenweg 5</t>
  </si>
  <si>
    <t>Stalden</t>
  </si>
  <si>
    <t>Allenbach</t>
  </si>
  <si>
    <t>Kirchstr. 15</t>
  </si>
  <si>
    <t>Jenifer</t>
  </si>
  <si>
    <t>Hubelweg 5</t>
  </si>
  <si>
    <t>Didier</t>
  </si>
  <si>
    <t>F. Gonseth 7</t>
  </si>
  <si>
    <t>Donati</t>
  </si>
  <si>
    <t>Ch. A. Martin 27</t>
  </si>
  <si>
    <t>1234</t>
  </si>
  <si>
    <t>Vessy</t>
  </si>
  <si>
    <t>Ritter</t>
  </si>
  <si>
    <t>Schmitterstrasse 36</t>
  </si>
  <si>
    <t>9444</t>
  </si>
  <si>
    <t>Diepoldsau</t>
  </si>
  <si>
    <t>Lindenfeld</t>
  </si>
  <si>
    <t>4934</t>
  </si>
  <si>
    <t>Madiswil</t>
  </si>
  <si>
    <t>Pinsini</t>
  </si>
  <si>
    <t>Zelglistrasse 24</t>
  </si>
  <si>
    <t>8266</t>
  </si>
  <si>
    <t>Steckborn</t>
  </si>
  <si>
    <t>Huguenin</t>
  </si>
  <si>
    <t>Rümlangerstrasse 16</t>
  </si>
  <si>
    <t>8105</t>
  </si>
  <si>
    <t>Watt</t>
  </si>
  <si>
    <t>Phiangruthnai</t>
  </si>
  <si>
    <t>Zürichstrasse 37</t>
  </si>
  <si>
    <t>Joaquim</t>
  </si>
  <si>
    <t>R du Velodrome 84</t>
  </si>
  <si>
    <t>1228</t>
  </si>
  <si>
    <t>Plan-les-Ouates</t>
  </si>
  <si>
    <t>Ueli</t>
  </si>
  <si>
    <t>Dornackerweg 15</t>
  </si>
  <si>
    <t>4704</t>
  </si>
  <si>
    <t>Niederbipp</t>
  </si>
  <si>
    <t>Mathys</t>
  </si>
  <si>
    <t>Kürzemattstrasse 22</t>
  </si>
  <si>
    <t>Kriegstetten</t>
  </si>
  <si>
    <t>Merz</t>
  </si>
  <si>
    <t>Buttenrain 9</t>
  </si>
  <si>
    <t>3283</t>
  </si>
  <si>
    <t>Kallnach</t>
  </si>
  <si>
    <t>Lippuner</t>
  </si>
  <si>
    <t>Oberau 13</t>
  </si>
  <si>
    <t>9476</t>
  </si>
  <si>
    <t>Weite</t>
  </si>
  <si>
    <t>Brun</t>
  </si>
  <si>
    <t>Marguerite</t>
  </si>
  <si>
    <t>Rte de Suissse 119</t>
  </si>
  <si>
    <t>Boisard</t>
  </si>
  <si>
    <t>Square Clair-Martin 17</t>
  </si>
  <si>
    <t>Lecureux</t>
  </si>
  <si>
    <t>Mary-Claude</t>
  </si>
  <si>
    <t>Rue Neuve 5</t>
  </si>
  <si>
    <t>Schlup</t>
  </si>
  <si>
    <t>Mönchhof 86</t>
  </si>
  <si>
    <t>8526</t>
  </si>
  <si>
    <t>Oberneunforn</t>
  </si>
  <si>
    <t>59, Rte des Misets</t>
  </si>
  <si>
    <t>Bise</t>
  </si>
  <si>
    <t>Raymond</t>
  </si>
  <si>
    <t>Ch. Vieux Vesenaz 32</t>
  </si>
  <si>
    <t>1222</t>
  </si>
  <si>
    <t>Vesenaz</t>
  </si>
  <si>
    <t>Vorderdorf 20</t>
  </si>
  <si>
    <t>2577</t>
  </si>
  <si>
    <t>Siselen</t>
  </si>
  <si>
    <t>Bachmann</t>
  </si>
  <si>
    <t>Innerfeld 60a</t>
  </si>
  <si>
    <t>Bütschwil</t>
  </si>
  <si>
    <t>Gäbelbachstr. 43</t>
  </si>
  <si>
    <t>Tonguely</t>
  </si>
  <si>
    <t>Cederic</t>
  </si>
  <si>
    <t>Route de la Vadallaz 38</t>
  </si>
  <si>
    <t>1667</t>
  </si>
  <si>
    <t>Emoney</t>
  </si>
  <si>
    <t>Bleichestrasse 40</t>
  </si>
  <si>
    <t>4900</t>
  </si>
  <si>
    <t>Langenthal</t>
  </si>
  <si>
    <t>50, Rte Cornière</t>
  </si>
  <si>
    <t>1241</t>
  </si>
  <si>
    <t>Puplinge</t>
  </si>
  <si>
    <t>Rohner</t>
  </si>
  <si>
    <t>Harschwil</t>
  </si>
  <si>
    <t>9203</t>
  </si>
  <si>
    <t>Niederwil</t>
  </si>
  <si>
    <t>Ritter-Sonderegger</t>
  </si>
  <si>
    <t>Schmitterstr. 36</t>
  </si>
  <si>
    <t>Gonzalo</t>
  </si>
  <si>
    <t>8, Ch. Nicolas Bogueret</t>
  </si>
  <si>
    <t>Aire</t>
  </si>
  <si>
    <t>Gerion</t>
  </si>
  <si>
    <t>Schönburgstr. 23</t>
  </si>
  <si>
    <t>Hofer</t>
  </si>
  <si>
    <t>Route du Moos 51</t>
  </si>
  <si>
    <t>1785</t>
  </si>
  <si>
    <t>Cressier</t>
  </si>
  <si>
    <t>Zanin</t>
  </si>
  <si>
    <t>247, Rue Colombière</t>
  </si>
  <si>
    <t>F-74</t>
  </si>
  <si>
    <t>Marnaz-France</t>
  </si>
  <si>
    <t>Abendstrasse 30/20</t>
  </si>
  <si>
    <t>Correia</t>
  </si>
  <si>
    <t>Avenue Soret 28</t>
  </si>
  <si>
    <t>Stutz</t>
  </si>
  <si>
    <t>Gérard</t>
  </si>
  <si>
    <t>12, ch. du Renard</t>
  </si>
  <si>
    <t>Hinter Aeschau</t>
  </si>
  <si>
    <t>Dorfstrasse 14</t>
  </si>
  <si>
    <t>3377</t>
  </si>
  <si>
    <t>Walliswil b.Wangen</t>
  </si>
  <si>
    <t>Peggy</t>
  </si>
  <si>
    <t>La Ruelle 21</t>
  </si>
  <si>
    <t>2517</t>
  </si>
  <si>
    <t>Diesse</t>
  </si>
  <si>
    <t>Herren</t>
  </si>
  <si>
    <t>Burgunderstr. 13 a</t>
  </si>
  <si>
    <t>Bicchetti</t>
  </si>
  <si>
    <t>Amato</t>
  </si>
  <si>
    <t>7, rue Pervenches</t>
  </si>
  <si>
    <t>Gulyàs</t>
  </si>
  <si>
    <t>Stefänia</t>
  </si>
  <si>
    <t>Büchelring 17</t>
  </si>
  <si>
    <t>8134</t>
  </si>
  <si>
    <t>Adliswil</t>
  </si>
  <si>
    <t>Hotz</t>
  </si>
  <si>
    <t>Irma</t>
  </si>
  <si>
    <t>Muesmattstrasse 38</t>
  </si>
  <si>
    <t>Zanolin</t>
  </si>
  <si>
    <t>Langenhegstrasse 7</t>
  </si>
  <si>
    <t>4147</t>
  </si>
  <si>
    <t>Aesch</t>
  </si>
  <si>
    <t>Kiener</t>
  </si>
  <si>
    <t>Schüpberg</t>
  </si>
  <si>
    <t>3034</t>
  </si>
  <si>
    <t>Schüpfen</t>
  </si>
  <si>
    <t>Santiago</t>
  </si>
  <si>
    <t>Cheseaux - Noreaz</t>
  </si>
  <si>
    <t>Kobel</t>
  </si>
  <si>
    <t>Abendstr. 30/76</t>
  </si>
  <si>
    <t>183, Rte de Loex</t>
  </si>
  <si>
    <t>Marques</t>
  </si>
  <si>
    <t>42-Rue Lyon</t>
  </si>
  <si>
    <t>Stapfenstrasse 37</t>
  </si>
  <si>
    <t>Kurth</t>
  </si>
  <si>
    <t>Reichenbachstr. 122-313</t>
  </si>
  <si>
    <t>3004</t>
  </si>
  <si>
    <t>Knopf</t>
  </si>
  <si>
    <t>15, Ch. Adrien Jeandin</t>
  </si>
  <si>
    <t>Milan</t>
  </si>
  <si>
    <t>Giorgio</t>
  </si>
  <si>
    <t>Via S. Lorenzo 1</t>
  </si>
  <si>
    <t>6616</t>
  </si>
  <si>
    <t>Losone</t>
  </si>
  <si>
    <t>Gärtner</t>
  </si>
  <si>
    <t>Hellbühlerstrasse 12</t>
  </si>
  <si>
    <t>Kübli</t>
  </si>
  <si>
    <t>Silviane</t>
  </si>
  <si>
    <t>Robinsonweg 36</t>
  </si>
  <si>
    <t>Waldmannstr. 31 B2</t>
  </si>
  <si>
    <t>Simon-Josef</t>
  </si>
  <si>
    <t>Badhaltestrasse 14</t>
  </si>
  <si>
    <t>3900</t>
  </si>
  <si>
    <t>Brigerbad</t>
  </si>
  <si>
    <t>Luescher</t>
  </si>
  <si>
    <t>Adrian</t>
  </si>
  <si>
    <t>Risigasse 9</t>
  </si>
  <si>
    <t>5742</t>
  </si>
  <si>
    <t>Kölliken</t>
  </si>
  <si>
    <t>Schlecht</t>
  </si>
  <si>
    <t>Strassacker 22</t>
  </si>
  <si>
    <t>3065</t>
  </si>
  <si>
    <t>Bolligen</t>
  </si>
  <si>
    <t>Nelkenweg 5</t>
  </si>
  <si>
    <t>Mendez</t>
  </si>
  <si>
    <t>Francisco</t>
  </si>
  <si>
    <t>Ch. Moulle Galand</t>
  </si>
  <si>
    <t>Crespo</t>
  </si>
  <si>
    <t>Senen</t>
  </si>
  <si>
    <t>Rue de St. Julien 78</t>
  </si>
  <si>
    <t>Gd-Lancy</t>
  </si>
  <si>
    <t>Zobele</t>
  </si>
  <si>
    <t>Rue du Village 31</t>
  </si>
  <si>
    <t>Volery</t>
  </si>
  <si>
    <t>5, Pré-Jérôme</t>
  </si>
  <si>
    <t>Anthamatten</t>
  </si>
  <si>
    <t>Riccardo</t>
  </si>
  <si>
    <t>Haus Sierra</t>
  </si>
  <si>
    <t>Saas-Grund</t>
  </si>
  <si>
    <t>Sonanini</t>
  </si>
  <si>
    <t>Lea</t>
  </si>
  <si>
    <t>Dornacherstrasse 248</t>
  </si>
  <si>
    <t>4053</t>
  </si>
  <si>
    <t>Talstrasse 10</t>
  </si>
  <si>
    <t>Doswald</t>
  </si>
  <si>
    <t>Eschenstrasse 4</t>
  </si>
  <si>
    <t>Auria</t>
  </si>
  <si>
    <t>23. Av. Grandes - Communes</t>
  </si>
  <si>
    <t>Grittweg 8</t>
  </si>
  <si>
    <t>4436</t>
  </si>
  <si>
    <t>Krebser</t>
  </si>
  <si>
    <t>Oberrebenweg 4</t>
  </si>
  <si>
    <t>Zosso</t>
  </si>
  <si>
    <t>Unterbösigenstrasse 34</t>
  </si>
  <si>
    <t>3178</t>
  </si>
  <si>
    <t>Bösingen</t>
  </si>
  <si>
    <t>José Manuel</t>
  </si>
  <si>
    <t>8 rue Tronchin</t>
  </si>
  <si>
    <t>Sutter</t>
  </si>
  <si>
    <t>Joh.Bruederlinstr. 10</t>
  </si>
  <si>
    <t>4132</t>
  </si>
  <si>
    <t>Muttenz</t>
  </si>
  <si>
    <t>Streit</t>
  </si>
  <si>
    <t>Quartiergasse 14</t>
  </si>
  <si>
    <t>Crevoiserat</t>
  </si>
  <si>
    <t>Natacha</t>
  </si>
  <si>
    <t>Rue de l'hopital 18</t>
  </si>
  <si>
    <t>Rue du Mont tendre 14</t>
  </si>
  <si>
    <t>Jossevel</t>
  </si>
  <si>
    <t>Jean-Jacques</t>
  </si>
  <si>
    <t>Rte du Flonzaley</t>
  </si>
  <si>
    <t>1070</t>
  </si>
  <si>
    <t>Puidoux</t>
  </si>
  <si>
    <t>Domingos</t>
  </si>
  <si>
    <t>Liengex 63</t>
  </si>
  <si>
    <t>1860</t>
  </si>
  <si>
    <t>Aigle</t>
  </si>
  <si>
    <t>Champier</t>
  </si>
  <si>
    <t>Christiane</t>
  </si>
  <si>
    <t>Clos d'Aubonne 1</t>
  </si>
  <si>
    <t>1814</t>
  </si>
  <si>
    <t>La Tour de Peilz</t>
  </si>
  <si>
    <t>Schulhausstrasse 6</t>
  </si>
  <si>
    <t>Mueller</t>
  </si>
  <si>
    <t>St. Pantaleonstr. 19</t>
  </si>
  <si>
    <t>4412</t>
  </si>
  <si>
    <t>Nuglar</t>
  </si>
  <si>
    <t>Lobsiger</t>
  </si>
  <si>
    <t>Oskar</t>
  </si>
  <si>
    <t>Beaulieuweg 9</t>
  </si>
  <si>
    <t>Schweizeraustrasse 64</t>
  </si>
  <si>
    <t>Schulstr. 28</t>
  </si>
  <si>
    <t>von Bergen</t>
  </si>
  <si>
    <t>Maya</t>
  </si>
  <si>
    <t>rue Principale 26</t>
  </si>
  <si>
    <t>2613</t>
  </si>
  <si>
    <t>Villeret</t>
  </si>
  <si>
    <t>Ringweg 3</t>
  </si>
  <si>
    <t>4852</t>
  </si>
  <si>
    <t>Rothrist</t>
  </si>
  <si>
    <t>Steinacher</t>
  </si>
  <si>
    <t>Chileacherstrasse 15</t>
  </si>
  <si>
    <t>5272</t>
  </si>
  <si>
    <t>Gansingen</t>
  </si>
  <si>
    <t>De Amicis</t>
  </si>
  <si>
    <t>Biaggio</t>
  </si>
  <si>
    <t>Postfach 10</t>
  </si>
  <si>
    <t>Chelliah</t>
  </si>
  <si>
    <t>Bala</t>
  </si>
  <si>
    <t>Grossmattstr.4</t>
  </si>
  <si>
    <t>Dorfstr. 42</t>
  </si>
  <si>
    <t>4452</t>
  </si>
  <si>
    <t>Itingen</t>
  </si>
  <si>
    <t>Hauser</t>
  </si>
  <si>
    <t>Büren 44</t>
  </si>
  <si>
    <t>Gunsingen</t>
  </si>
  <si>
    <t>Buergisser</t>
  </si>
  <si>
    <t>Riedtal</t>
  </si>
  <si>
    <t>6126</t>
  </si>
  <si>
    <t>Daiwil</t>
  </si>
  <si>
    <t>Käser</t>
  </si>
  <si>
    <t>Waldruh Fontanne</t>
  </si>
  <si>
    <t>Schüpfheim</t>
  </si>
  <si>
    <t>Hänni</t>
  </si>
  <si>
    <t>Janine</t>
  </si>
  <si>
    <t>Solothurnstrasse 21</t>
  </si>
  <si>
    <t>Häner</t>
  </si>
  <si>
    <t>Maria Clothilde</t>
  </si>
  <si>
    <t>Blumenweg 9</t>
  </si>
  <si>
    <t>Roos</t>
  </si>
  <si>
    <t>Berghofstr. 17</t>
  </si>
  <si>
    <t>Weiermatte</t>
  </si>
  <si>
    <t>Aeschlimann</t>
  </si>
  <si>
    <t>Kottenmatte 19</t>
  </si>
  <si>
    <t>Momento</t>
  </si>
  <si>
    <t>Flavio</t>
  </si>
  <si>
    <t>Lehenmattstrasse 108</t>
  </si>
  <si>
    <t>4052</t>
  </si>
  <si>
    <t>Di Pierri</t>
  </si>
  <si>
    <t>Fabio</t>
  </si>
  <si>
    <t>Stutzhaldenstr. 14</t>
  </si>
  <si>
    <t>8834</t>
  </si>
  <si>
    <t>Schindelegi</t>
  </si>
  <si>
    <t>Moosstrasse 54</t>
  </si>
  <si>
    <t>Brunnenhof 2</t>
  </si>
  <si>
    <t>Grüter</t>
  </si>
  <si>
    <t>Ruediswilerstr. 56</t>
  </si>
  <si>
    <t>Kofmel</t>
  </si>
  <si>
    <t>Bibernstrasse 24</t>
  </si>
  <si>
    <t>3296</t>
  </si>
  <si>
    <t>Arch</t>
  </si>
  <si>
    <t>Esther</t>
  </si>
  <si>
    <t>Ruedel</t>
  </si>
  <si>
    <t>Vinzenzo</t>
  </si>
  <si>
    <t>Amendola</t>
  </si>
  <si>
    <t>Riffigstr. 13</t>
  </si>
  <si>
    <t>6020</t>
  </si>
  <si>
    <t>Emmenbruecke</t>
  </si>
  <si>
    <t>Lüdi</t>
  </si>
  <si>
    <t>Greti</t>
  </si>
  <si>
    <t>Schützenweg 3</t>
  </si>
  <si>
    <t>Bruehlmann</t>
  </si>
  <si>
    <t>Ferdy</t>
  </si>
  <si>
    <t>Pfistergarten</t>
  </si>
  <si>
    <t>6106</t>
  </si>
  <si>
    <t>Werthenstein</t>
  </si>
  <si>
    <t>Lüthi</t>
  </si>
  <si>
    <t>Lis</t>
  </si>
  <si>
    <t>Zollgasse 2</t>
  </si>
  <si>
    <t>Zatti</t>
  </si>
  <si>
    <t>Rino</t>
  </si>
  <si>
    <t>Kaeppeliacher 13</t>
  </si>
  <si>
    <t>Baumeler</t>
  </si>
  <si>
    <t>Lisbeth</t>
  </si>
  <si>
    <t>Fluhweid</t>
  </si>
  <si>
    <t>Oberischwand</t>
  </si>
  <si>
    <t>6117</t>
  </si>
  <si>
    <t>Melchionna</t>
  </si>
  <si>
    <t>Kantonsstrasse</t>
  </si>
  <si>
    <t>6152</t>
  </si>
  <si>
    <t>Entlebuch</t>
  </si>
  <si>
    <t>Xaver</t>
  </si>
  <si>
    <t>Berghofstr. 1</t>
  </si>
  <si>
    <t>Erna</t>
  </si>
  <si>
    <t>Wüst</t>
  </si>
  <si>
    <t>Wolfsmatte</t>
  </si>
  <si>
    <t>Bühler</t>
  </si>
  <si>
    <t>Menznauerstr. 43</t>
  </si>
  <si>
    <t>Galliker</t>
  </si>
  <si>
    <t>Berghofstrasse 17</t>
  </si>
  <si>
    <t>Sbarra</t>
  </si>
  <si>
    <t>Lorenzo</t>
  </si>
  <si>
    <t>Sandstrasse 10</t>
  </si>
  <si>
    <t>3904</t>
  </si>
  <si>
    <t>Naters</t>
  </si>
  <si>
    <t>Konstantin</t>
  </si>
  <si>
    <t>Schöneggstrasse 9</t>
  </si>
  <si>
    <t>Schadegg</t>
  </si>
  <si>
    <t>Thurgauerstr. 31</t>
  </si>
  <si>
    <t>Krähenbergstrasse 4</t>
  </si>
  <si>
    <t>Siegrist</t>
  </si>
  <si>
    <t>Däderizstrasse 38</t>
  </si>
  <si>
    <t>Endotti</t>
  </si>
  <si>
    <t>Tamara</t>
  </si>
  <si>
    <t>Tangengasse 4 a</t>
  </si>
  <si>
    <t>Waldenstadtberg</t>
  </si>
  <si>
    <t>Brotschi</t>
  </si>
  <si>
    <t>Eschenrain 39</t>
  </si>
  <si>
    <t>Aguiar Lopez</t>
  </si>
  <si>
    <t>Abel</t>
  </si>
  <si>
    <t>Rue de Montsavens 33</t>
  </si>
  <si>
    <t>Wagner</t>
  </si>
  <si>
    <t>Buchsistr. 33</t>
  </si>
  <si>
    <t>3380</t>
  </si>
  <si>
    <t>Wangen a.A</t>
  </si>
  <si>
    <t>Wernli</t>
  </si>
  <si>
    <t>Alfons</t>
  </si>
  <si>
    <t>Wolfackerweg 11</t>
  </si>
  <si>
    <t>5301</t>
  </si>
  <si>
    <t>Siggenthal-Station</t>
  </si>
  <si>
    <t>Dreier</t>
  </si>
  <si>
    <t>Oberdorfstrasse 60</t>
  </si>
  <si>
    <t>3053</t>
  </si>
  <si>
    <t>Münchenbuchsee</t>
  </si>
  <si>
    <t>Käppeli</t>
  </si>
  <si>
    <t>Brennofenstrasse</t>
  </si>
  <si>
    <t>Dioggstrasse 2</t>
  </si>
  <si>
    <t>8640</t>
  </si>
  <si>
    <t>Rapperswil</t>
  </si>
  <si>
    <t>Aurélien</t>
  </si>
  <si>
    <t>Rte de Courtemblin 27</t>
  </si>
  <si>
    <t>Gertrud</t>
  </si>
  <si>
    <t>Dorf</t>
  </si>
  <si>
    <t>4954</t>
  </si>
  <si>
    <t>Wyssachen</t>
  </si>
  <si>
    <t>Nietlispach</t>
  </si>
  <si>
    <t>Gallenmattstr. 3</t>
  </si>
  <si>
    <t>8953</t>
  </si>
  <si>
    <t>Dietikon</t>
  </si>
  <si>
    <t>Hügli</t>
  </si>
  <si>
    <t>Einschlagweg 14</t>
  </si>
  <si>
    <t>4922</t>
  </si>
  <si>
    <t>Bützberg</t>
  </si>
  <si>
    <t>Füeg</t>
  </si>
  <si>
    <t>Lingerizstr. 530</t>
  </si>
  <si>
    <t>Sonnenfeldstrasse 9</t>
  </si>
  <si>
    <t>4632</t>
  </si>
  <si>
    <t>Trimbach</t>
  </si>
  <si>
    <t>Wildstrasse 30</t>
  </si>
  <si>
    <t>3097</t>
  </si>
  <si>
    <t>Liebefeld</t>
  </si>
  <si>
    <t>Salihu</t>
  </si>
  <si>
    <t>Mentor</t>
  </si>
  <si>
    <t>Krippenstr. 18</t>
  </si>
  <si>
    <t>3008</t>
  </si>
  <si>
    <t>Grosso</t>
  </si>
  <si>
    <t>Onorio</t>
  </si>
  <si>
    <t>Erlenweg 5</t>
  </si>
  <si>
    <t>Moosäckerstrasse 10</t>
  </si>
  <si>
    <t>5442</t>
  </si>
  <si>
    <t>Fislisbach</t>
  </si>
  <si>
    <t>Charline</t>
  </si>
  <si>
    <t>Talbrünnliweg 12</t>
  </si>
  <si>
    <t>Helga</t>
  </si>
  <si>
    <t>Morgenstrasse 123</t>
  </si>
  <si>
    <t>Iff</t>
  </si>
  <si>
    <t>Alice</t>
  </si>
  <si>
    <t>Forsthausweg 13</t>
  </si>
  <si>
    <t>3122</t>
  </si>
  <si>
    <t>Kehrsatz</t>
  </si>
  <si>
    <t>Birkenweg 2</t>
  </si>
  <si>
    <t>Rebmann</t>
  </si>
  <si>
    <t>Brütschengasse 10</t>
  </si>
  <si>
    <t>Schmutz</t>
  </si>
  <si>
    <t>Holzgasse 3</t>
  </si>
  <si>
    <t>Schnueriger</t>
  </si>
  <si>
    <t>Gummenweg 22</t>
  </si>
  <si>
    <t>Eschenweg 9</t>
  </si>
  <si>
    <t>Gäumann</t>
  </si>
  <si>
    <t>Hans Paul</t>
  </si>
  <si>
    <t>Lochiweg 439</t>
  </si>
  <si>
    <t>3082</t>
  </si>
  <si>
    <t>Schlosswil</t>
  </si>
  <si>
    <t>Bobst</t>
  </si>
  <si>
    <t>Postfach 109</t>
  </si>
  <si>
    <t>Caillet</t>
  </si>
  <si>
    <t>Marceau</t>
  </si>
  <si>
    <t>Rte des Fontaines 19</t>
  </si>
  <si>
    <t>2953</t>
  </si>
  <si>
    <t>Fregiécourt</t>
  </si>
  <si>
    <t>Aebi</t>
  </si>
  <si>
    <t>Breidensteinweg 21</t>
  </si>
  <si>
    <t>Lehner</t>
  </si>
  <si>
    <t>Im Acker 17</t>
  </si>
  <si>
    <t>9512</t>
  </si>
  <si>
    <t>Rossrüti</t>
  </si>
  <si>
    <t>Carrico</t>
  </si>
  <si>
    <t>Luis Pedro</t>
  </si>
  <si>
    <t>Limbachstrasse 36</t>
  </si>
  <si>
    <t>Silvestre</t>
  </si>
  <si>
    <t>Huberto</t>
  </si>
  <si>
    <t>2  Es-Verge</t>
  </si>
  <si>
    <t>Winzenried</t>
  </si>
  <si>
    <t>Lebernstr. l5</t>
  </si>
  <si>
    <t>Blumenweg 6</t>
  </si>
  <si>
    <t>De Cagna</t>
  </si>
  <si>
    <t>Massimo</t>
  </si>
  <si>
    <t>Wülflingerstrase 29</t>
  </si>
  <si>
    <t>Moder</t>
  </si>
  <si>
    <t>Miroslav M.</t>
  </si>
  <si>
    <t>Av. Ste Clotilde 22</t>
  </si>
  <si>
    <t>Mingard</t>
  </si>
  <si>
    <t>Seidenweg 33</t>
  </si>
  <si>
    <t>4512</t>
  </si>
  <si>
    <t>Bellach</t>
  </si>
  <si>
    <t>Provenzano</t>
  </si>
  <si>
    <t>Witmattstrasse 39</t>
  </si>
  <si>
    <t>Siegenthaler</t>
  </si>
  <si>
    <t>Eschenweg 7</t>
  </si>
  <si>
    <t>Oeschger</t>
  </si>
  <si>
    <t>Laubbergstrasse 10</t>
  </si>
  <si>
    <t>Gähwiler</t>
  </si>
  <si>
    <t>Hohlenstr. 32</t>
  </si>
  <si>
    <t>Allmendstr. 19</t>
  </si>
  <si>
    <t>Coronado</t>
  </si>
  <si>
    <t>16, Rue de Bâle</t>
  </si>
  <si>
    <t>Gasser</t>
  </si>
  <si>
    <t>Allerheiligenstr. 30</t>
  </si>
  <si>
    <t>Leumann</t>
  </si>
  <si>
    <t>Trappeten 5</t>
  </si>
  <si>
    <t>3294</t>
  </si>
  <si>
    <t>Bueren a/A</t>
  </si>
  <si>
    <t>Hunziker</t>
  </si>
  <si>
    <t>Hansueli</t>
  </si>
  <si>
    <t>Wiesenstrasse 7</t>
  </si>
  <si>
    <t>5037</t>
  </si>
  <si>
    <t>Muhen</t>
  </si>
  <si>
    <t>Matteo</t>
  </si>
  <si>
    <t>Via Campagnadorna 20 A</t>
  </si>
  <si>
    <t>6852</t>
  </si>
  <si>
    <t>Genestrerio</t>
  </si>
  <si>
    <t>Seemattstrasse 16</t>
  </si>
  <si>
    <t>Rue de la Gare 6</t>
  </si>
  <si>
    <t>2072</t>
  </si>
  <si>
    <t>Saint-Blaise</t>
  </si>
  <si>
    <t>Damiano</t>
  </si>
  <si>
    <t>Wilstrasse 16</t>
  </si>
  <si>
    <t>5610</t>
  </si>
  <si>
    <t>Wohlen</t>
  </si>
  <si>
    <t>Geiser</t>
  </si>
  <si>
    <t>Julio</t>
  </si>
  <si>
    <t>Clos Vélez 18</t>
  </si>
  <si>
    <t>2739</t>
  </si>
  <si>
    <t>Malleray</t>
  </si>
  <si>
    <t>Häni</t>
  </si>
  <si>
    <t>Bürenstrasse 22</t>
  </si>
  <si>
    <t>Dammstrasse 16</t>
  </si>
  <si>
    <t>Eichmattweg 18</t>
  </si>
  <si>
    <t>3038</t>
  </si>
  <si>
    <t>Kirchlindach</t>
  </si>
  <si>
    <t>Ingold</t>
  </si>
  <si>
    <t>Sägemattstr. 16</t>
  </si>
  <si>
    <t>Meisenweg 17</t>
  </si>
  <si>
    <t>3014</t>
  </si>
  <si>
    <t>Solothurnstr.56</t>
  </si>
  <si>
    <t>Schoeneggstr. 13</t>
  </si>
  <si>
    <t>Bleuler</t>
  </si>
  <si>
    <t>Moritz</t>
  </si>
  <si>
    <t>Menzikerstrasse 20</t>
  </si>
  <si>
    <t>6221</t>
  </si>
  <si>
    <t>Rickenbach</t>
  </si>
  <si>
    <t>Trotto</t>
  </si>
  <si>
    <t>Umberto</t>
  </si>
  <si>
    <t>Via Torello 11</t>
  </si>
  <si>
    <t>6913</t>
  </si>
  <si>
    <t>Carabbia</t>
  </si>
  <si>
    <t>Theurillat</t>
  </si>
  <si>
    <t>Ch. des Muriers 8</t>
  </si>
  <si>
    <t>2740</t>
  </si>
  <si>
    <t>Moutier</t>
  </si>
  <si>
    <t>Bogo</t>
  </si>
  <si>
    <t>Via cantonale</t>
  </si>
  <si>
    <t>6672</t>
  </si>
  <si>
    <t>Gordevio</t>
  </si>
  <si>
    <t>Amanda</t>
  </si>
  <si>
    <t>Schmitt</t>
  </si>
  <si>
    <t>Grande rue 67</t>
  </si>
  <si>
    <t>2720</t>
  </si>
  <si>
    <t>Tramelan</t>
  </si>
  <si>
    <t>Lazhar</t>
  </si>
  <si>
    <t>Arfa</t>
  </si>
  <si>
    <t>Indiennes 14</t>
  </si>
  <si>
    <t>Marin-Epagnier</t>
  </si>
  <si>
    <t>Voirol</t>
  </si>
  <si>
    <t>Printaniere 28</t>
  </si>
  <si>
    <t>Pianto</t>
  </si>
  <si>
    <t>Champ-Meusel 17</t>
  </si>
  <si>
    <t>2610</t>
  </si>
  <si>
    <t>St-Imier</t>
  </si>
  <si>
    <t>Rue des Alpes 8</t>
  </si>
  <si>
    <t>Blummattstrasse 19</t>
  </si>
  <si>
    <t>Ennetbürgen</t>
  </si>
  <si>
    <t>Gérald</t>
  </si>
  <si>
    <t>Mettlen 96</t>
  </si>
  <si>
    <t>Buerki</t>
  </si>
  <si>
    <t>Germain</t>
  </si>
  <si>
    <t>La rouge Eau 141</t>
  </si>
  <si>
    <t>2712</t>
  </si>
  <si>
    <t>Le Fuet</t>
  </si>
  <si>
    <t>Bissat</t>
  </si>
  <si>
    <t>Euchette 2</t>
  </si>
  <si>
    <t>Claudine</t>
  </si>
  <si>
    <t>Gd. Rue 67</t>
  </si>
  <si>
    <t>Lustenberger</t>
  </si>
  <si>
    <t>Andi</t>
  </si>
  <si>
    <t>Juraweg 10</t>
  </si>
  <si>
    <t>Rte de Brügg 102 A</t>
  </si>
  <si>
    <t>Route de Brügg 102 A</t>
  </si>
  <si>
    <t>Melo</t>
  </si>
  <si>
    <t>1679</t>
  </si>
  <si>
    <t>Villarabond</t>
  </si>
  <si>
    <t>Hirschi</t>
  </si>
  <si>
    <t>La Vielle Charriere</t>
  </si>
  <si>
    <t>2516</t>
  </si>
  <si>
    <t>Lamboing</t>
  </si>
  <si>
    <t>Gmür</t>
  </si>
  <si>
    <t>Sebastian</t>
  </si>
  <si>
    <t>Luegislandstrasse 593</t>
  </si>
  <si>
    <t>Torregiani</t>
  </si>
  <si>
    <t>Le Cotel 6</t>
  </si>
  <si>
    <t>Rue Capitaine 7</t>
  </si>
  <si>
    <t>Heiniger</t>
  </si>
  <si>
    <t>Schulhausstrasse 3</t>
  </si>
  <si>
    <t>6144</t>
  </si>
  <si>
    <t>Zell</t>
  </si>
  <si>
    <t>Erwan</t>
  </si>
  <si>
    <t>Grand-Rue 67</t>
  </si>
  <si>
    <t>Slezak</t>
  </si>
  <si>
    <t>Ludovic</t>
  </si>
  <si>
    <t>Rte de Sonceboz 13</t>
  </si>
  <si>
    <t>2604</t>
  </si>
  <si>
    <t>La Heutte</t>
  </si>
  <si>
    <t>Vasquez</t>
  </si>
  <si>
    <t>12, Rue de la Gare</t>
  </si>
  <si>
    <t>1142</t>
  </si>
  <si>
    <t>Pampigny</t>
  </si>
  <si>
    <t>Mühlegasse 6</t>
  </si>
  <si>
    <t>Branca</t>
  </si>
  <si>
    <t>Alla Peschiera</t>
  </si>
  <si>
    <t>6874</t>
  </si>
  <si>
    <t>Castel San Pietro</t>
  </si>
  <si>
    <t>Theo</t>
  </si>
  <si>
    <t>Dolaises 13</t>
  </si>
  <si>
    <t>Remy</t>
  </si>
  <si>
    <t>272O</t>
  </si>
  <si>
    <t>Fiorin</t>
  </si>
  <si>
    <t>Gianantonio</t>
  </si>
  <si>
    <t>Rte de Tramelan 46C</t>
  </si>
  <si>
    <t>Marie</t>
  </si>
  <si>
    <t>Place 11</t>
  </si>
  <si>
    <t>Jacquat</t>
  </si>
  <si>
    <t>Frédéric</t>
  </si>
  <si>
    <t>Au Village 20</t>
  </si>
  <si>
    <t>Boccella</t>
  </si>
  <si>
    <t>Felice</t>
  </si>
  <si>
    <t>Grande rue 65</t>
  </si>
  <si>
    <t>Trillo</t>
  </si>
  <si>
    <t>Grande rue 25</t>
  </si>
  <si>
    <t>Thievent</t>
  </si>
  <si>
    <t>Hervé</t>
  </si>
  <si>
    <t>Rte Principale 4</t>
  </si>
  <si>
    <t>2875</t>
  </si>
  <si>
    <t>Les Enfers</t>
  </si>
  <si>
    <t>Wälli</t>
  </si>
  <si>
    <t>Brunnmattstr. 32 B</t>
  </si>
  <si>
    <t>3007</t>
  </si>
  <si>
    <t>Warth</t>
  </si>
  <si>
    <t>Silbergasse 6</t>
  </si>
  <si>
    <t>Thérese</t>
  </si>
  <si>
    <t>Rouge terre 240</t>
  </si>
  <si>
    <t>2746</t>
  </si>
  <si>
    <t>Crémines</t>
  </si>
  <si>
    <t>Lopes de Almeida</t>
  </si>
  <si>
    <t>Celso</t>
  </si>
  <si>
    <t>Rue des Maraichers 2</t>
  </si>
  <si>
    <t>Schöpfer</t>
  </si>
  <si>
    <t>Schulhausstrasse 8</t>
  </si>
  <si>
    <t>6262</t>
  </si>
  <si>
    <t>Langnau bei Reiden</t>
  </si>
  <si>
    <t>Costa Figueiredo</t>
  </si>
  <si>
    <t>La Lignière 9</t>
  </si>
  <si>
    <t>2735</t>
  </si>
  <si>
    <t>Rufete</t>
  </si>
  <si>
    <t>Carmelo</t>
  </si>
  <si>
    <t>Rue du Monnet</t>
  </si>
  <si>
    <t>2603</t>
  </si>
  <si>
    <t>Pery</t>
  </si>
  <si>
    <t>Jason</t>
  </si>
  <si>
    <t>Baggenstos</t>
  </si>
  <si>
    <t>Albin</t>
  </si>
  <si>
    <t>Oberdorfstr. 8</t>
  </si>
  <si>
    <t>Stadelmann</t>
  </si>
  <si>
    <t>Wiesenstr. 4</t>
  </si>
  <si>
    <t>Brühweiler</t>
  </si>
  <si>
    <t>Antonia</t>
  </si>
  <si>
    <t>Unterzil 4 a</t>
  </si>
  <si>
    <t>Oberbüren</t>
  </si>
  <si>
    <t>Djuric</t>
  </si>
  <si>
    <t>Toplica</t>
  </si>
  <si>
    <t>Roggenweg 12</t>
  </si>
  <si>
    <t>5034</t>
  </si>
  <si>
    <t>Suhr</t>
  </si>
  <si>
    <t>Lichtensteiger</t>
  </si>
  <si>
    <t>Unterdorf 3</t>
  </si>
  <si>
    <t>9525</t>
  </si>
  <si>
    <t>Lenggenwil</t>
  </si>
  <si>
    <t>Fellerstrasse 56  C2</t>
  </si>
  <si>
    <t>Kolbe</t>
  </si>
  <si>
    <t>Fuchsweg 7</t>
  </si>
  <si>
    <t>8542</t>
  </si>
  <si>
    <t>Wiesendangen</t>
  </si>
  <si>
    <t>Huguelet</t>
  </si>
  <si>
    <t>Chalet 132</t>
  </si>
  <si>
    <t>Zumbrunn</t>
  </si>
  <si>
    <t>Helene</t>
  </si>
  <si>
    <t>Ankerstrasse 3</t>
  </si>
  <si>
    <t>De Filippo</t>
  </si>
  <si>
    <t>A.</t>
  </si>
  <si>
    <t>Strada Nove</t>
  </si>
  <si>
    <t>Adolf</t>
  </si>
  <si>
    <t>Willisauerstrasse</t>
  </si>
  <si>
    <t>6248</t>
  </si>
  <si>
    <t>Alberswil</t>
  </si>
  <si>
    <t>Allmendstrasse 21</t>
  </si>
  <si>
    <t>Bucher</t>
  </si>
  <si>
    <t>Wiesenstrasse 40</t>
  </si>
  <si>
    <t>Gjokai</t>
  </si>
  <si>
    <t>Gjonson</t>
  </si>
  <si>
    <t>Imp. De la Fôret 22</t>
  </si>
  <si>
    <t>Nebikerstr. 89b</t>
  </si>
  <si>
    <t>6247</t>
  </si>
  <si>
    <t>Schötz</t>
  </si>
  <si>
    <t>Luzernerstr. 40</t>
  </si>
  <si>
    <t>Kolp</t>
  </si>
  <si>
    <t>Sonnenbergstrasse 17</t>
  </si>
  <si>
    <t>Haldenweg 23</t>
  </si>
  <si>
    <t>6243</t>
  </si>
  <si>
    <t>Egolzwil</t>
  </si>
  <si>
    <t>Im Ostergau 15</t>
  </si>
  <si>
    <t>Cid</t>
  </si>
  <si>
    <t>Juan Manuel</t>
  </si>
  <si>
    <t>Rue du Grand-Pré 16</t>
  </si>
  <si>
    <t>Duarte</t>
  </si>
  <si>
    <t>12, Place Cornavin</t>
  </si>
  <si>
    <t>Brosi</t>
  </si>
  <si>
    <t>1000</t>
  </si>
  <si>
    <t>Mémoret B</t>
  </si>
  <si>
    <t>1882</t>
  </si>
  <si>
    <t>Barbolence/Gryon</t>
  </si>
  <si>
    <t>Giambonini-Bitz</t>
  </si>
  <si>
    <t>Grand-rue 30</t>
  </si>
  <si>
    <t>Bannholzer</t>
  </si>
  <si>
    <t>Liselotte</t>
  </si>
  <si>
    <t>Erlenweg 4</t>
  </si>
  <si>
    <t>Vieira</t>
  </si>
  <si>
    <t>Leite</t>
  </si>
  <si>
    <t>L-Agassiz 13</t>
  </si>
  <si>
    <t>Stockhornstrasse 2</t>
  </si>
  <si>
    <t>Ramsteinerstrasse 6</t>
  </si>
  <si>
    <t>Mercanton</t>
  </si>
  <si>
    <t>En au Paccot 2</t>
  </si>
  <si>
    <t>1072</t>
  </si>
  <si>
    <t>Forel</t>
  </si>
  <si>
    <t>79 348 81 85</t>
  </si>
  <si>
    <t>Damien</t>
  </si>
  <si>
    <t>En Mon Paccot</t>
  </si>
  <si>
    <t>1606</t>
  </si>
  <si>
    <t>Basso</t>
  </si>
  <si>
    <t>32, Rue Peillonex</t>
  </si>
  <si>
    <t>1225</t>
  </si>
  <si>
    <t>Chêne-Bourg</t>
  </si>
  <si>
    <t>Sandy</t>
  </si>
  <si>
    <t>En Mau Paccot</t>
  </si>
  <si>
    <t>Folino</t>
  </si>
  <si>
    <t>Rue du Longet 194</t>
  </si>
  <si>
    <t>F-74520</t>
  </si>
  <si>
    <t>Valleiry</t>
  </si>
  <si>
    <t>Kuhn</t>
  </si>
  <si>
    <t>Aenergass</t>
  </si>
  <si>
    <t>6235</t>
  </si>
  <si>
    <t>Winikon</t>
  </si>
  <si>
    <t>Rossello</t>
  </si>
  <si>
    <t>Cosimo</t>
  </si>
  <si>
    <t>1, rue Grand'Portes</t>
  </si>
  <si>
    <t>Wetzel</t>
  </si>
  <si>
    <t>Ch. du Molard 27</t>
  </si>
  <si>
    <t>Bourqui</t>
  </si>
  <si>
    <t>2, Chemin du Rouet</t>
  </si>
  <si>
    <t>1257</t>
  </si>
  <si>
    <t>Bardonnex</t>
  </si>
  <si>
    <t>Aurelie</t>
  </si>
  <si>
    <t>Av du Gene Guiste</t>
  </si>
  <si>
    <t>1180</t>
  </si>
  <si>
    <t>Rolle</t>
  </si>
  <si>
    <t>5244</t>
  </si>
  <si>
    <t>Birrhard</t>
  </si>
  <si>
    <t>Virgilio</t>
  </si>
  <si>
    <t>2, r. des Vollandes</t>
  </si>
  <si>
    <t>De Oliveira</t>
  </si>
  <si>
    <t>701 Briand Stressmann</t>
  </si>
  <si>
    <t>01710</t>
  </si>
  <si>
    <t>Thoiry (France)</t>
  </si>
  <si>
    <t>Arena</t>
  </si>
  <si>
    <t>Pietro</t>
  </si>
  <si>
    <t>Via Petracca 15</t>
  </si>
  <si>
    <t>I-21045</t>
  </si>
  <si>
    <t>Albizzate (Italia)</t>
  </si>
  <si>
    <t>Rellstab</t>
  </si>
  <si>
    <t>7, rte de Rennex, Case postale 5</t>
  </si>
  <si>
    <t>1294</t>
  </si>
  <si>
    <t>Genthod</t>
  </si>
  <si>
    <t>Pesqueira</t>
  </si>
  <si>
    <t>128, rte. de Chancy</t>
  </si>
  <si>
    <t>Stalder</t>
  </si>
  <si>
    <t>Chratzerestrasse 18</t>
  </si>
  <si>
    <t>Yvette</t>
  </si>
  <si>
    <t>7, rte.de Rennex</t>
  </si>
  <si>
    <t>Labbe</t>
  </si>
  <si>
    <t>Edmond</t>
  </si>
  <si>
    <t>4, Vicaire-Savoyard</t>
  </si>
  <si>
    <t>Croci</t>
  </si>
  <si>
    <t>Via Gallarate 36</t>
  </si>
  <si>
    <t>I-2105</t>
  </si>
  <si>
    <t>Gazzada (Italia)</t>
  </si>
  <si>
    <t>10,Pl.de la Navigation</t>
  </si>
  <si>
    <t>Almeida</t>
  </si>
  <si>
    <t>Adalberto</t>
  </si>
  <si>
    <t>18, ch.Grenet</t>
  </si>
  <si>
    <t>Alessandri</t>
  </si>
  <si>
    <t>Postfach 21</t>
  </si>
  <si>
    <t>de Almeida</t>
  </si>
  <si>
    <t>Roberto</t>
  </si>
  <si>
    <t>Hungerbergstrasse 17 i</t>
  </si>
  <si>
    <t>Dimitri</t>
  </si>
  <si>
    <t>14, Coinat d'Essertiau</t>
  </si>
  <si>
    <t>Alle JU</t>
  </si>
  <si>
    <t>Barbara</t>
  </si>
  <si>
    <t>Comte-de-Wemyss 15</t>
  </si>
  <si>
    <t>2014</t>
  </si>
  <si>
    <t>Bôle</t>
  </si>
  <si>
    <t>Bastien</t>
  </si>
  <si>
    <t>ch.des Jonchères 8</t>
  </si>
  <si>
    <t>Dylan</t>
  </si>
  <si>
    <t>La Tannerie 11</t>
  </si>
  <si>
    <t>Tavares</t>
  </si>
  <si>
    <t>Ancien-Combé 16</t>
  </si>
  <si>
    <t>Etique</t>
  </si>
  <si>
    <t>p.a. François Vuillaume</t>
  </si>
  <si>
    <t>2926</t>
  </si>
  <si>
    <t>Boncourt</t>
  </si>
  <si>
    <t>Mango</t>
  </si>
  <si>
    <t>Michele</t>
  </si>
  <si>
    <t>Zehntstadel 5</t>
  </si>
  <si>
    <t>Niederzuwil</t>
  </si>
  <si>
    <t>Ch. des Pompiers 19</t>
  </si>
  <si>
    <t>Süess</t>
  </si>
  <si>
    <t>Marie-Luise</t>
  </si>
  <si>
    <t>Grubstrasse 7</t>
  </si>
  <si>
    <t>Grenno</t>
  </si>
  <si>
    <t>Rue des Epinettes 8</t>
  </si>
  <si>
    <t>Salvi</t>
  </si>
  <si>
    <t>Achille</t>
  </si>
  <si>
    <t>Chemin du Pont-Bochet 8</t>
  </si>
  <si>
    <t>Silva</t>
  </si>
  <si>
    <t>Rue de Prulay 41</t>
  </si>
  <si>
    <t>Gouveia</t>
  </si>
  <si>
    <t>Rafael</t>
  </si>
  <si>
    <t>22, rue Prieuré</t>
  </si>
  <si>
    <t>Breitacher 6</t>
  </si>
  <si>
    <t>8634</t>
  </si>
  <si>
    <t>Hombrechtikon</t>
  </si>
  <si>
    <t>Mouraux</t>
  </si>
  <si>
    <t>Les Addoz 38</t>
  </si>
  <si>
    <t>Alte Landstr. 38</t>
  </si>
  <si>
    <t>Obermeilen</t>
  </si>
  <si>
    <t>Vecchio</t>
  </si>
  <si>
    <t>Finkenstrasse 25</t>
  </si>
  <si>
    <t>De Blasi</t>
  </si>
  <si>
    <t>Tommaso</t>
  </si>
  <si>
    <t>159 b, rte.de Ferney</t>
  </si>
  <si>
    <t>1218</t>
  </si>
  <si>
    <t>Grand-Saconnex</t>
  </si>
  <si>
    <t>Désiré</t>
  </si>
  <si>
    <t>Berli</t>
  </si>
  <si>
    <t>Frauenfeldstrasse 2</t>
  </si>
  <si>
    <t>8560</t>
  </si>
  <si>
    <t>Märstetten</t>
  </si>
  <si>
    <t>Diab</t>
  </si>
  <si>
    <t>Khaled</t>
  </si>
  <si>
    <t>Case Postale 320</t>
  </si>
  <si>
    <t>1211</t>
  </si>
  <si>
    <t>Genève 17</t>
  </si>
  <si>
    <t>Recarey</t>
  </si>
  <si>
    <t>Jorge</t>
  </si>
  <si>
    <t>12 Rue Colombier</t>
  </si>
  <si>
    <t>Raposo</t>
  </si>
  <si>
    <t>Elisiario</t>
  </si>
  <si>
    <t>10, r.des Deux-Ponts</t>
  </si>
  <si>
    <t>rue Ste. Cécile 17</t>
  </si>
  <si>
    <t>Chatelain</t>
  </si>
  <si>
    <t>Rue des Battoirs 10</t>
  </si>
  <si>
    <t>Posé</t>
  </si>
  <si>
    <t>31, ch. des Tournettes</t>
  </si>
  <si>
    <t>1255</t>
  </si>
  <si>
    <t>Veyrier GE</t>
  </si>
  <si>
    <t>Derrey-les-Clos 166</t>
  </si>
  <si>
    <t>1721</t>
  </si>
  <si>
    <t>Misery</t>
  </si>
  <si>
    <t>Desgraz</t>
  </si>
  <si>
    <t>Eric</t>
  </si>
  <si>
    <t>Pierrefleurs 35</t>
  </si>
  <si>
    <t>1004</t>
  </si>
  <si>
    <t>Ginja</t>
  </si>
  <si>
    <t>6, av. Tronchet</t>
  </si>
  <si>
    <t>Allemann</t>
  </si>
  <si>
    <t>Norimatt 6</t>
  </si>
  <si>
    <t>4242</t>
  </si>
  <si>
    <t>Laufen</t>
  </si>
  <si>
    <t>Poppe</t>
  </si>
  <si>
    <t>7 Pierre à  Bochet</t>
  </si>
  <si>
    <t>Burkhardt</t>
  </si>
  <si>
    <t>Weierhausstrasse 17</t>
  </si>
  <si>
    <t>Gianuzzo</t>
  </si>
  <si>
    <t>Rue des Eaux Vives 114</t>
  </si>
  <si>
    <t>Danzeisen</t>
  </si>
  <si>
    <t>case postale 119</t>
  </si>
  <si>
    <t>Meyrin 2</t>
  </si>
  <si>
    <t>Louis</t>
  </si>
  <si>
    <t>Rue Paul Vouga 161</t>
  </si>
  <si>
    <t>Micheli</t>
  </si>
  <si>
    <t>Marc</t>
  </si>
  <si>
    <t>8, rue St. Jean</t>
  </si>
  <si>
    <t>1260</t>
  </si>
  <si>
    <t>Nyon</t>
  </si>
  <si>
    <t>Santos</t>
  </si>
  <si>
    <t>Rue Montsalves 30</t>
  </si>
  <si>
    <t>Uebersax</t>
  </si>
  <si>
    <t>Kleinholz</t>
  </si>
  <si>
    <t>3376</t>
  </si>
  <si>
    <t>Graben</t>
  </si>
  <si>
    <t>Lutze</t>
  </si>
  <si>
    <t>21, rue Ancienne</t>
  </si>
  <si>
    <t>Alvarez</t>
  </si>
  <si>
    <t>Juan</t>
  </si>
  <si>
    <t>Rue du Tirage 3</t>
  </si>
  <si>
    <t>Léon</t>
  </si>
  <si>
    <t>Rue du Midi 39</t>
  </si>
  <si>
    <t>Scarano</t>
  </si>
  <si>
    <t>32, ch.de Poussy</t>
  </si>
  <si>
    <t>Altermath</t>
  </si>
  <si>
    <t>Rte de Ferney 159 c</t>
  </si>
  <si>
    <t>Dennler Walter</t>
  </si>
  <si>
    <t>Altersheim Aespliz</t>
  </si>
  <si>
    <t>Grauholzstrasse 11</t>
  </si>
  <si>
    <t>3063</t>
  </si>
  <si>
    <t>Ittigen</t>
  </si>
  <si>
    <t>Dennler</t>
  </si>
  <si>
    <t>Hildy</t>
  </si>
  <si>
    <t>Talgut-Zentrum 40</t>
  </si>
  <si>
    <t>Breitmoosstrasse</t>
  </si>
  <si>
    <t>Wiesstrasse 13</t>
  </si>
  <si>
    <t>Heiden AR</t>
  </si>
  <si>
    <t>Weidmann</t>
  </si>
  <si>
    <t>Bannriet 404</t>
  </si>
  <si>
    <t>9493</t>
  </si>
  <si>
    <t>Mauren</t>
  </si>
  <si>
    <t>Bonani</t>
  </si>
  <si>
    <t>Alain</t>
  </si>
  <si>
    <t>Gstipfstrasse 35</t>
  </si>
  <si>
    <t>Glis VS</t>
  </si>
  <si>
    <t>Aareggweg 43</t>
  </si>
  <si>
    <t>Schenckel</t>
  </si>
  <si>
    <t>Schwandenstr. 19</t>
  </si>
  <si>
    <t>Pagliuca</t>
  </si>
  <si>
    <t>Marilena</t>
  </si>
  <si>
    <t>Kapellstr.17</t>
  </si>
  <si>
    <t>9543</t>
  </si>
  <si>
    <t>St. Margarethen</t>
  </si>
  <si>
    <t>Gässli 11</t>
  </si>
  <si>
    <t>3202</t>
  </si>
  <si>
    <t>Frauenkappelen</t>
  </si>
  <si>
    <t>Bernstr. 33</t>
  </si>
  <si>
    <t>3302</t>
  </si>
  <si>
    <t>Moosseedorf</t>
  </si>
  <si>
    <t>Lehmann</t>
  </si>
  <si>
    <t>Halenweg 11</t>
  </si>
  <si>
    <t>3032</t>
  </si>
  <si>
    <t>Hinterkapppelen</t>
  </si>
  <si>
    <t>Morais</t>
  </si>
  <si>
    <t>Eichbühlstrasse 9</t>
  </si>
  <si>
    <t>8004</t>
  </si>
  <si>
    <t>Alexander</t>
  </si>
  <si>
    <t>Kreuzmatt 2</t>
  </si>
  <si>
    <t>Murri</t>
  </si>
  <si>
    <t>Brunnmattstr. 71</t>
  </si>
  <si>
    <t>Bolligenstrasse 18</t>
  </si>
  <si>
    <t>Krauchtal</t>
  </si>
  <si>
    <t>Cerdeira</t>
  </si>
  <si>
    <t>Ulrich-Röschstrasse 6</t>
  </si>
  <si>
    <t>9403</t>
  </si>
  <si>
    <t>Goldach</t>
  </si>
  <si>
    <t>Zwahlen</t>
  </si>
  <si>
    <t>Lerchenweg 3</t>
  </si>
  <si>
    <t>Kaolack 1</t>
  </si>
  <si>
    <t>2400</t>
  </si>
  <si>
    <t>Le Locle</t>
  </si>
  <si>
    <t>Haldemann</t>
  </si>
  <si>
    <t>Stauffacherstr. 1a</t>
  </si>
  <si>
    <t>Marlis</t>
  </si>
  <si>
    <t>Hess-Strasse 8</t>
  </si>
  <si>
    <t>Kocher</t>
  </si>
  <si>
    <t>Linda</t>
  </si>
  <si>
    <t>Pleutenstrasse 3a</t>
  </si>
  <si>
    <t>Kukic</t>
  </si>
  <si>
    <t>Spelterinistrasse 28</t>
  </si>
  <si>
    <t>Caluori</t>
  </si>
  <si>
    <t>Anna-Berta</t>
  </si>
  <si>
    <t>Bahnhofstrasse 1</t>
  </si>
  <si>
    <t>7302</t>
  </si>
  <si>
    <t>Landquart</t>
  </si>
  <si>
    <t>Eggimann</t>
  </si>
  <si>
    <t>Ellenmoos 259</t>
  </si>
  <si>
    <t>Wegmatten</t>
  </si>
  <si>
    <t>6182</t>
  </si>
  <si>
    <t>Escholzmatt</t>
  </si>
  <si>
    <t>Flückiger</t>
  </si>
  <si>
    <t>Hammenlochstrasse 3</t>
  </si>
  <si>
    <t>Bugnon</t>
  </si>
  <si>
    <t>Sylvie</t>
  </si>
  <si>
    <t>1438</t>
  </si>
  <si>
    <t>Mathod</t>
  </si>
  <si>
    <t>Mööslimatt 1</t>
  </si>
  <si>
    <t>3037</t>
  </si>
  <si>
    <t>Herrenschwanden</t>
  </si>
  <si>
    <t>Algieri</t>
  </si>
  <si>
    <t>Donato</t>
  </si>
  <si>
    <t>Via Goggioletti</t>
  </si>
  <si>
    <t>6592</t>
  </si>
  <si>
    <t>San Antonio</t>
  </si>
  <si>
    <t>Blättler</t>
  </si>
  <si>
    <t>Erika</t>
  </si>
  <si>
    <t>Tromsberg 37</t>
  </si>
  <si>
    <t>5416</t>
  </si>
  <si>
    <t>Schalt</t>
  </si>
  <si>
    <t>Christa</t>
  </si>
  <si>
    <t>Allmendweg 2</t>
  </si>
  <si>
    <t>Judith</t>
  </si>
  <si>
    <t>Ebnetweg 8</t>
  </si>
  <si>
    <t>Rofenbergstrasse 377</t>
  </si>
  <si>
    <t>9492</t>
  </si>
  <si>
    <t>Eschen</t>
  </si>
  <si>
    <t>Orellana</t>
  </si>
  <si>
    <t>Chemin des Narcisses 41</t>
  </si>
  <si>
    <t>Rietmann</t>
  </si>
  <si>
    <t>Jurastrasse 10</t>
  </si>
  <si>
    <t>Ornithologischer Verein Mauren</t>
  </si>
  <si>
    <t>Josef-Murr-Weg 608</t>
  </si>
  <si>
    <t>Emil</t>
  </si>
  <si>
    <t>Gähwilerstrasse 15</t>
  </si>
  <si>
    <t>Pinheiro</t>
  </si>
  <si>
    <t>Florival</t>
  </si>
  <si>
    <t>Sägeweg 2</t>
  </si>
  <si>
    <t>3360</t>
  </si>
  <si>
    <t>Herzogenbuchsee</t>
  </si>
  <si>
    <t>Kummer</t>
  </si>
  <si>
    <t>Julian</t>
  </si>
  <si>
    <t>Landstrasse 10</t>
  </si>
  <si>
    <t>Hauptstrasse</t>
  </si>
  <si>
    <t>3937</t>
  </si>
  <si>
    <t>Baltschieder</t>
  </si>
  <si>
    <t>Friedauweg 3</t>
  </si>
  <si>
    <t>Emil Schiblistrasse 10</t>
  </si>
  <si>
    <t>Buess</t>
  </si>
  <si>
    <t>Schlüsselstr. 29</t>
  </si>
  <si>
    <t>5222</t>
  </si>
  <si>
    <t>Umiken</t>
  </si>
  <si>
    <t>Belic</t>
  </si>
  <si>
    <t>Predrag</t>
  </si>
  <si>
    <t>Schwellbrunnerstr. 32</t>
  </si>
  <si>
    <t>9100</t>
  </si>
  <si>
    <t>Herisau</t>
  </si>
  <si>
    <t>Gaulé</t>
  </si>
  <si>
    <t>Ahornstrasse 11</t>
  </si>
  <si>
    <t>Franziska</t>
  </si>
  <si>
    <t>Korbackerweg 13</t>
  </si>
  <si>
    <t>5502</t>
  </si>
  <si>
    <t>Hunzenschwil</t>
  </si>
  <si>
    <t>Villnachernstr. 27</t>
  </si>
  <si>
    <t>Kast</t>
  </si>
  <si>
    <t>Dominic</t>
  </si>
  <si>
    <t>St. Gallerstrasse 11</t>
  </si>
  <si>
    <t>Mörschwil</t>
  </si>
  <si>
    <t>Dahlienweg 6</t>
  </si>
  <si>
    <t>5303</t>
  </si>
  <si>
    <t>Würenlingen</t>
  </si>
  <si>
    <t>Bianca</t>
  </si>
  <si>
    <t>Alves</t>
  </si>
  <si>
    <t>Ch-Tuffière 11</t>
  </si>
  <si>
    <t>2088</t>
  </si>
  <si>
    <t>Endingerstr. 14</t>
  </si>
  <si>
    <t>5333</t>
  </si>
  <si>
    <t>Baldingen</t>
  </si>
  <si>
    <t>Welschmattstr. 5</t>
  </si>
  <si>
    <t>4055</t>
  </si>
  <si>
    <t>Siegfried</t>
  </si>
  <si>
    <t>Jenny</t>
  </si>
  <si>
    <t>Oberer Eichenweg 12</t>
  </si>
  <si>
    <t>4537</t>
  </si>
  <si>
    <t>Wiedlisbach</t>
  </si>
  <si>
    <t>Mühleis</t>
  </si>
  <si>
    <t>Zürcherstr. 115</t>
  </si>
  <si>
    <t>5432</t>
  </si>
  <si>
    <t>Neuenhof</t>
  </si>
  <si>
    <t>Romer</t>
  </si>
  <si>
    <t>Kantonsstrasse 82</t>
  </si>
  <si>
    <t>8864</t>
  </si>
  <si>
    <t>Reichenburg</t>
  </si>
  <si>
    <t>Peter Rotstrasse 105</t>
  </si>
  <si>
    <t>Burkhard</t>
  </si>
  <si>
    <t>Elsbeth</t>
  </si>
  <si>
    <t>Biblisweg 17</t>
  </si>
  <si>
    <t>Sengül</t>
  </si>
  <si>
    <t>Mustafa</t>
  </si>
  <si>
    <t>Neuenhoferstr. 113</t>
  </si>
  <si>
    <t>5400</t>
  </si>
  <si>
    <t>Baden</t>
  </si>
  <si>
    <t>Lindenweg 13</t>
  </si>
  <si>
    <t>Sutter Sengül</t>
  </si>
  <si>
    <t>Kaeser</t>
  </si>
  <si>
    <t>Hubert</t>
  </si>
  <si>
    <t>Sonneckstrasse</t>
  </si>
  <si>
    <t>3212</t>
  </si>
  <si>
    <t>Gurmels</t>
  </si>
  <si>
    <t>Vaucher</t>
  </si>
  <si>
    <t>Ch. de la Robellaz 5a</t>
  </si>
  <si>
    <t>1040</t>
  </si>
  <si>
    <t>Echallens</t>
  </si>
  <si>
    <t>Walcher</t>
  </si>
  <si>
    <t>Lerchenstr. 33</t>
  </si>
  <si>
    <t>Via in Nova Tiva</t>
  </si>
  <si>
    <t>7013</t>
  </si>
  <si>
    <t>Domat/Ems</t>
  </si>
  <si>
    <t>Deladoey</t>
  </si>
  <si>
    <t>Bd. Padevewski 15</t>
  </si>
  <si>
    <t>Trost</t>
  </si>
  <si>
    <t>Hartwig</t>
  </si>
  <si>
    <t>Niederwiesstr. 6</t>
  </si>
  <si>
    <t>Astrid</t>
  </si>
  <si>
    <t>Hofackerstr. 4</t>
  </si>
  <si>
    <t>5073</t>
  </si>
  <si>
    <t>Gipf-Oberfrick</t>
  </si>
  <si>
    <t>Niederberger</t>
  </si>
  <si>
    <t>Pilatusblick</t>
  </si>
  <si>
    <t>Godi</t>
  </si>
  <si>
    <t>Moosstr. 3a</t>
  </si>
  <si>
    <t>Buchrain</t>
  </si>
  <si>
    <t>Ingrid</t>
  </si>
  <si>
    <t>Im Bettliacher 13</t>
  </si>
  <si>
    <t>Schiess</t>
  </si>
  <si>
    <t>Obere Schwendi</t>
  </si>
  <si>
    <t>9053</t>
  </si>
  <si>
    <t>Teufen</t>
  </si>
  <si>
    <t>Zehnder</t>
  </si>
  <si>
    <t>Im Ifang 13</t>
  </si>
  <si>
    <t>Guichard</t>
  </si>
  <si>
    <t>Le Châtelard 6</t>
  </si>
  <si>
    <t>2208</t>
  </si>
  <si>
    <t>Les Hauts-Geneveys</t>
  </si>
  <si>
    <t>Ruedi</t>
  </si>
  <si>
    <t>Kretzgasse 10</t>
  </si>
  <si>
    <t>Wasserfallenweg 1</t>
  </si>
  <si>
    <t>Untesiggenthal</t>
  </si>
  <si>
    <t>Egli</t>
  </si>
  <si>
    <t>Hohle 16</t>
  </si>
  <si>
    <t>3507</t>
  </si>
  <si>
    <t>Biglen</t>
  </si>
  <si>
    <t>Vieira Baptista</t>
  </si>
  <si>
    <t>César R.</t>
  </si>
  <si>
    <t>Sagenmattstrasse 26</t>
  </si>
  <si>
    <t>6003</t>
  </si>
  <si>
    <t>Luzern</t>
  </si>
  <si>
    <t>Theres</t>
  </si>
  <si>
    <t>Dietrich</t>
  </si>
  <si>
    <t>Arthur</t>
  </si>
  <si>
    <t>Albertstrasse 13</t>
  </si>
  <si>
    <t>Hedy</t>
  </si>
  <si>
    <t>Hauptstrasse 62</t>
  </si>
  <si>
    <t>5234</t>
  </si>
  <si>
    <t>Villigen</t>
  </si>
  <si>
    <t>Paul-Joseph</t>
  </si>
  <si>
    <t>Haldenstrasse 58</t>
  </si>
  <si>
    <t>Waldeggweg 2</t>
  </si>
  <si>
    <t>5415</t>
  </si>
  <si>
    <t>Nussbaumen</t>
  </si>
  <si>
    <t>Duvanel-Courtet</t>
  </si>
  <si>
    <t>Voie Romaine 15</t>
  </si>
  <si>
    <t>Courtet</t>
  </si>
  <si>
    <t>Sandstrasse 14</t>
  </si>
  <si>
    <t>Rosa</t>
  </si>
  <si>
    <t>Wyssa</t>
  </si>
  <si>
    <t>Zanillen 96</t>
  </si>
  <si>
    <t>1795</t>
  </si>
  <si>
    <t>Courlevon</t>
  </si>
  <si>
    <t>Vuillaume</t>
  </si>
  <si>
    <t>Rte du Jura 40</t>
  </si>
  <si>
    <t>32 475 55 18</t>
  </si>
  <si>
    <t>79 222 75 51</t>
  </si>
  <si>
    <t>fvuillaume@outlook.com</t>
  </si>
  <si>
    <t>Küng</t>
  </si>
  <si>
    <t>Weinbergweg 18</t>
  </si>
  <si>
    <t>Le Moos 51</t>
  </si>
  <si>
    <t>Zemp</t>
  </si>
  <si>
    <t>Hansjörg</t>
  </si>
  <si>
    <t>Käppeligasse 3</t>
  </si>
  <si>
    <t>Galli</t>
  </si>
  <si>
    <t>Gaessli 365</t>
  </si>
  <si>
    <t>Marchesi</t>
  </si>
  <si>
    <t>Bachstrasse 26</t>
  </si>
  <si>
    <t>Niederwiesstr. 10</t>
  </si>
  <si>
    <t>Prasse</t>
  </si>
  <si>
    <t>Herta</t>
  </si>
  <si>
    <t>Langackerstrasse 12</t>
  </si>
  <si>
    <t>4332</t>
  </si>
  <si>
    <t>Stein AG</t>
  </si>
  <si>
    <t>Scheucher</t>
  </si>
  <si>
    <t>Steinäckerstr. 8</t>
  </si>
  <si>
    <t>Widenstrasse 6</t>
  </si>
  <si>
    <t>Unterdorfstrasse 10</t>
  </si>
  <si>
    <t>Bischofberger</t>
  </si>
  <si>
    <t>Sihlhaldenstr. 46</t>
  </si>
  <si>
    <t>8942</t>
  </si>
  <si>
    <t>Gattikon</t>
  </si>
  <si>
    <t>Lotty</t>
  </si>
  <si>
    <t>Schöngrünstr. 26 c</t>
  </si>
  <si>
    <t>Saccon</t>
  </si>
  <si>
    <t>Fürstenlandstrasse 19</t>
  </si>
  <si>
    <t>Floric</t>
  </si>
  <si>
    <t>Alpsteinstrasse 14</t>
  </si>
  <si>
    <t>Schlapbach</t>
  </si>
  <si>
    <t>Biglenstr. 604</t>
  </si>
  <si>
    <t>Anselm</t>
  </si>
  <si>
    <t>Eichenweg 16</t>
  </si>
  <si>
    <t>Corneille</t>
  </si>
  <si>
    <t>Bertrand</t>
  </si>
  <si>
    <t>Eichenweg 18</t>
  </si>
  <si>
    <t>Buchenstrasse 77</t>
  </si>
  <si>
    <t>Dahinden</t>
  </si>
  <si>
    <t>Unt.Steingrubenstr. 1</t>
  </si>
  <si>
    <t>Ruf</t>
  </si>
  <si>
    <t>Ariane</t>
  </si>
  <si>
    <t>Au village</t>
  </si>
  <si>
    <t>1867</t>
  </si>
  <si>
    <t>St. Triphon</t>
  </si>
  <si>
    <t>Lochi-Ried 419</t>
  </si>
  <si>
    <t>Voliére Solothurn</t>
  </si>
  <si>
    <t>Rötistrasse 37</t>
  </si>
  <si>
    <t>Oberdorfstr. 60</t>
  </si>
  <si>
    <t>Lohner</t>
  </si>
  <si>
    <t>Puentstr. 9</t>
  </si>
  <si>
    <t>Oberrieden</t>
  </si>
  <si>
    <t>Industriestrasse 13</t>
  </si>
  <si>
    <t>9463</t>
  </si>
  <si>
    <t>Oberriet</t>
  </si>
  <si>
    <t>Luis-Carlos</t>
  </si>
  <si>
    <t>7, Chemin du Daru</t>
  </si>
  <si>
    <t>Plan les Ouates</t>
  </si>
  <si>
    <t>Dinkelmann</t>
  </si>
  <si>
    <t>Mauerenmoosstrasse 43</t>
  </si>
  <si>
    <t>8815</t>
  </si>
  <si>
    <t>Horgenberg</t>
  </si>
  <si>
    <t>Etter</t>
  </si>
  <si>
    <t>Postfach</t>
  </si>
  <si>
    <t>4524</t>
  </si>
  <si>
    <t>Günsberg</t>
  </si>
  <si>
    <t>Alig</t>
  </si>
  <si>
    <t>Brühlstrasse 125</t>
  </si>
  <si>
    <t>Baisotti</t>
  </si>
  <si>
    <t>Bürenstrasse 19</t>
  </si>
  <si>
    <t>Doerflistr. 49</t>
  </si>
  <si>
    <t>Schlatterlehn 636</t>
  </si>
  <si>
    <t>Teufen AR</t>
  </si>
  <si>
    <t>St. Michaelweg 7</t>
  </si>
  <si>
    <t>4515</t>
  </si>
  <si>
    <t>Grasso</t>
  </si>
  <si>
    <t>Selina</t>
  </si>
  <si>
    <t>Laufenstrasse 49</t>
  </si>
  <si>
    <t>Gasche</t>
  </si>
  <si>
    <t>Geissfluhstr. 5</t>
  </si>
  <si>
    <t>Kolosar</t>
  </si>
  <si>
    <t>Strohwiesstr. 11, Pf 729</t>
  </si>
  <si>
    <t>8812</t>
  </si>
  <si>
    <t>Glauser</t>
  </si>
  <si>
    <t>Langfeldstrasse 9</t>
  </si>
  <si>
    <t>Lang</t>
  </si>
  <si>
    <t>Dorf 40</t>
  </si>
  <si>
    <t>Odermatt</t>
  </si>
  <si>
    <t>Nelkenweg 3</t>
  </si>
  <si>
    <t>6023</t>
  </si>
  <si>
    <t>Rothenburg</t>
  </si>
  <si>
    <t>Schmidli</t>
  </si>
  <si>
    <t>Mühlackerstrasse 28</t>
  </si>
  <si>
    <t>9436</t>
  </si>
  <si>
    <t>Balgach</t>
  </si>
  <si>
    <t>Tierpark Zurzach</t>
  </si>
  <si>
    <t>c/o Hugo Junker</t>
  </si>
  <si>
    <t>Stephanie</t>
  </si>
  <si>
    <t>Flückigen 50</t>
  </si>
  <si>
    <t>Rohrbachgraben</t>
  </si>
  <si>
    <t>Veronika</t>
  </si>
  <si>
    <t>Steigerhubelstr. 71</t>
  </si>
  <si>
    <t>Kalchtern</t>
  </si>
  <si>
    <t>3418</t>
  </si>
  <si>
    <t>Rüegsbach</t>
  </si>
  <si>
    <t>Hill</t>
  </si>
  <si>
    <t>Paradieshofstrasse 161</t>
  </si>
  <si>
    <t>4054</t>
  </si>
  <si>
    <t>Jungo</t>
  </si>
  <si>
    <t>Steinbachstr. 25</t>
  </si>
  <si>
    <t>Basler</t>
  </si>
  <si>
    <t>Susi</t>
  </si>
  <si>
    <t>Stapferstrasse 7</t>
  </si>
  <si>
    <t>5000</t>
  </si>
  <si>
    <t>Aarau</t>
  </si>
  <si>
    <t>Vincenzi</t>
  </si>
  <si>
    <t>Via Vidisello 4</t>
  </si>
  <si>
    <t>I-21059</t>
  </si>
  <si>
    <t>Viggiu (Italien)</t>
  </si>
  <si>
    <t>Paolini</t>
  </si>
  <si>
    <t>Gino</t>
  </si>
  <si>
    <t>Kesselweg 18</t>
  </si>
  <si>
    <t>4410</t>
  </si>
  <si>
    <t>Liestal</t>
  </si>
  <si>
    <t>Würth</t>
  </si>
  <si>
    <t>Zielgasse 9</t>
  </si>
  <si>
    <t>9033</t>
  </si>
  <si>
    <t>Untereggen</t>
  </si>
  <si>
    <t>71 866 42 18</t>
  </si>
  <si>
    <t>78 670 42 18</t>
  </si>
  <si>
    <t>kurt.wuerth@hispeed.ch</t>
  </si>
  <si>
    <t>Scimè</t>
  </si>
  <si>
    <t>Leonardo</t>
  </si>
  <si>
    <t>Via san Gottardo 27</t>
  </si>
  <si>
    <t>6943</t>
  </si>
  <si>
    <t>Vezia</t>
  </si>
  <si>
    <t>Im Langen Loh 109</t>
  </si>
  <si>
    <t>D'Amato</t>
  </si>
  <si>
    <t>Kilchmattstrasse 91</t>
  </si>
  <si>
    <t>Doppler</t>
  </si>
  <si>
    <t>In den Reben 190</t>
  </si>
  <si>
    <t>4234</t>
  </si>
  <si>
    <t>Zullwil</t>
  </si>
  <si>
    <t>De Nadai</t>
  </si>
  <si>
    <t>Carlo</t>
  </si>
  <si>
    <t>Strandweg 29</t>
  </si>
  <si>
    <t>3084</t>
  </si>
  <si>
    <t>Manser</t>
  </si>
  <si>
    <t>Hauptstrasse 31A</t>
  </si>
  <si>
    <t>9556</t>
  </si>
  <si>
    <t>Affeltrangen</t>
  </si>
  <si>
    <t>Schliefweg 44</t>
  </si>
  <si>
    <t>4106</t>
  </si>
  <si>
    <t>Therwil</t>
  </si>
  <si>
    <t>Zayka</t>
  </si>
  <si>
    <t>Frank</t>
  </si>
  <si>
    <t>Oberbodenstrasse 22</t>
  </si>
  <si>
    <t>5003</t>
  </si>
  <si>
    <t>Mühleweg 4/115</t>
  </si>
  <si>
    <t>Brechbühl</t>
  </si>
  <si>
    <t>Normannenstrasse 3</t>
  </si>
  <si>
    <t>Stadtbachstrasse 9</t>
  </si>
  <si>
    <t>Vetsch</t>
  </si>
  <si>
    <t>Sonnenhofstrasse 1/7</t>
  </si>
  <si>
    <t>8753</t>
  </si>
  <si>
    <t>Mollis</t>
  </si>
  <si>
    <t>Stöckackerstr. 105 b-27</t>
  </si>
  <si>
    <t>Hirsiger</t>
  </si>
  <si>
    <t>Rankstrasse 19</t>
  </si>
  <si>
    <t>6030</t>
  </si>
  <si>
    <t>Ebikon</t>
  </si>
  <si>
    <t>Uschi</t>
  </si>
  <si>
    <t>Zentralstrasse 101</t>
  </si>
  <si>
    <t>alte Landstrasse 38</t>
  </si>
  <si>
    <t>5027</t>
  </si>
  <si>
    <t>Herznach</t>
  </si>
  <si>
    <t>Munz</t>
  </si>
  <si>
    <t>Konrad</t>
  </si>
  <si>
    <t>Nesslerenstr. 33</t>
  </si>
  <si>
    <t>3176</t>
  </si>
  <si>
    <t>Neuenegg</t>
  </si>
  <si>
    <t>Kramer</t>
  </si>
  <si>
    <t>Belchenstrasse 2</t>
  </si>
  <si>
    <t>Gloor</t>
  </si>
  <si>
    <t>alte Landstrasse 94</t>
  </si>
  <si>
    <t>5723</t>
  </si>
  <si>
    <t>Teufenthal</t>
  </si>
  <si>
    <t>Marra</t>
  </si>
  <si>
    <t>Grabenring 6</t>
  </si>
  <si>
    <t>4123</t>
  </si>
  <si>
    <t>Allschwil</t>
  </si>
  <si>
    <t>Hediger</t>
  </si>
  <si>
    <t>Katrin</t>
  </si>
  <si>
    <t>Amselweg 14</t>
  </si>
  <si>
    <t>5102</t>
  </si>
  <si>
    <t>Rupperswil</t>
  </si>
  <si>
    <t>Bortone</t>
  </si>
  <si>
    <t>Biagio</t>
  </si>
  <si>
    <t>Neuweilerstr. 97</t>
  </si>
  <si>
    <t>Garelli</t>
  </si>
  <si>
    <t>Walkeweg 30</t>
  </si>
  <si>
    <t>4056</t>
  </si>
  <si>
    <t>Bazzo</t>
  </si>
  <si>
    <t>Sodackerstr. 16</t>
  </si>
  <si>
    <t>4133</t>
  </si>
  <si>
    <t>Pratteln</t>
  </si>
  <si>
    <t>Borer</t>
  </si>
  <si>
    <t>Ruedi jun.</t>
  </si>
  <si>
    <t>Schmiedengasse 30</t>
  </si>
  <si>
    <t>4104</t>
  </si>
  <si>
    <t>Oberwil</t>
  </si>
  <si>
    <t>Morgenthaler</t>
  </si>
  <si>
    <t>Grenzweg 29</t>
  </si>
  <si>
    <t>5036</t>
  </si>
  <si>
    <t>Oberentfelden</t>
  </si>
  <si>
    <t>Marbot</t>
  </si>
  <si>
    <t>Kanalweg 34</t>
  </si>
  <si>
    <t>3422</t>
  </si>
  <si>
    <t>Wyder</t>
  </si>
  <si>
    <t>Amselweg 3</t>
  </si>
  <si>
    <t>4564</t>
  </si>
  <si>
    <t>Obergerlafingen</t>
  </si>
  <si>
    <t>Kirchbergstr. 75</t>
  </si>
  <si>
    <t>Kasper und Monica</t>
  </si>
  <si>
    <t>Truttmattstrasse 18</t>
  </si>
  <si>
    <t>5735</t>
  </si>
  <si>
    <t>Pfäffikon</t>
  </si>
  <si>
    <t>Sauter</t>
  </si>
  <si>
    <t>Föhrenweg 2</t>
  </si>
  <si>
    <t>Bätterkinden</t>
  </si>
  <si>
    <t>Schelker</t>
  </si>
  <si>
    <t>Lützelflühstr. 61</t>
  </si>
  <si>
    <t>Rüegsauschachen</t>
  </si>
  <si>
    <t>Benjamin</t>
  </si>
  <si>
    <t>Rabengasse 5</t>
  </si>
  <si>
    <t>Eichholzstr. 36</t>
  </si>
  <si>
    <t>Hasle b.Burgdorf</t>
  </si>
  <si>
    <t>Eigerweg 2</t>
  </si>
  <si>
    <t>Kichberg</t>
  </si>
  <si>
    <t>Mühlegasse 23</t>
  </si>
  <si>
    <t>Baetterkinden</t>
  </si>
  <si>
    <t>Brignd</t>
  </si>
  <si>
    <t>Plamlassage 5</t>
  </si>
  <si>
    <t>3976</t>
  </si>
  <si>
    <t>Nces</t>
  </si>
  <si>
    <t>Hans Ulrich</t>
  </si>
  <si>
    <t>Muehlegasse 23</t>
  </si>
  <si>
    <t>Zuchowski</t>
  </si>
  <si>
    <t>Rebacker 358</t>
  </si>
  <si>
    <t>5044</t>
  </si>
  <si>
    <t>Schlossrued</t>
  </si>
  <si>
    <t>Wochel</t>
  </si>
  <si>
    <t>Birkenweg 40</t>
  </si>
  <si>
    <t>Ostermundingen</t>
  </si>
  <si>
    <t>Rusca</t>
  </si>
  <si>
    <t>Via Grolic 45</t>
  </si>
  <si>
    <t>6855</t>
  </si>
  <si>
    <t>Stabio</t>
  </si>
  <si>
    <t>Möösli</t>
  </si>
  <si>
    <t>3473</t>
  </si>
  <si>
    <t>Alchenstorf</t>
  </si>
  <si>
    <t>Perret Marek</t>
  </si>
  <si>
    <t>Pierrette</t>
  </si>
  <si>
    <t>Petit Chassern 104</t>
  </si>
  <si>
    <t>1950</t>
  </si>
  <si>
    <t>Sion</t>
  </si>
  <si>
    <t>Föhrenweg 22</t>
  </si>
  <si>
    <t>Kindler</t>
  </si>
  <si>
    <t>Kaesereiweg 2</t>
  </si>
  <si>
    <t>Aefligen</t>
  </si>
  <si>
    <t>Ziegler</t>
  </si>
  <si>
    <t>Unterdorfstr. 16</t>
  </si>
  <si>
    <t>3427</t>
  </si>
  <si>
    <t>Utzenstorf</t>
  </si>
  <si>
    <t>Wälti</t>
  </si>
  <si>
    <t>U. Peter</t>
  </si>
  <si>
    <t>Delfterstr. 42-8</t>
  </si>
  <si>
    <t>5004</t>
  </si>
  <si>
    <t>Müri</t>
  </si>
  <si>
    <t>Gigerstrassr 51</t>
  </si>
  <si>
    <t>Thoma</t>
  </si>
  <si>
    <t>Am Wildbach 12</t>
  </si>
  <si>
    <t>8320</t>
  </si>
  <si>
    <t>Fehraltdorf</t>
  </si>
  <si>
    <t>Dorfmatt 10</t>
  </si>
  <si>
    <t>Ramona</t>
  </si>
  <si>
    <t>Hauptstr. 16 b</t>
  </si>
  <si>
    <t>Rüdtligen</t>
  </si>
  <si>
    <t>Waldhofstrasse 32</t>
  </si>
  <si>
    <t>Fahrwengenstrasse 20</t>
  </si>
  <si>
    <t>5614</t>
  </si>
  <si>
    <t>Sarmenstorf</t>
  </si>
  <si>
    <t>Rüegg</t>
  </si>
  <si>
    <t>Sentenhübel 3</t>
  </si>
  <si>
    <t>Erne</t>
  </si>
  <si>
    <t>Feldstrasse 2</t>
  </si>
  <si>
    <t>5316</t>
  </si>
  <si>
    <t>Gippingen</t>
  </si>
  <si>
    <t>Gwattstutz 2L</t>
  </si>
  <si>
    <t>3645</t>
  </si>
  <si>
    <t>Gwatt</t>
  </si>
  <si>
    <t>Josef + Käthi</t>
  </si>
  <si>
    <t>Sonnenhof 4</t>
  </si>
  <si>
    <t>6027</t>
  </si>
  <si>
    <t>Römerswil</t>
  </si>
  <si>
    <t>Oberli</t>
  </si>
  <si>
    <t>Niedermattweg 10</t>
  </si>
  <si>
    <t>Kraeiligen</t>
  </si>
  <si>
    <t>Mori</t>
  </si>
  <si>
    <t>Alpenblickstr. 1</t>
  </si>
  <si>
    <t>Mock</t>
  </si>
  <si>
    <t>Ringstrasse 13</t>
  </si>
  <si>
    <t>9050</t>
  </si>
  <si>
    <t>Appenzell</t>
  </si>
  <si>
    <t>Knoerr</t>
  </si>
  <si>
    <t>Ruedlenweg 19</t>
  </si>
  <si>
    <t>4584</t>
  </si>
  <si>
    <t>Lueterswil</t>
  </si>
  <si>
    <t>Fust</t>
  </si>
  <si>
    <t>Wilerzelgstrasse 8</t>
  </si>
  <si>
    <t>De Magalhaes</t>
  </si>
  <si>
    <t>Fbg Suchard 30</t>
  </si>
  <si>
    <t>Strahm</t>
  </si>
  <si>
    <t>Bütikofen 3</t>
  </si>
  <si>
    <t>Litzistrasse 232</t>
  </si>
  <si>
    <t>8916</t>
  </si>
  <si>
    <t>Jonen</t>
  </si>
  <si>
    <t>Hager</t>
  </si>
  <si>
    <t>Hasenmattstr. 7</t>
  </si>
  <si>
    <t>Schachengaessli 18</t>
  </si>
  <si>
    <t>Martha</t>
  </si>
  <si>
    <t>Fahrwangenstrasse 20</t>
  </si>
  <si>
    <t>Lorenzi</t>
  </si>
  <si>
    <t>Leni</t>
  </si>
  <si>
    <t>Sentengrund 5</t>
  </si>
  <si>
    <t>Bellettini</t>
  </si>
  <si>
    <t>Oliviero</t>
  </si>
  <si>
    <t>Burgstrasse 17</t>
  </si>
  <si>
    <t>Prins</t>
  </si>
  <si>
    <t>Bützenweg 20</t>
  </si>
  <si>
    <t>6300</t>
  </si>
  <si>
    <t>Zug</t>
  </si>
  <si>
    <t>Felicio</t>
  </si>
  <si>
    <t>121, Rte de Genève</t>
  </si>
  <si>
    <t>Valenti</t>
  </si>
  <si>
    <t>Flughafenstrasse 82</t>
  </si>
  <si>
    <t>Phillot</t>
  </si>
  <si>
    <t>Gaston</t>
  </si>
  <si>
    <t>Riedernstrasse 29</t>
  </si>
  <si>
    <t>Cotagery 7</t>
  </si>
  <si>
    <t>1642</t>
  </si>
  <si>
    <t>Sorens</t>
  </si>
  <si>
    <t>Jenni</t>
  </si>
  <si>
    <t>Bethli</t>
  </si>
  <si>
    <t>Humbel</t>
  </si>
  <si>
    <t>Hindelbankstrasse 15</t>
  </si>
  <si>
    <t>Steigweg 1</t>
  </si>
  <si>
    <t>3175</t>
  </si>
  <si>
    <t>Flamatt</t>
  </si>
  <si>
    <t>Eva</t>
  </si>
  <si>
    <t>Othmar</t>
  </si>
  <si>
    <t>Rotrainstrasse 11</t>
  </si>
  <si>
    <t>5445</t>
  </si>
  <si>
    <t>Eggenwil</t>
  </si>
  <si>
    <t>Gianelli</t>
  </si>
  <si>
    <t>Lago Rina</t>
  </si>
  <si>
    <t>Via Aldesago 162</t>
  </si>
  <si>
    <t>6974</t>
  </si>
  <si>
    <t>Aldesago</t>
  </si>
  <si>
    <t>Candido</t>
  </si>
  <si>
    <t>Alcides-José</t>
  </si>
  <si>
    <t>Doct. Schwab 9</t>
  </si>
  <si>
    <t>St. Imier</t>
  </si>
  <si>
    <t>Locher</t>
  </si>
  <si>
    <t>Krummeneggweg 5</t>
  </si>
  <si>
    <t>3144</t>
  </si>
  <si>
    <t>Gasel</t>
  </si>
  <si>
    <t>Verzasconi</t>
  </si>
  <si>
    <t>Erica</t>
  </si>
  <si>
    <t>Via Al Boschetto 1</t>
  </si>
  <si>
    <t>6514</t>
  </si>
  <si>
    <t>Sementina</t>
  </si>
  <si>
    <t>Tatti</t>
  </si>
  <si>
    <t>Courtemblin 46</t>
  </si>
  <si>
    <t>Faehrestr. 34</t>
  </si>
  <si>
    <t>Bannholz 2</t>
  </si>
  <si>
    <t>3416</t>
  </si>
  <si>
    <t>Affoltern</t>
  </si>
  <si>
    <t>Horat</t>
  </si>
  <si>
    <t>Edi</t>
  </si>
  <si>
    <t>Horner 2</t>
  </si>
  <si>
    <t>5604</t>
  </si>
  <si>
    <t>Hendschiken</t>
  </si>
  <si>
    <t>Riesen</t>
  </si>
  <si>
    <t>Luzernstrasse 38</t>
  </si>
  <si>
    <t>Beer</t>
  </si>
  <si>
    <t>Küfer 436</t>
  </si>
  <si>
    <t>Masshenser</t>
  </si>
  <si>
    <t>rte de Suchy</t>
  </si>
  <si>
    <t>1436</t>
  </si>
  <si>
    <t>Sollberger</t>
  </si>
  <si>
    <t>Elvira</t>
  </si>
  <si>
    <t>Unterdorf 391</t>
  </si>
  <si>
    <t>Cousillas</t>
  </si>
  <si>
    <t>Stapfenstrasse 45/14</t>
  </si>
  <si>
    <t>Brummer</t>
  </si>
  <si>
    <t>Ryburgstrasse 13</t>
  </si>
  <si>
    <t>4313</t>
  </si>
  <si>
    <t>Möhlin</t>
  </si>
  <si>
    <t>Ruetistrasse 2</t>
  </si>
  <si>
    <t>Zelgweg 4</t>
  </si>
  <si>
    <t>3472</t>
  </si>
  <si>
    <t>Wynigen</t>
  </si>
  <si>
    <t>De Zanet</t>
  </si>
  <si>
    <t>Bottmingerstrasse 21</t>
  </si>
  <si>
    <t>4102</t>
  </si>
  <si>
    <t>Binningen</t>
  </si>
  <si>
    <t>Domedi</t>
  </si>
  <si>
    <t>Heinimoosstrasse 14</t>
  </si>
  <si>
    <t>Meer</t>
  </si>
  <si>
    <t>Brandweg</t>
  </si>
  <si>
    <t>Hubelgasse 2</t>
  </si>
  <si>
    <t>Staudenmann</t>
  </si>
  <si>
    <t>Neumattweg 2</t>
  </si>
  <si>
    <t>3272</t>
  </si>
  <si>
    <t>Walperswil</t>
  </si>
  <si>
    <t>Walser</t>
  </si>
  <si>
    <t>Christof</t>
  </si>
  <si>
    <t>Liesbergerstrasse 67</t>
  </si>
  <si>
    <t>4253</t>
  </si>
  <si>
    <t>Liesberg</t>
  </si>
  <si>
    <t>Amselweg 1A</t>
  </si>
  <si>
    <t>Wangen a/A</t>
  </si>
  <si>
    <t>Mathys-Burri</t>
  </si>
  <si>
    <t>Aarbergstrasse 14</t>
  </si>
  <si>
    <t>Egg 66d</t>
  </si>
  <si>
    <t>3814</t>
  </si>
  <si>
    <t>Gsteigwiler</t>
  </si>
  <si>
    <t>Bühlmann</t>
  </si>
  <si>
    <t>Rischmattweg 10</t>
  </si>
  <si>
    <t>Schönenwerderstrasse 41</t>
  </si>
  <si>
    <t>Katzenbühlstrasse 10</t>
  </si>
  <si>
    <t>Winterfeldweg 4</t>
  </si>
  <si>
    <t>Rosenberger</t>
  </si>
  <si>
    <t>Lindenweg 2a</t>
  </si>
  <si>
    <t>Holenackerstr. 65/C7</t>
  </si>
  <si>
    <t>+41 31 991 94 23</t>
  </si>
  <si>
    <t>+41 79 795 43 77</t>
  </si>
  <si>
    <t>h.kripahle@bluewin.ch</t>
  </si>
  <si>
    <t>Hanna</t>
  </si>
  <si>
    <t>Eichmatt 27</t>
  </si>
  <si>
    <t>3324</t>
  </si>
  <si>
    <t>Mötschwil</t>
  </si>
  <si>
    <t>Thür</t>
  </si>
  <si>
    <t>Giessenstr. 1</t>
  </si>
  <si>
    <t>9434</t>
  </si>
  <si>
    <t>Sanchez</t>
  </si>
  <si>
    <t>Waldheimstr. 6</t>
  </si>
  <si>
    <t>Gaschen</t>
  </si>
  <si>
    <t>Hauptstrasse 95</t>
  </si>
  <si>
    <t>5076</t>
  </si>
  <si>
    <t>Bözen</t>
  </si>
  <si>
    <t>Obersumpfring 7</t>
  </si>
  <si>
    <t>Bracher</t>
  </si>
  <si>
    <t>Quai Gen.Guissan 122 C</t>
  </si>
  <si>
    <t>Lezzi</t>
  </si>
  <si>
    <t>Amedeu</t>
  </si>
  <si>
    <t>Kramen 15</t>
  </si>
  <si>
    <t>9652</t>
  </si>
  <si>
    <t>Neu St. Johann</t>
  </si>
  <si>
    <t>Hägniweg 9</t>
  </si>
  <si>
    <t>Büren a/Aare</t>
  </si>
  <si>
    <t>Laetternweg 34</t>
  </si>
  <si>
    <t>3052</t>
  </si>
  <si>
    <t>Zollikofen</t>
  </si>
  <si>
    <t>Manco</t>
  </si>
  <si>
    <t>Les Morteus</t>
  </si>
  <si>
    <t>Raths</t>
  </si>
  <si>
    <t>Tommy</t>
  </si>
  <si>
    <t>Kirchstr. 4</t>
  </si>
  <si>
    <t>Promenade de l'Europe 63</t>
  </si>
  <si>
    <t>Colombo</t>
  </si>
  <si>
    <t>Enrico</t>
  </si>
  <si>
    <t>Via Menkassa 10</t>
  </si>
  <si>
    <t>I-20025</t>
  </si>
  <si>
    <t>Legnano (Italien)</t>
  </si>
  <si>
    <t>Baumgartenstrasse 10</t>
  </si>
  <si>
    <t>5747</t>
  </si>
  <si>
    <t>Haederer</t>
  </si>
  <si>
    <t>Paul-Hugo</t>
  </si>
  <si>
    <t>Eichholzstrasse 2</t>
  </si>
  <si>
    <t>Hänsli</t>
  </si>
  <si>
    <t>Weissensteinstr. 6</t>
  </si>
  <si>
    <t>4513</t>
  </si>
  <si>
    <t>Langendorf</t>
  </si>
  <si>
    <t>Ducret</t>
  </si>
  <si>
    <t>Moosgärtenweg 18</t>
  </si>
  <si>
    <t>Hänzi-Giger</t>
  </si>
  <si>
    <t>Schöngrünstr. 25</t>
  </si>
  <si>
    <t>Scheuner</t>
  </si>
  <si>
    <t>Holligenstrasse 109/7</t>
  </si>
  <si>
    <t>Voney</t>
  </si>
  <si>
    <t>Luzernstrasse 51</t>
  </si>
  <si>
    <t>6102</t>
  </si>
  <si>
    <t>Malters</t>
  </si>
  <si>
    <t>Venusweg 4</t>
  </si>
  <si>
    <t>Loretohöhe 2</t>
  </si>
  <si>
    <t>Kneubühl</t>
  </si>
  <si>
    <t>Schaalgasse 8</t>
  </si>
  <si>
    <t>Ulmann</t>
  </si>
  <si>
    <t>Bühl 494</t>
  </si>
  <si>
    <t>9107</t>
  </si>
  <si>
    <t>Urnäsch</t>
  </si>
  <si>
    <t>Laubscher</t>
  </si>
  <si>
    <t>Erhard</t>
  </si>
  <si>
    <t>Stalden 13</t>
  </si>
  <si>
    <t>Gulli</t>
  </si>
  <si>
    <t>Bernstr. 138</t>
  </si>
  <si>
    <t>Cerelli</t>
  </si>
  <si>
    <t>Feldstrasse 21</t>
  </si>
  <si>
    <t>5605</t>
  </si>
  <si>
    <t>Dottikon</t>
  </si>
  <si>
    <t>Hanny</t>
  </si>
  <si>
    <t>Bigler</t>
  </si>
  <si>
    <t>Papiermühlestr. 120</t>
  </si>
  <si>
    <t>Sebilochweg 1</t>
  </si>
  <si>
    <t>Walliswil</t>
  </si>
  <si>
    <t>Buchenweg 4</t>
  </si>
  <si>
    <t>Marbacher</t>
  </si>
  <si>
    <t>Florastrasse 19</t>
  </si>
  <si>
    <t>Kehrli</t>
  </si>
  <si>
    <t>Kirchstrasse 1</t>
  </si>
  <si>
    <t>Kreis</t>
  </si>
  <si>
    <t>Katrinenhof 70a</t>
  </si>
  <si>
    <t>8852</t>
  </si>
  <si>
    <t>Altendorf</t>
  </si>
  <si>
    <t>Metzner</t>
  </si>
  <si>
    <t>Hans-Peter</t>
  </si>
  <si>
    <t>Hermesbühlstr. 33</t>
  </si>
  <si>
    <t>Schertenleib</t>
  </si>
  <si>
    <t>Schermenweg 113</t>
  </si>
  <si>
    <t>Sauteur</t>
  </si>
  <si>
    <t>Rue Netton-Bassen 11</t>
  </si>
  <si>
    <t>Cadosch</t>
  </si>
  <si>
    <t>Case postale 304</t>
  </si>
  <si>
    <t>1880</t>
  </si>
  <si>
    <t>Bex</t>
  </si>
  <si>
    <t>Belotti</t>
  </si>
  <si>
    <t>Margreth</t>
  </si>
  <si>
    <t>Eigerstr. 17</t>
  </si>
  <si>
    <t>Wegmeister</t>
  </si>
  <si>
    <t>Brueggelbachstr. 4</t>
  </si>
  <si>
    <t>Kretz</t>
  </si>
  <si>
    <t>Bodo</t>
  </si>
  <si>
    <t>Worblenthalstr. 4</t>
  </si>
  <si>
    <t>3048</t>
  </si>
  <si>
    <t>Worblaufen</t>
  </si>
  <si>
    <t>Dallo</t>
  </si>
  <si>
    <t>Via Provinciale 11</t>
  </si>
  <si>
    <t>I-21034</t>
  </si>
  <si>
    <t>Grantola / Italien</t>
  </si>
  <si>
    <t>Mirabile</t>
  </si>
  <si>
    <t>Avenue de la Gare 19</t>
  </si>
  <si>
    <t>Manuel Joachim</t>
  </si>
  <si>
    <t>Rue de Berra 48</t>
  </si>
  <si>
    <t>Jesus</t>
  </si>
  <si>
    <t>Randweg 17</t>
  </si>
  <si>
    <t>Greco</t>
  </si>
  <si>
    <t>Mattenstutz 12</t>
  </si>
  <si>
    <t>Muenchenbuchsee</t>
  </si>
  <si>
    <t>Dias</t>
  </si>
  <si>
    <t>Ch. Ebastement 19</t>
  </si>
  <si>
    <t>Châtel St Denis</t>
  </si>
  <si>
    <t>José Antonio</t>
  </si>
  <si>
    <t>Bahnhoeheweg 86</t>
  </si>
  <si>
    <t>Sampietro</t>
  </si>
  <si>
    <t>Villa Guardia (Italien)</t>
  </si>
  <si>
    <t>Kirchgasse 8</t>
  </si>
  <si>
    <t>4552</t>
  </si>
  <si>
    <t>Derendingen</t>
  </si>
  <si>
    <t>Oberholzer</t>
  </si>
  <si>
    <t>St.Niklausstr. 21</t>
  </si>
  <si>
    <t>Brönnimann</t>
  </si>
  <si>
    <t>Viktoriastr. 37</t>
  </si>
  <si>
    <t>Micaela</t>
  </si>
  <si>
    <t>Rue du Prieuré 22</t>
  </si>
  <si>
    <t>Alpenblickweg 8</t>
  </si>
  <si>
    <t>3043</t>
  </si>
  <si>
    <t>Uettligen</t>
  </si>
  <si>
    <t>Harbolla</t>
  </si>
  <si>
    <t>Seftigenstrasse 71</t>
  </si>
  <si>
    <t>Rölli</t>
  </si>
  <si>
    <t>Hauptstrasse 12</t>
  </si>
  <si>
    <t>Glanzmann</t>
  </si>
  <si>
    <t>Scheuerhofstr. 47</t>
  </si>
  <si>
    <t>4912</t>
  </si>
  <si>
    <t>Aarwangen</t>
  </si>
  <si>
    <t>Im Dörfli</t>
  </si>
  <si>
    <t>3155</t>
  </si>
  <si>
    <t>Helgisried</t>
  </si>
  <si>
    <t>Sanchini</t>
  </si>
  <si>
    <t>Av. de Belmont 5</t>
  </si>
  <si>
    <t>1820</t>
  </si>
  <si>
    <t>Montreux</t>
  </si>
  <si>
    <t>Ruchti</t>
  </si>
  <si>
    <t>Bechburgstrasse 9</t>
  </si>
  <si>
    <t>Schacher</t>
  </si>
  <si>
    <t>Eichholzstr. 25</t>
  </si>
  <si>
    <t>Constantin</t>
  </si>
  <si>
    <t>En Malessert</t>
  </si>
  <si>
    <t>Mora</t>
  </si>
  <si>
    <t>12, ch. De Cressy</t>
  </si>
  <si>
    <t>Rodrigo</t>
  </si>
  <si>
    <t>Henrique</t>
  </si>
  <si>
    <t>5, rue Jean Dassier</t>
  </si>
  <si>
    <t>Ana Josefa</t>
  </si>
  <si>
    <t>275 rte de St. Julien</t>
  </si>
  <si>
    <t>Perly</t>
  </si>
  <si>
    <t>Schärer</t>
  </si>
  <si>
    <t>Kriegstettenstr. 4</t>
  </si>
  <si>
    <t>4553</t>
  </si>
  <si>
    <t>Subingen</t>
  </si>
  <si>
    <t>Oberdorf 10</t>
  </si>
  <si>
    <t>Weibel</t>
  </si>
  <si>
    <t>Höhenstrasse 55</t>
  </si>
  <si>
    <t>Will</t>
  </si>
  <si>
    <t>Duerrenmatt</t>
  </si>
  <si>
    <t>Tränkebach 92A</t>
  </si>
  <si>
    <t>3617</t>
  </si>
  <si>
    <t>Fahrni b.Thun</t>
  </si>
  <si>
    <t>Hintergasse 8</t>
  </si>
  <si>
    <t>Hoelzli</t>
  </si>
  <si>
    <t>Lader</t>
  </si>
  <si>
    <t>Steingasse 4</t>
  </si>
  <si>
    <t>3429</t>
  </si>
  <si>
    <t>Hoechstetten</t>
  </si>
  <si>
    <t>Bahnhöheweg 86</t>
  </si>
  <si>
    <t>Bümpliz</t>
  </si>
  <si>
    <t>Schläpfer</t>
  </si>
  <si>
    <t>Greederstrasse 24</t>
  </si>
  <si>
    <t>Schoch</t>
  </si>
  <si>
    <t>Felsegghoeheweg 21</t>
  </si>
  <si>
    <t>3400</t>
  </si>
  <si>
    <t>Burgdorf</t>
  </si>
  <si>
    <t>Kammermann</t>
  </si>
  <si>
    <t>Mirchelstr. 14</t>
  </si>
  <si>
    <t>Grosshoechstetten</t>
  </si>
  <si>
    <t>Riedernrain 122</t>
  </si>
  <si>
    <t>Oberdorf 1</t>
  </si>
  <si>
    <t>3412</t>
  </si>
  <si>
    <t>Heimiswil</t>
  </si>
  <si>
    <t>Schreiber</t>
  </si>
  <si>
    <t>Allmendstrasse 31 a</t>
  </si>
  <si>
    <t>Seiler-Baula</t>
  </si>
  <si>
    <t>Eibenweg 1</t>
  </si>
  <si>
    <t>Avenue des Alpes 113</t>
  </si>
  <si>
    <t>La Tour-de-Peilz</t>
  </si>
  <si>
    <t>Aesplistrasse 12</t>
  </si>
  <si>
    <t>Jurastrasse 1</t>
  </si>
  <si>
    <t>4534</t>
  </si>
  <si>
    <t>Flumenthal</t>
  </si>
  <si>
    <t>Schwandgasse 27</t>
  </si>
  <si>
    <t>Muehlebachweg 19</t>
  </si>
  <si>
    <t>Dorf 377</t>
  </si>
  <si>
    <t>3503</t>
  </si>
  <si>
    <t>Gysenstein</t>
  </si>
  <si>
    <t>Bifangweg 5</t>
  </si>
  <si>
    <t>Lützelflüh</t>
  </si>
  <si>
    <t>Hochstrasse 13</t>
  </si>
  <si>
    <t>Konolfingen-Dorf</t>
  </si>
  <si>
    <t>Buchenstrasse 9</t>
  </si>
  <si>
    <t>Gurtner</t>
  </si>
  <si>
    <t>Solothurnstrasse 62</t>
  </si>
  <si>
    <t>Urtenen</t>
  </si>
  <si>
    <t>Dummermuth</t>
  </si>
  <si>
    <t>Weingarten</t>
  </si>
  <si>
    <t>3417</t>
  </si>
  <si>
    <t>Ruegsau</t>
  </si>
  <si>
    <t>Bütikofer</t>
  </si>
  <si>
    <t>Meisenweg 9</t>
  </si>
  <si>
    <t>Andreia</t>
  </si>
  <si>
    <t>Hauptstr. 42</t>
  </si>
  <si>
    <t>Alchenflueh</t>
  </si>
  <si>
    <t>Metzgergasse 15</t>
  </si>
  <si>
    <t>Lorraine 26</t>
  </si>
  <si>
    <t>Holzmatt 3</t>
  </si>
  <si>
    <t>Salzmann</t>
  </si>
  <si>
    <t>Hutmatte 1</t>
  </si>
  <si>
    <t>Schaerer</t>
  </si>
  <si>
    <t>Kriegsstettenstr. 4</t>
  </si>
  <si>
    <t>Schnegg</t>
  </si>
  <si>
    <t>Le Sceut 7</t>
  </si>
  <si>
    <t>Sonvilier</t>
  </si>
  <si>
    <t>Buri</t>
  </si>
  <si>
    <t>Meisenweg 1</t>
  </si>
  <si>
    <t>Soltermann</t>
  </si>
  <si>
    <t>Philip</t>
  </si>
  <si>
    <t>Schächli 143</t>
  </si>
  <si>
    <t>3068</t>
  </si>
  <si>
    <t>Utzigen</t>
  </si>
  <si>
    <t>Kaethi</t>
  </si>
  <si>
    <t>Rünenbergstr. 32</t>
  </si>
  <si>
    <t>Dünnenberger</t>
  </si>
  <si>
    <t>Palmenstrasse 23</t>
  </si>
  <si>
    <t>Mühlemann</t>
  </si>
  <si>
    <t>Rütihausen</t>
  </si>
  <si>
    <t>Langrichenbach</t>
  </si>
  <si>
    <t>Zäch</t>
  </si>
  <si>
    <t>Brunnmattstrasse 16</t>
  </si>
  <si>
    <t>Talackerweg 14</t>
  </si>
  <si>
    <t>Aeby</t>
  </si>
  <si>
    <t>Ch. De la Grosse Pierre 6</t>
  </si>
  <si>
    <t>1110</t>
  </si>
  <si>
    <t>Morges</t>
  </si>
  <si>
    <t>Hürnrain 8</t>
  </si>
  <si>
    <t>6252</t>
  </si>
  <si>
    <t>Dagmersellen</t>
  </si>
  <si>
    <t>Alte Bernstrasse 12</t>
  </si>
  <si>
    <t>3205</t>
  </si>
  <si>
    <t>Gümmenen</t>
  </si>
  <si>
    <t>Hammer</t>
  </si>
  <si>
    <t>Hasenmattstr. 27</t>
  </si>
  <si>
    <t>Dutoit</t>
  </si>
  <si>
    <t>Anne-Lyse</t>
  </si>
  <si>
    <t>Kengelbach 831</t>
  </si>
  <si>
    <t>9615</t>
  </si>
  <si>
    <t>Dietfurt</t>
  </si>
  <si>
    <t>Laederach</t>
  </si>
  <si>
    <t>Winklerstrasse 25</t>
  </si>
  <si>
    <t>3714</t>
  </si>
  <si>
    <t>Frutigen</t>
  </si>
  <si>
    <t>Bieli</t>
  </si>
  <si>
    <t>Zwingenstrasse 44</t>
  </si>
  <si>
    <t>4225</t>
  </si>
  <si>
    <t>Brislach</t>
  </si>
  <si>
    <t>Wellinger</t>
  </si>
  <si>
    <t>Clemens</t>
  </si>
  <si>
    <t>Stavel 104</t>
  </si>
  <si>
    <t>7151</t>
  </si>
  <si>
    <t>Schluein</t>
  </si>
  <si>
    <t>Testardi</t>
  </si>
  <si>
    <t>Lucio</t>
  </si>
  <si>
    <t>Ringstr. 7</t>
  </si>
  <si>
    <t>Bielstr. 38</t>
  </si>
  <si>
    <t>2578</t>
  </si>
  <si>
    <t>Bruettelen</t>
  </si>
  <si>
    <t>Moreno</t>
  </si>
  <si>
    <t>Lachenacker 3</t>
  </si>
  <si>
    <t>8049</t>
  </si>
  <si>
    <t>Allmeindstrasse 25</t>
  </si>
  <si>
    <t>Sturzenegger</t>
  </si>
  <si>
    <t>Greitstrasse 4</t>
  </si>
  <si>
    <t>Andermatten</t>
  </si>
  <si>
    <t>Feithieren</t>
  </si>
  <si>
    <t>3952</t>
  </si>
  <si>
    <t>Susten</t>
  </si>
  <si>
    <t>Quinodoz</t>
  </si>
  <si>
    <t>"La Forge"</t>
  </si>
  <si>
    <t>1985</t>
  </si>
  <si>
    <t>La Sage</t>
  </si>
  <si>
    <t>Salgado</t>
  </si>
  <si>
    <t>Postfach 30</t>
  </si>
  <si>
    <t>7025</t>
  </si>
  <si>
    <t>Tamins</t>
  </si>
  <si>
    <t>Sievi</t>
  </si>
  <si>
    <t>Scalettastr. 139</t>
  </si>
  <si>
    <t>Beda</t>
  </si>
  <si>
    <t>Nelkenweg 303</t>
  </si>
  <si>
    <t>5072</t>
  </si>
  <si>
    <t>Oeschgen</t>
  </si>
  <si>
    <t>Burgener</t>
  </si>
  <si>
    <t>Grundacherstrasse 38</t>
  </si>
  <si>
    <t>3931</t>
  </si>
  <si>
    <t>Eyholz</t>
  </si>
  <si>
    <t>Chegelplatz 4</t>
  </si>
  <si>
    <t>7203</t>
  </si>
  <si>
    <t>Trimmis</t>
  </si>
  <si>
    <t>Tornare</t>
  </si>
  <si>
    <t>Rue Ferdinand Gonseth 21</t>
  </si>
  <si>
    <t>Lehn 38</t>
  </si>
  <si>
    <t>Ivanovic</t>
  </si>
  <si>
    <t>Aemtlerstrasse 101, Postfach</t>
  </si>
  <si>
    <t>8003</t>
  </si>
  <si>
    <t>Stelleweg</t>
  </si>
  <si>
    <t>Castellazzi</t>
  </si>
  <si>
    <t>Wingert 4</t>
  </si>
  <si>
    <t>7204</t>
  </si>
  <si>
    <t>Untervaz</t>
  </si>
  <si>
    <t>Ch. Du Mortruz 4</t>
  </si>
  <si>
    <t>De Sousa</t>
  </si>
  <si>
    <t>Rue Blaire Cendrars 2</t>
  </si>
  <si>
    <t>Ruffieux</t>
  </si>
  <si>
    <t>Breitfeld 210</t>
  </si>
  <si>
    <t>1716</t>
  </si>
  <si>
    <t>Plaffeien</t>
  </si>
  <si>
    <t>Giessenstrasse 7</t>
  </si>
  <si>
    <t>Cirone</t>
  </si>
  <si>
    <t>Grand Rue 16</t>
  </si>
  <si>
    <t>2732</t>
  </si>
  <si>
    <t>Reconvillier</t>
  </si>
  <si>
    <t>Baptista</t>
  </si>
  <si>
    <t>Standstrasse 6</t>
  </si>
  <si>
    <t>Büren a.Aare</t>
  </si>
  <si>
    <t>Handl</t>
  </si>
  <si>
    <t>Juray</t>
  </si>
  <si>
    <t>Standstrasse 28</t>
  </si>
  <si>
    <t>Deplazes</t>
  </si>
  <si>
    <t>Sigisbert</t>
  </si>
  <si>
    <t>Poststr. 1</t>
  </si>
  <si>
    <t>7130</t>
  </si>
  <si>
    <t>Ilanz</t>
  </si>
  <si>
    <t>Kraettli</t>
  </si>
  <si>
    <t>Gargin 4</t>
  </si>
  <si>
    <t>Corboz</t>
  </si>
  <si>
    <t>Ch. Perraulz</t>
  </si>
  <si>
    <t>Neiruvue</t>
  </si>
  <si>
    <t>Manz</t>
  </si>
  <si>
    <t>Ob.Saltinadamm 116</t>
  </si>
  <si>
    <t>Glis</t>
  </si>
  <si>
    <t>Schmidhalter</t>
  </si>
  <si>
    <t>Dorfstrasse 108</t>
  </si>
  <si>
    <t>3911</t>
  </si>
  <si>
    <t>Ried-Brig</t>
  </si>
  <si>
    <t>Schmidt</t>
  </si>
  <si>
    <t>Kelchbachstrasse 38</t>
  </si>
  <si>
    <t>Rangstrasse 33</t>
  </si>
  <si>
    <t>7205</t>
  </si>
  <si>
    <t>Zizers</t>
  </si>
  <si>
    <t>Bezzola</t>
  </si>
  <si>
    <t>Peider</t>
  </si>
  <si>
    <t>Chesa Flurigna</t>
  </si>
  <si>
    <t>7524</t>
  </si>
  <si>
    <t>Zuoz</t>
  </si>
  <si>
    <t>Pedron</t>
  </si>
  <si>
    <t>Via Tzento 35</t>
  </si>
  <si>
    <t>21020</t>
  </si>
  <si>
    <t>Buguggiate (Italien)</t>
  </si>
  <si>
    <t>Grand</t>
  </si>
  <si>
    <t>Les Planches</t>
  </si>
  <si>
    <t>1623</t>
  </si>
  <si>
    <t>Semsales</t>
  </si>
  <si>
    <t>Enee</t>
  </si>
  <si>
    <t>R de la Gare 46 C</t>
  </si>
  <si>
    <t>Holzer</t>
  </si>
  <si>
    <t>Volkenmatte 7</t>
  </si>
  <si>
    <t>Ioannone</t>
  </si>
  <si>
    <t>Fioravante</t>
  </si>
  <si>
    <t>Segnesstr. 1</t>
  </si>
  <si>
    <t>Beuge 7</t>
  </si>
  <si>
    <t>8752</t>
  </si>
  <si>
    <t>Näfels</t>
  </si>
  <si>
    <t>Soprun</t>
  </si>
  <si>
    <t>Miroslav</t>
  </si>
  <si>
    <t>Frassen 2</t>
  </si>
  <si>
    <t>Bodenackerstr. 10 b</t>
  </si>
  <si>
    <t>4334</t>
  </si>
  <si>
    <t>Sisseln</t>
  </si>
  <si>
    <t>Aeschbordweg 3</t>
  </si>
  <si>
    <t>5107</t>
  </si>
  <si>
    <t>Schinznach-Dorf</t>
  </si>
  <si>
    <t>Spitzackerstr. 4</t>
  </si>
  <si>
    <t>Täliweg 49</t>
  </si>
  <si>
    <t>8887</t>
  </si>
  <si>
    <t>Mels</t>
  </si>
  <si>
    <t>Bernstrasse 8</t>
  </si>
  <si>
    <t>Edwin</t>
  </si>
  <si>
    <t>Katzacker 43d</t>
  </si>
  <si>
    <t>3368</t>
  </si>
  <si>
    <t>Bleienbach</t>
  </si>
  <si>
    <t>Lemp</t>
  </si>
  <si>
    <t>Hintergasse</t>
  </si>
  <si>
    <t>Unterdorfstr. 10</t>
  </si>
  <si>
    <t>Raeber</t>
  </si>
  <si>
    <t>Jris</t>
  </si>
  <si>
    <t>Ländtestrasse 23</t>
  </si>
  <si>
    <t>4911</t>
  </si>
  <si>
    <t>Schwarzhäusern</t>
  </si>
  <si>
    <t>Oltnerstr. 96</t>
  </si>
  <si>
    <t>Elfenweg 9</t>
  </si>
  <si>
    <t>Toffoletto</t>
  </si>
  <si>
    <t>Barnaba</t>
  </si>
  <si>
    <t>Via Cantonale 35 B</t>
  </si>
  <si>
    <t>6928</t>
  </si>
  <si>
    <t>Manno</t>
  </si>
  <si>
    <t>Wiggenrainstr. 38</t>
  </si>
  <si>
    <t>9400</t>
  </si>
  <si>
    <t>Rorschacherberg</t>
  </si>
  <si>
    <t>Grütter</t>
  </si>
  <si>
    <t>Charlie</t>
  </si>
  <si>
    <t>Hauptstrasse 20</t>
  </si>
  <si>
    <t>Eichenweg 7</t>
  </si>
  <si>
    <t>1718</t>
  </si>
  <si>
    <t>Rechthalten</t>
  </si>
  <si>
    <t>Grunder</t>
  </si>
  <si>
    <t>Städtlistr. 40</t>
  </si>
  <si>
    <t>7320</t>
  </si>
  <si>
    <t>Sargans</t>
  </si>
  <si>
    <t>Käsereistr. 22</t>
  </si>
  <si>
    <t>Gruetter</t>
  </si>
  <si>
    <t>Schmittenstr. 8 D</t>
  </si>
  <si>
    <t>Buchaegertenstr. 5</t>
  </si>
  <si>
    <t>Rizzotto</t>
  </si>
  <si>
    <t>Dornacherstrasse 18</t>
  </si>
  <si>
    <t>Dos Santos Gomes</t>
  </si>
  <si>
    <t>Av. Recordon 30</t>
  </si>
  <si>
    <t>Mittebrühlstrasse 22</t>
  </si>
  <si>
    <t>Heinze</t>
  </si>
  <si>
    <t>Dorf 74 a</t>
  </si>
  <si>
    <t>4942</t>
  </si>
  <si>
    <t>Walterswil</t>
  </si>
  <si>
    <t>Granja</t>
  </si>
  <si>
    <t>Mittelstrasse 18</t>
  </si>
  <si>
    <t>Howald</t>
  </si>
  <si>
    <t>Bleienbachstr. 61</t>
  </si>
  <si>
    <t>Niederhauser</t>
  </si>
  <si>
    <t>Remo</t>
  </si>
  <si>
    <t>Uech</t>
  </si>
  <si>
    <t>Salis</t>
  </si>
  <si>
    <t>Joos</t>
  </si>
  <si>
    <t>Hotel Weisses Kreuz</t>
  </si>
  <si>
    <t>7440</t>
  </si>
  <si>
    <t>Andeer</t>
  </si>
  <si>
    <t>Buergi</t>
  </si>
  <si>
    <t>Weidstr. 169</t>
  </si>
  <si>
    <t>4703</t>
  </si>
  <si>
    <t>Kestenholz</t>
  </si>
  <si>
    <t>Dähler</t>
  </si>
  <si>
    <t>Ethel</t>
  </si>
  <si>
    <t>Rütiweg 79</t>
  </si>
  <si>
    <t>Jutzeler</t>
  </si>
  <si>
    <t>Waldeggweg 10</t>
  </si>
  <si>
    <t>4913</t>
  </si>
  <si>
    <t>Bannwil</t>
  </si>
  <si>
    <t>Späti</t>
  </si>
  <si>
    <t>Dorfstrasse 10</t>
  </si>
  <si>
    <t>Pauchard</t>
  </si>
  <si>
    <t>Mont-d'Amin 12</t>
  </si>
  <si>
    <t>2054</t>
  </si>
  <si>
    <t>Chezard</t>
  </si>
  <si>
    <t>Megert</t>
  </si>
  <si>
    <t>Sportweg 20</t>
  </si>
  <si>
    <t>Dräyer</t>
  </si>
  <si>
    <t>Allmend 8</t>
  </si>
  <si>
    <t>4617</t>
  </si>
  <si>
    <t>Gunzgen</t>
  </si>
  <si>
    <t>Von Allmen</t>
  </si>
  <si>
    <t>Casa "Liosetta"</t>
  </si>
  <si>
    <t>6721</t>
  </si>
  <si>
    <t>Motto TI</t>
  </si>
  <si>
    <t>Kamm</t>
  </si>
  <si>
    <t>Steinackerweg 19</t>
  </si>
  <si>
    <t>Dorfstrasse 2</t>
  </si>
  <si>
    <t>Delia</t>
  </si>
  <si>
    <t>Corina</t>
  </si>
  <si>
    <t>Marjorie</t>
  </si>
  <si>
    <t>Rte des Sauges 47</t>
  </si>
  <si>
    <t>Gsteigweg 18</t>
  </si>
  <si>
    <t>Mitteldorf</t>
  </si>
  <si>
    <t>4702</t>
  </si>
  <si>
    <t>Oensingen</t>
  </si>
  <si>
    <t>Felolo</t>
  </si>
  <si>
    <t>via Roma 3</t>
  </si>
  <si>
    <t>I-22015</t>
  </si>
  <si>
    <t>Gravedona</t>
  </si>
  <si>
    <t>Zach</t>
  </si>
  <si>
    <t>Gerechtigkeitsgasse 22</t>
  </si>
  <si>
    <t>3011</t>
  </si>
  <si>
    <t>Walker</t>
  </si>
  <si>
    <t>Mühleweg 8</t>
  </si>
  <si>
    <t>Boss</t>
  </si>
  <si>
    <t>Feldmattstr. 1</t>
  </si>
  <si>
    <t>3112</t>
  </si>
  <si>
    <t>Allmendingen</t>
  </si>
  <si>
    <t>Pfister-Staub</t>
  </si>
  <si>
    <t>H.T.</t>
  </si>
  <si>
    <t>Dorfstrasse 63</t>
  </si>
  <si>
    <t>4706</t>
  </si>
  <si>
    <t>Bernstr. 68</t>
  </si>
  <si>
    <t>4923</t>
  </si>
  <si>
    <t>Wynau</t>
  </si>
  <si>
    <t>Röthlisberger</t>
  </si>
  <si>
    <t>Blumenweg 1</t>
  </si>
  <si>
    <t>Leopizzi</t>
  </si>
  <si>
    <t>Belchenstr. 9</t>
  </si>
  <si>
    <t>Bäni</t>
  </si>
  <si>
    <t>Aarwangenstrasse 19</t>
  </si>
  <si>
    <t>Trogen</t>
  </si>
  <si>
    <t>Buchseefeldsstr. 5</t>
  </si>
  <si>
    <t>Niederoenz</t>
  </si>
  <si>
    <t>Bachstrasse 11</t>
  </si>
  <si>
    <t>Thörigen</t>
  </si>
  <si>
    <t>Kelmendi</t>
  </si>
  <si>
    <t>Glauk</t>
  </si>
  <si>
    <t>Freiburgstr. 123</t>
  </si>
  <si>
    <t>Guzzo</t>
  </si>
  <si>
    <t>Gaetano</t>
  </si>
  <si>
    <t>Bettlachstrasse 149</t>
  </si>
  <si>
    <t>Regula</t>
  </si>
  <si>
    <t>Stefane Placido</t>
  </si>
  <si>
    <t>Chemin perdue 9</t>
  </si>
  <si>
    <t>La Chaux de Fonds</t>
  </si>
  <si>
    <t>Gubler</t>
  </si>
  <si>
    <t>Dorfgasse 53</t>
  </si>
  <si>
    <t>Krbanjevic</t>
  </si>
  <si>
    <t>Darko</t>
  </si>
  <si>
    <t>Wyrsch</t>
  </si>
  <si>
    <t>6468</t>
  </si>
  <si>
    <t>Attinghausen</t>
  </si>
  <si>
    <t>Burdet</t>
  </si>
  <si>
    <t>Cret perrelet 3</t>
  </si>
  <si>
    <t>Fichtenweg 13</t>
  </si>
  <si>
    <t>Agnetti</t>
  </si>
  <si>
    <t>Julia-Gausstrasse 17</t>
  </si>
  <si>
    <t>Amselweg 9</t>
  </si>
  <si>
    <t>4856</t>
  </si>
  <si>
    <t>Glashuetten</t>
  </si>
  <si>
    <t>Murtenstrasse 34</t>
  </si>
  <si>
    <t>3179</t>
  </si>
  <si>
    <t>Kriechenwil</t>
  </si>
  <si>
    <t>Hoehenweg 27 a</t>
  </si>
  <si>
    <t>Fred</t>
  </si>
  <si>
    <t>im Gerbelacker 7</t>
  </si>
  <si>
    <t>Route de la Perausa 46</t>
  </si>
  <si>
    <t>1727</t>
  </si>
  <si>
    <t>Barth</t>
  </si>
  <si>
    <t>Grissenberg</t>
  </si>
  <si>
    <t>3266</t>
  </si>
  <si>
    <t>Wiler b. Seedorf</t>
  </si>
  <si>
    <t>Lutz</t>
  </si>
  <si>
    <t>Ringstr. 8</t>
  </si>
  <si>
    <t>Dahlenweg 1</t>
  </si>
  <si>
    <t>4705</t>
  </si>
  <si>
    <t>Eisenbahnstr. 52</t>
  </si>
  <si>
    <t>Bodenmann</t>
  </si>
  <si>
    <t>Fröhlisberg 1</t>
  </si>
  <si>
    <t>2552</t>
  </si>
  <si>
    <t>Orpund</t>
  </si>
  <si>
    <t>Savoldi</t>
  </si>
  <si>
    <t>Maienzugstrasse 12</t>
  </si>
  <si>
    <t>Schiesser</t>
  </si>
  <si>
    <t>Dorfstrasse 16</t>
  </si>
  <si>
    <t>Primelweg</t>
  </si>
  <si>
    <t>6405</t>
  </si>
  <si>
    <t>Immensee</t>
  </si>
  <si>
    <t>Chalet 98</t>
  </si>
  <si>
    <t>Raimund</t>
  </si>
  <si>
    <t>Oltnerstrasse 96</t>
  </si>
  <si>
    <t>Sandro</t>
  </si>
  <si>
    <t>Riedappel 11</t>
  </si>
  <si>
    <t>Küssnacht a.R.</t>
  </si>
  <si>
    <t>Lehmetstrasse 10</t>
  </si>
  <si>
    <t>St. Urbanstr. 79</t>
  </si>
  <si>
    <t>Marchese</t>
  </si>
  <si>
    <t>Entfelderstr. 91</t>
  </si>
  <si>
    <t>Schäpper</t>
  </si>
  <si>
    <t>Hofenstrasse 20</t>
  </si>
  <si>
    <t>9542</t>
  </si>
  <si>
    <t>Weinzierl</t>
  </si>
  <si>
    <t>Wilhelm</t>
  </si>
  <si>
    <t>Girixweg 7</t>
  </si>
  <si>
    <t>Auensteinerstr.18</t>
  </si>
  <si>
    <t>5023</t>
  </si>
  <si>
    <t>Biberstein</t>
  </si>
  <si>
    <t>Witschi</t>
  </si>
  <si>
    <t>Solothurnstr. 45</t>
  </si>
  <si>
    <t>Büren a.A.</t>
  </si>
  <si>
    <t>Graben 31</t>
  </si>
  <si>
    <t>Perazzi</t>
  </si>
  <si>
    <t>Neuenburgerstr. 5</t>
  </si>
  <si>
    <t>Schlosswilstr. 1</t>
  </si>
  <si>
    <t>Häusler</t>
  </si>
  <si>
    <t>Gyrixweg 17</t>
  </si>
  <si>
    <t>Zieglerstrasse 26</t>
  </si>
  <si>
    <t>Stutz 41</t>
  </si>
  <si>
    <t>3126</t>
  </si>
  <si>
    <t>Gelterfingen</t>
  </si>
  <si>
    <t>Stähli</t>
  </si>
  <si>
    <t>Bahnhofstr. 72</t>
  </si>
  <si>
    <t>Buchhalde 34</t>
  </si>
  <si>
    <t>Podolak</t>
  </si>
  <si>
    <t>Marchstrasse 13</t>
  </si>
  <si>
    <t>5033</t>
  </si>
  <si>
    <t>Buchs</t>
  </si>
  <si>
    <t>Marlene</t>
  </si>
  <si>
    <t>Entenweg 5</t>
  </si>
  <si>
    <t>Suter</t>
  </si>
  <si>
    <t>Marchstr. 1</t>
  </si>
  <si>
    <t>Buchs AG</t>
  </si>
  <si>
    <t>Neuenschwander</t>
  </si>
  <si>
    <t>Dominique</t>
  </si>
  <si>
    <t>Hütten</t>
  </si>
  <si>
    <t>4554</t>
  </si>
  <si>
    <t>Siedler</t>
  </si>
  <si>
    <t>Hungstrasse 5</t>
  </si>
  <si>
    <t>D-72351</t>
  </si>
  <si>
    <t>Geislingen</t>
  </si>
  <si>
    <t>Tinguely-Faiglé</t>
  </si>
  <si>
    <t>Grabu</t>
  </si>
  <si>
    <t>Courtion</t>
  </si>
  <si>
    <t>Mayor</t>
  </si>
  <si>
    <t>Francine</t>
  </si>
  <si>
    <t>rue de Clodevis</t>
  </si>
  <si>
    <t>1967</t>
  </si>
  <si>
    <t>Bramois</t>
  </si>
  <si>
    <t>Beundenweg 38</t>
  </si>
  <si>
    <t>Kirchberg BE</t>
  </si>
  <si>
    <t>Bürgi</t>
  </si>
  <si>
    <t>Lenherr</t>
  </si>
  <si>
    <t>Bütz 5</t>
  </si>
  <si>
    <t>9473</t>
  </si>
  <si>
    <t>Gams</t>
  </si>
  <si>
    <t>Pauline</t>
  </si>
  <si>
    <t>Imposse des Lilas 5</t>
  </si>
  <si>
    <t>Givrsiez</t>
  </si>
  <si>
    <t>Route de Fribourg 4</t>
  </si>
  <si>
    <t>Paulino</t>
  </si>
  <si>
    <t>Antonio Fernando</t>
  </si>
  <si>
    <t>Rue du Baly 1</t>
  </si>
  <si>
    <t>Wilerweg 26</t>
  </si>
  <si>
    <t>Dreibuendenstr. 84</t>
  </si>
  <si>
    <t>Oberdorfstrasse 23</t>
  </si>
  <si>
    <t>Hünigenstr. 5</t>
  </si>
  <si>
    <t>Jörg</t>
  </si>
  <si>
    <t>Via Heidel 9</t>
  </si>
  <si>
    <t>Domats/Ems</t>
  </si>
  <si>
    <t>Schachengässli 18</t>
  </si>
  <si>
    <t>Ehrensperger</t>
  </si>
  <si>
    <t>Schulhausstrasse 21</t>
  </si>
  <si>
    <t>8722</t>
  </si>
  <si>
    <t>Kaltbrunn</t>
  </si>
  <si>
    <t>Hedi</t>
  </si>
  <si>
    <t>Fioretti</t>
  </si>
  <si>
    <t>Natalie</t>
  </si>
  <si>
    <t>Talackerstr. 11 A</t>
  </si>
  <si>
    <t>Scheidegger</t>
  </si>
  <si>
    <t>Ersigenstrasse 18</t>
  </si>
  <si>
    <t>Annamarie</t>
  </si>
  <si>
    <t>Von Almen</t>
  </si>
  <si>
    <t>Bahnhofstrasse 31</t>
  </si>
  <si>
    <t>Schwarz</t>
  </si>
  <si>
    <t>Hans jun.</t>
  </si>
  <si>
    <t>Langestr. 13, Postfach 19</t>
  </si>
  <si>
    <t>Gilliand</t>
  </si>
  <si>
    <t>Alberet</t>
  </si>
  <si>
    <t>Ch. Pré d'Emo798</t>
  </si>
  <si>
    <t>Schilt</t>
  </si>
  <si>
    <t>Grueneggweg 2</t>
  </si>
  <si>
    <t>3612</t>
  </si>
  <si>
    <t>Steffisburg</t>
  </si>
  <si>
    <t>Buchholzstr. 61c</t>
  </si>
  <si>
    <t>Wiedmer</t>
  </si>
  <si>
    <t>Rossacker</t>
  </si>
  <si>
    <t>3756</t>
  </si>
  <si>
    <t>Zwischenflueh</t>
  </si>
  <si>
    <t>Grabenstr. 7</t>
  </si>
  <si>
    <t>Brunnbachweg 1a</t>
  </si>
  <si>
    <t>Susanne</t>
  </si>
  <si>
    <t>Bostudenstr. 23</t>
  </si>
  <si>
    <t>Neiger</t>
  </si>
  <si>
    <t>Haennisweg 4 H</t>
  </si>
  <si>
    <t>Gonçalves</t>
  </si>
  <si>
    <t>Eugenio</t>
  </si>
  <si>
    <t>Rud du Château 1</t>
  </si>
  <si>
    <t>1510</t>
  </si>
  <si>
    <t>Moudon</t>
  </si>
  <si>
    <t>Rue de la Toule 4</t>
  </si>
  <si>
    <t>Johanna</t>
  </si>
  <si>
    <t>Weekendweg 22</t>
  </si>
  <si>
    <t>Schlossweg 7</t>
  </si>
  <si>
    <t>Straubhaar</t>
  </si>
  <si>
    <t>Steindlerstr. 65</t>
  </si>
  <si>
    <t>Unterseen</t>
  </si>
  <si>
    <t>Rubin</t>
  </si>
  <si>
    <t>Bahnhofstrasse31</t>
  </si>
  <si>
    <t>3713</t>
  </si>
  <si>
    <t>Reichenbach</t>
  </si>
  <si>
    <t>Teixeira</t>
  </si>
  <si>
    <t>Klostermatt 9b</t>
  </si>
  <si>
    <t>6415</t>
  </si>
  <si>
    <t>Arth</t>
  </si>
  <si>
    <t>Riegasse 4</t>
  </si>
  <si>
    <t>Eith</t>
  </si>
  <si>
    <t>Hungstrasse 1</t>
  </si>
  <si>
    <t>Lerchenfeldstrasse 43</t>
  </si>
  <si>
    <t>Mittelstr. 6</t>
  </si>
  <si>
    <t>3613</t>
  </si>
  <si>
    <t>Rte de Palézieux 136</t>
  </si>
  <si>
    <t>Ellenberger</t>
  </si>
  <si>
    <t>Grubenstrasse 49</t>
  </si>
  <si>
    <t>Steinere Mannried</t>
  </si>
  <si>
    <t>3770</t>
  </si>
  <si>
    <t>Zweisimmen</t>
  </si>
  <si>
    <t>Fontes</t>
  </si>
  <si>
    <t>Nuno</t>
  </si>
  <si>
    <t>Rte des Addoz 40</t>
  </si>
  <si>
    <t>Bleiker</t>
  </si>
  <si>
    <t>Hinterdorf 14</t>
  </si>
  <si>
    <t>9055</t>
  </si>
  <si>
    <t>3515</t>
  </si>
  <si>
    <t>Beundenrain 43 a</t>
  </si>
  <si>
    <t>4932</t>
  </si>
  <si>
    <t>Lotzwil</t>
  </si>
  <si>
    <t>Fuchs</t>
  </si>
  <si>
    <t>Bützbergstr. 87</t>
  </si>
  <si>
    <t>Steinacherweg</t>
  </si>
  <si>
    <t>Spring</t>
  </si>
  <si>
    <t>Hohmadstrasse 39</t>
  </si>
  <si>
    <t>3600</t>
  </si>
  <si>
    <t>Fuhrimann</t>
  </si>
  <si>
    <t>Gässli 12</t>
  </si>
  <si>
    <t>Hardegger</t>
  </si>
  <si>
    <t>Ronny</t>
  </si>
  <si>
    <t>Tramstrasse 17</t>
  </si>
  <si>
    <t>Klossner</t>
  </si>
  <si>
    <t>Walalpweg 20</t>
  </si>
  <si>
    <t>Blattenweg 7</t>
  </si>
  <si>
    <t>Sacchet</t>
  </si>
  <si>
    <t>Thunstr. 5</t>
  </si>
  <si>
    <t>Hohflustr. 1</t>
  </si>
  <si>
    <t>Gulde</t>
  </si>
  <si>
    <t>Giebel 21</t>
  </si>
  <si>
    <t>Willenegger</t>
  </si>
  <si>
    <t>Schweizerweg 2</t>
  </si>
  <si>
    <t>Vogel</t>
  </si>
  <si>
    <t>Schenkstrasse 6</t>
  </si>
  <si>
    <t>Wangen A/A</t>
  </si>
  <si>
    <t>Mussot</t>
  </si>
  <si>
    <t>Marie-Claire</t>
  </si>
  <si>
    <t>Route de France 2</t>
  </si>
  <si>
    <t>2350</t>
  </si>
  <si>
    <t>Saignelégier</t>
  </si>
  <si>
    <t>Kobi</t>
  </si>
  <si>
    <t>Hohmadstrasse 31</t>
  </si>
  <si>
    <t>Bieler</t>
  </si>
  <si>
    <t>Rhodaniastrasse 15</t>
  </si>
  <si>
    <t>Untermettmenstetten</t>
  </si>
  <si>
    <t>8425</t>
  </si>
  <si>
    <t>Oberembrach</t>
  </si>
  <si>
    <t>Kissling</t>
  </si>
  <si>
    <t>Hauptstr. 47</t>
  </si>
  <si>
    <t>4628</t>
  </si>
  <si>
    <t>Wolfwil</t>
  </si>
  <si>
    <t>Keusen</t>
  </si>
  <si>
    <t>Gemmistrasse 39</t>
  </si>
  <si>
    <t>Stanis</t>
  </si>
  <si>
    <t>Varé</t>
  </si>
  <si>
    <t>Le Péquis</t>
  </si>
  <si>
    <t>2932</t>
  </si>
  <si>
    <t>Coeuve</t>
  </si>
  <si>
    <t>Burgackerstrasse 3</t>
  </si>
  <si>
    <t>Feld 8</t>
  </si>
  <si>
    <t>Köneke</t>
  </si>
  <si>
    <t>Aarwangenstr. 93A</t>
  </si>
  <si>
    <t>7303</t>
  </si>
  <si>
    <t>Kuert</t>
  </si>
  <si>
    <t>Hedwig</t>
  </si>
  <si>
    <t>Lochmühleweg 9</t>
  </si>
  <si>
    <t>Wermeille</t>
  </si>
  <si>
    <t>Muriel</t>
  </si>
  <si>
    <t>Coinat d'essertiau 25</t>
  </si>
  <si>
    <t>Sautaux</t>
  </si>
  <si>
    <t>Christelle</t>
  </si>
  <si>
    <t>Helvetie 46</t>
  </si>
  <si>
    <t>Jeannette</t>
  </si>
  <si>
    <t>Bugmann</t>
  </si>
  <si>
    <t>Alpenstrasse 46a</t>
  </si>
  <si>
    <t>Zelglistr. 3</t>
  </si>
  <si>
    <t>Pury</t>
  </si>
  <si>
    <t>Le Vursy</t>
  </si>
  <si>
    <t>Jurastrasse 39</t>
  </si>
  <si>
    <t>Marques Dos Santos</t>
  </si>
  <si>
    <t>Benito</t>
  </si>
  <si>
    <t>Laengmatt 1</t>
  </si>
  <si>
    <t>Klaus und Doris</t>
  </si>
  <si>
    <t>Cortello</t>
  </si>
  <si>
    <t>Primo</t>
  </si>
  <si>
    <t>Route du chaumin</t>
  </si>
  <si>
    <t>Casas</t>
  </si>
  <si>
    <t>Ruben</t>
  </si>
  <si>
    <t>St. Blaise</t>
  </si>
  <si>
    <t>Castro</t>
  </si>
  <si>
    <t>ch. De la Scierie 2</t>
  </si>
  <si>
    <t>2013</t>
  </si>
  <si>
    <t>Colombier</t>
  </si>
  <si>
    <t>Cahenzli</t>
  </si>
  <si>
    <t>Hallenstrasse 6</t>
  </si>
  <si>
    <t>Rubio</t>
  </si>
  <si>
    <t>Bäulistrasse 14</t>
  </si>
  <si>
    <t>Chrommenweg 5</t>
  </si>
  <si>
    <t>Usta</t>
  </si>
  <si>
    <t>Ali</t>
  </si>
  <si>
    <t>Meisenweg 2</t>
  </si>
  <si>
    <t>Allmendstrasse 27</t>
  </si>
  <si>
    <t>Günter</t>
  </si>
  <si>
    <t>Than 212 A</t>
  </si>
  <si>
    <t>Straub</t>
  </si>
  <si>
    <t>Sägemattstr. 10 a</t>
  </si>
  <si>
    <t>Valerie</t>
  </si>
  <si>
    <t>Schlossmatte 17</t>
  </si>
  <si>
    <t>3110</t>
  </si>
  <si>
    <t>Münsingen</t>
  </si>
  <si>
    <t>Charles</t>
  </si>
  <si>
    <t>Bantigerweg 5</t>
  </si>
  <si>
    <t>Andrist</t>
  </si>
  <si>
    <t>Stationsstrasse 55</t>
  </si>
  <si>
    <t>Anliker</t>
  </si>
  <si>
    <t>Moosstrasse 37</t>
  </si>
  <si>
    <t>Silvano</t>
  </si>
  <si>
    <t>Guldifeldstr. 21</t>
  </si>
  <si>
    <t>3182</t>
  </si>
  <si>
    <t>Ueberstorf</t>
  </si>
  <si>
    <t>Robert jun.</t>
  </si>
  <si>
    <t>Talackerstrasse 21</t>
  </si>
  <si>
    <t>Gabriele</t>
  </si>
  <si>
    <t>Hauptstrasse 32</t>
  </si>
  <si>
    <t>Tresch</t>
  </si>
  <si>
    <t>Tannenweg 8</t>
  </si>
  <si>
    <t>Furrer</t>
  </si>
  <si>
    <t>Allmendstrasse 37</t>
  </si>
  <si>
    <t>Luppi</t>
  </si>
  <si>
    <t>Tannenweg 6</t>
  </si>
  <si>
    <t>Wyser</t>
  </si>
  <si>
    <t>Gasthaus Zwirgi</t>
  </si>
  <si>
    <t>3890</t>
  </si>
  <si>
    <t>Henzirohs</t>
  </si>
  <si>
    <t>Lindenweg 9</t>
  </si>
  <si>
    <t>Jaussi</t>
  </si>
  <si>
    <t>Marina</t>
  </si>
  <si>
    <t>Chalet Jeulled Groble</t>
  </si>
  <si>
    <t>1264</t>
  </si>
  <si>
    <t>St. Cergue</t>
  </si>
  <si>
    <t>Wollschlegel</t>
  </si>
  <si>
    <t>Talstrasse 25</t>
  </si>
  <si>
    <t>2553</t>
  </si>
  <si>
    <t>Safnern</t>
  </si>
  <si>
    <t>Fernandez</t>
  </si>
  <si>
    <t>Imanuel Dias</t>
  </si>
  <si>
    <t>Beaumont 13</t>
  </si>
  <si>
    <t>Froburg</t>
  </si>
  <si>
    <t>Industriestr. 15</t>
  </si>
  <si>
    <t>Wymattstrasse 6</t>
  </si>
  <si>
    <t>3251</t>
  </si>
  <si>
    <t>Wengi b. Büren</t>
  </si>
  <si>
    <t>Baumgartenstr. 4</t>
  </si>
  <si>
    <t>Umiken /AG</t>
  </si>
  <si>
    <t>Meret</t>
  </si>
  <si>
    <t>Subingerstrasse 57</t>
  </si>
  <si>
    <t>Oekingen</t>
  </si>
  <si>
    <t>Archstrasse 84</t>
  </si>
  <si>
    <t>Bibern</t>
  </si>
  <si>
    <t>Solothunr</t>
  </si>
  <si>
    <t>Costarella</t>
  </si>
  <si>
    <t>Nino</t>
  </si>
  <si>
    <t>Schluchtbachstrasse 29</t>
  </si>
  <si>
    <t>Hubacher</t>
  </si>
  <si>
    <t>Friedhofstr. 33</t>
  </si>
  <si>
    <t>Grindat</t>
  </si>
  <si>
    <t>Seemattweg 6</t>
  </si>
  <si>
    <t>4456</t>
  </si>
  <si>
    <t>Tenniken</t>
  </si>
  <si>
    <t>Oberhohrain 7</t>
  </si>
  <si>
    <t>3256</t>
  </si>
  <si>
    <t>Bangerten</t>
  </si>
  <si>
    <t>Joerg</t>
  </si>
  <si>
    <t>Hauptstr. 32</t>
  </si>
  <si>
    <t>Nyffeler</t>
  </si>
  <si>
    <t>Sonnenrain 28</t>
  </si>
  <si>
    <t>Lienhard</t>
  </si>
  <si>
    <t>Kirchweg 3</t>
  </si>
  <si>
    <t>Via Monte ceneri</t>
  </si>
  <si>
    <t>6593</t>
  </si>
  <si>
    <t>Cadenazzo</t>
  </si>
  <si>
    <t>Leisi</t>
  </si>
  <si>
    <t>Forstweg 1</t>
  </si>
  <si>
    <t>4514</t>
  </si>
  <si>
    <t>Lommiswil</t>
  </si>
  <si>
    <t>Jean-Charles</t>
  </si>
  <si>
    <t>Cornat 21E</t>
  </si>
  <si>
    <t>2946</t>
  </si>
  <si>
    <t>Miècourt</t>
  </si>
  <si>
    <t>Studer</t>
  </si>
  <si>
    <t>Bürenstrasse 23</t>
  </si>
  <si>
    <t>Herzogstr. 1</t>
  </si>
  <si>
    <t>Ribeaud</t>
  </si>
  <si>
    <t>Rue Lambert 21</t>
  </si>
  <si>
    <t>2890</t>
  </si>
  <si>
    <t>Subingenstr. 57</t>
  </si>
  <si>
    <t>Schader</t>
  </si>
  <si>
    <t>Wylweg 4</t>
  </si>
  <si>
    <t>4533</t>
  </si>
  <si>
    <t>Riedholz</t>
  </si>
  <si>
    <t>Bruelhart</t>
  </si>
  <si>
    <t>Geretsried</t>
  </si>
  <si>
    <t>rue principale 41</t>
  </si>
  <si>
    <t>Ben</t>
  </si>
  <si>
    <t>rue rincipale 41</t>
  </si>
  <si>
    <t>Pereira Afoso</t>
  </si>
  <si>
    <t>Dejesus</t>
  </si>
  <si>
    <t>Via Sasso Corbaro</t>
  </si>
  <si>
    <t>Dadenazzo</t>
  </si>
  <si>
    <t>Rosinha</t>
  </si>
  <si>
    <t>Rue de la Rocasse 7</t>
  </si>
  <si>
    <t>Sägeweg 14</t>
  </si>
  <si>
    <t>3206</t>
  </si>
  <si>
    <t>Ferenbalm</t>
  </si>
  <si>
    <t>Oberholz</t>
  </si>
  <si>
    <t>Ch. Des Bulesses 16</t>
  </si>
  <si>
    <t>Hannes</t>
  </si>
  <si>
    <t>Seilern</t>
  </si>
  <si>
    <t>4955</t>
  </si>
  <si>
    <t>Gondiswil</t>
  </si>
  <si>
    <t>Daeleweidweg 12</t>
  </si>
  <si>
    <t>Bramberg, Neuenegg</t>
  </si>
  <si>
    <t>Rothenbuehler</t>
  </si>
  <si>
    <t>Fiechtenstr. 24</t>
  </si>
  <si>
    <t>Vita</t>
  </si>
  <si>
    <t>Berufschulstrasse 32</t>
  </si>
  <si>
    <t>8866</t>
  </si>
  <si>
    <t>Ziegelbrücke</t>
  </si>
  <si>
    <t>Ruprecht</t>
  </si>
  <si>
    <t>Gillenauweg 29</t>
  </si>
  <si>
    <t>Steggaessli 261</t>
  </si>
  <si>
    <t>Genoz</t>
  </si>
  <si>
    <t>Jean-Batiste</t>
  </si>
  <si>
    <t>Rte de Domdidier 8</t>
  </si>
  <si>
    <t>Dompierre FR</t>
  </si>
  <si>
    <t>Emmentalstr. 31</t>
  </si>
  <si>
    <t>Friedli</t>
  </si>
  <si>
    <t>Langnaustr. 74</t>
  </si>
  <si>
    <t>Portmann</t>
  </si>
  <si>
    <t>Hinterdorf 15</t>
  </si>
  <si>
    <t>Jau</t>
  </si>
  <si>
    <t>Weiermattstr. 32</t>
  </si>
  <si>
    <t>Guldifeld 34</t>
  </si>
  <si>
    <t>Haag</t>
  </si>
  <si>
    <t>Rheinstrasse 17</t>
  </si>
  <si>
    <t>9430</t>
  </si>
  <si>
    <t>St. Margrethen</t>
  </si>
  <si>
    <t>Haldenstr. 16</t>
  </si>
  <si>
    <t>Oberdorfstr. 47</t>
  </si>
  <si>
    <t>Saegerei, Ferenbalm</t>
  </si>
  <si>
    <t>Gantrischweg 6</t>
  </si>
  <si>
    <t>Bisegg 6</t>
  </si>
  <si>
    <t>Im Walter 3</t>
  </si>
  <si>
    <t>Möhrenweid 9</t>
  </si>
  <si>
    <t>Bandello</t>
  </si>
  <si>
    <t xml:space="preserve"> Mittelholzstr.39</t>
  </si>
  <si>
    <t>Helfer</t>
  </si>
  <si>
    <t>Dorfstrasse 52</t>
  </si>
  <si>
    <t>3215</t>
  </si>
  <si>
    <t>Lurtigen</t>
  </si>
  <si>
    <t>Jbachstr. 6</t>
  </si>
  <si>
    <t>Welerstrasse 88</t>
  </si>
  <si>
    <t>Spitalstr. 28</t>
  </si>
  <si>
    <t>Zelgweg 55</t>
  </si>
  <si>
    <t>Wieland</t>
  </si>
  <si>
    <t>Dalienstrasse</t>
  </si>
  <si>
    <t>7015</t>
  </si>
  <si>
    <t>Am Bach 7</t>
  </si>
  <si>
    <t>Felben</t>
  </si>
  <si>
    <t>Via Caguils 23</t>
  </si>
  <si>
    <t>Regina</t>
  </si>
  <si>
    <t>Dorfstrasse 75</t>
  </si>
  <si>
    <t>3423</t>
  </si>
  <si>
    <t>Ersigen</t>
  </si>
  <si>
    <t>Andres</t>
  </si>
  <si>
    <t>im Schaer</t>
  </si>
  <si>
    <t>Gruben</t>
  </si>
  <si>
    <t>Haslebacher</t>
  </si>
  <si>
    <t>Kaeserei</t>
  </si>
  <si>
    <t>Pinto Albino</t>
  </si>
  <si>
    <t>Agostino</t>
  </si>
  <si>
    <t>34, rte de Veyrier</t>
  </si>
  <si>
    <t>Zahler</t>
  </si>
  <si>
    <t>Nina</t>
  </si>
  <si>
    <t>Breitenrainstr 65</t>
  </si>
  <si>
    <t>Hansulrich</t>
  </si>
  <si>
    <t>Schorre 99</t>
  </si>
  <si>
    <t>3707</t>
  </si>
  <si>
    <t>Därlingen</t>
  </si>
  <si>
    <t>Lina</t>
  </si>
  <si>
    <t>Dorfstrasse 118</t>
  </si>
  <si>
    <t>Roethlisberger</t>
  </si>
  <si>
    <t>Weidstrasse 223</t>
  </si>
  <si>
    <t>4936</t>
  </si>
  <si>
    <t>Kleindietwil</t>
  </si>
  <si>
    <t>Burgergasse 27</t>
  </si>
  <si>
    <t>Hauptstrasse 13</t>
  </si>
  <si>
    <t>Finsterhennen</t>
  </si>
  <si>
    <t>Allmendweg 3</t>
  </si>
  <si>
    <t>Duerrenroth</t>
  </si>
  <si>
    <t>Ballif</t>
  </si>
  <si>
    <t>Case postale 83</t>
  </si>
  <si>
    <t>Pranoman-mouret</t>
  </si>
  <si>
    <t>Bachmann-Gurini</t>
  </si>
  <si>
    <t>Dörfjistrasse 5</t>
  </si>
  <si>
    <t>7252</t>
  </si>
  <si>
    <t>Klosters Dorf</t>
  </si>
  <si>
    <t>Rosenweg 8</t>
  </si>
  <si>
    <t>Ganzenberg</t>
  </si>
  <si>
    <t>Greter</t>
  </si>
  <si>
    <t>Gisela</t>
  </si>
  <si>
    <t>ch. Bethléem 5</t>
  </si>
  <si>
    <t>Grubenweg 2</t>
  </si>
  <si>
    <t>Alchenflüh</t>
  </si>
  <si>
    <t>Wysshölzlistrasse 8</t>
  </si>
  <si>
    <t>Kanakasabai</t>
  </si>
  <si>
    <t>Kapil</t>
  </si>
  <si>
    <t>Ibachstr. 18</t>
  </si>
  <si>
    <t>José Luis</t>
  </si>
  <si>
    <t>Av. 24 Janvier 4</t>
  </si>
  <si>
    <t>Bleffari</t>
  </si>
  <si>
    <t>Rheinstrasse 82</t>
  </si>
  <si>
    <t>Hochfeld</t>
  </si>
  <si>
    <t>Antener</t>
  </si>
  <si>
    <t>Thomasbodenstr. 13</t>
  </si>
  <si>
    <t>Bonotto</t>
  </si>
  <si>
    <t>Höfli</t>
  </si>
  <si>
    <t>Mastrils</t>
  </si>
  <si>
    <t>Lochmuehleweg 9</t>
  </si>
  <si>
    <t>Brehm</t>
  </si>
  <si>
    <t>Alters- &amp; Pflegeheim</t>
  </si>
  <si>
    <t>7413</t>
  </si>
  <si>
    <t>Fürstenaubruck</t>
  </si>
  <si>
    <t>Beyeler</t>
  </si>
  <si>
    <t>Schwarzenburgstr. 1022</t>
  </si>
  <si>
    <t>3147</t>
  </si>
  <si>
    <t>Mittelhaeusern</t>
  </si>
  <si>
    <t>Isidoro</t>
  </si>
  <si>
    <t>Gerliswilerstr. 52</t>
  </si>
  <si>
    <t>Emmenbrücke</t>
  </si>
  <si>
    <t>Burger</t>
  </si>
  <si>
    <t>Stellaweg 13</t>
  </si>
  <si>
    <t>Bürkli</t>
  </si>
  <si>
    <t>Huberstrasse10</t>
  </si>
  <si>
    <t>Brandweg 75</t>
  </si>
  <si>
    <t>Spyriweg 3</t>
  </si>
  <si>
    <t>Niklaus</t>
  </si>
  <si>
    <t>Linden 35</t>
  </si>
  <si>
    <t>4935</t>
  </si>
  <si>
    <t>Leimiswil</t>
  </si>
  <si>
    <t>Aeschi</t>
  </si>
  <si>
    <t>4937</t>
  </si>
  <si>
    <t>Ursenbach</t>
  </si>
  <si>
    <t>Weierhausstr. 17</t>
  </si>
  <si>
    <t>Rotbachweg 1</t>
  </si>
  <si>
    <t>Hueswil</t>
  </si>
  <si>
    <t>Fiechtenstr. 24b</t>
  </si>
  <si>
    <t>Dorfplatz 24 a</t>
  </si>
  <si>
    <t>3317</t>
  </si>
  <si>
    <t>Mülchi</t>
  </si>
  <si>
    <t>Bernstr. 64</t>
  </si>
  <si>
    <t>Hansrudolf</t>
  </si>
  <si>
    <t>Chasseralweg 7</t>
  </si>
  <si>
    <t>Brunnmattstr. 9</t>
  </si>
  <si>
    <t>Rütlistalerstrasse 6</t>
  </si>
  <si>
    <t>Ruegsbach</t>
  </si>
  <si>
    <t>Kaeltberggaessli 5</t>
  </si>
  <si>
    <t>Emmentalstrasse 136</t>
  </si>
  <si>
    <t>Brunnenweg 14</t>
  </si>
  <si>
    <t>Gässli 43</t>
  </si>
  <si>
    <t>3456</t>
  </si>
  <si>
    <t>Trachselwald</t>
  </si>
  <si>
    <t>Carrao</t>
  </si>
  <si>
    <t>Kantonsstrasse 13</t>
  </si>
  <si>
    <t>7207</t>
  </si>
  <si>
    <t>Fabriken</t>
  </si>
  <si>
    <t>Gomes Coluto</t>
  </si>
  <si>
    <t>Rte Chésopelloz 15</t>
  </si>
  <si>
    <t>Seftigenstr. 7</t>
  </si>
  <si>
    <t>Buehlrain 4</t>
  </si>
  <si>
    <t>Busswil 55</t>
  </si>
  <si>
    <t>Christoffel</t>
  </si>
  <si>
    <t>Dreibeündenstrasse 18</t>
  </si>
  <si>
    <t>Chru</t>
  </si>
  <si>
    <t>Reist</t>
  </si>
  <si>
    <t>Stalden 342</t>
  </si>
  <si>
    <t>3419</t>
  </si>
  <si>
    <t>Biembach</t>
  </si>
  <si>
    <t>Styglistr. 37</t>
  </si>
  <si>
    <t>Bossert</t>
  </si>
  <si>
    <t>Steinersmatt 28</t>
  </si>
  <si>
    <t>6370</t>
  </si>
  <si>
    <t>Stans</t>
  </si>
  <si>
    <t>Steinenwweg 3</t>
  </si>
  <si>
    <t>6376</t>
  </si>
  <si>
    <t>Emmetten</t>
  </si>
  <si>
    <t>Celtastr. 10</t>
  </si>
  <si>
    <t>Dorfstr. 24 /Postfach 149</t>
  </si>
  <si>
    <t>6275</t>
  </si>
  <si>
    <t>Ballwil</t>
  </si>
  <si>
    <t>Darms</t>
  </si>
  <si>
    <t>Georg</t>
  </si>
  <si>
    <t>Schulstrasse 50</t>
  </si>
  <si>
    <t>Fenkernstr. 23</t>
  </si>
  <si>
    <t>Schaubmatte 3</t>
  </si>
  <si>
    <t>Burch</t>
  </si>
  <si>
    <t>Sepp</t>
  </si>
  <si>
    <t>Gasthof Roessli</t>
  </si>
  <si>
    <t>6063</t>
  </si>
  <si>
    <t>Hauptstr. 22</t>
  </si>
  <si>
    <t>Voliere</t>
  </si>
  <si>
    <t>Stansstad</t>
  </si>
  <si>
    <t>Kunz-Roos</t>
  </si>
  <si>
    <t>Rosenbergstr. 5</t>
  </si>
  <si>
    <t>Sabrina</t>
  </si>
  <si>
    <t>Wazlawik</t>
  </si>
  <si>
    <t>Luegislandstrasse 370</t>
  </si>
  <si>
    <t>Zahno</t>
  </si>
  <si>
    <t>Lav. De Granges-Paccot 10</t>
  </si>
  <si>
    <t>Dorfstrasse 19</t>
  </si>
  <si>
    <t>Döderlein</t>
  </si>
  <si>
    <t>Siedlung</t>
  </si>
  <si>
    <t>7408</t>
  </si>
  <si>
    <t>Cazis</t>
  </si>
  <si>
    <t>Niederer</t>
  </si>
  <si>
    <t>Rosenhof</t>
  </si>
  <si>
    <t>5643</t>
  </si>
  <si>
    <t>Alikon</t>
  </si>
  <si>
    <t>Estermann</t>
  </si>
  <si>
    <t>Schützenmattstr. 8</t>
  </si>
  <si>
    <t>Waldweg 6</t>
  </si>
  <si>
    <t>6005</t>
  </si>
  <si>
    <t>Rosenbergstr.5</t>
  </si>
  <si>
    <t>Truessel</t>
  </si>
  <si>
    <t>Marktgasse 11</t>
  </si>
  <si>
    <t>3454</t>
  </si>
  <si>
    <t>Sumiswald</t>
  </si>
  <si>
    <t>Sepplihüsli 4a</t>
  </si>
  <si>
    <t>Bidmen</t>
  </si>
  <si>
    <t>Affoltern i/E</t>
  </si>
  <si>
    <t>Araujo</t>
  </si>
  <si>
    <t>Frederico</t>
  </si>
  <si>
    <t>Grand-rue 10</t>
  </si>
  <si>
    <t>Gammenthal 820</t>
  </si>
  <si>
    <t>Fenkernstrasse 23</t>
  </si>
  <si>
    <t>Perdikidis</t>
  </si>
  <si>
    <t>Brestenbuehlstr. 44</t>
  </si>
  <si>
    <t>8182</t>
  </si>
  <si>
    <t>Hochfelden</t>
  </si>
  <si>
    <t>Helen Ann</t>
  </si>
  <si>
    <t>Stationsstr. 42</t>
  </si>
  <si>
    <t>8472</t>
  </si>
  <si>
    <t>Seuzach</t>
  </si>
  <si>
    <t>Kaech</t>
  </si>
  <si>
    <t>Stegenstr. 9</t>
  </si>
  <si>
    <t>8620</t>
  </si>
  <si>
    <t>Wetzikon</t>
  </si>
  <si>
    <t>Oberhaensli</t>
  </si>
  <si>
    <t>Weinbergstr.116</t>
  </si>
  <si>
    <t>8408</t>
  </si>
  <si>
    <t>La Riettaz 146</t>
  </si>
  <si>
    <t>Vernai</t>
  </si>
  <si>
    <t>Schlossmühlestr. 18</t>
  </si>
  <si>
    <t>Eystrasse 52</t>
  </si>
  <si>
    <t>Hettlingenstrasse11</t>
  </si>
  <si>
    <t>8412</t>
  </si>
  <si>
    <t>Riet</t>
  </si>
  <si>
    <t>Arbergstr. 1</t>
  </si>
  <si>
    <t>8405</t>
  </si>
  <si>
    <t>Bünzli</t>
  </si>
  <si>
    <t>Schauenbergstrasse 12</t>
  </si>
  <si>
    <t>Munderich</t>
  </si>
  <si>
    <t>Schürlirain 6</t>
  </si>
  <si>
    <t>8352</t>
  </si>
  <si>
    <t>Raeterschen</t>
  </si>
  <si>
    <t>Im Laubegg 24</t>
  </si>
  <si>
    <t>8406</t>
  </si>
  <si>
    <t>Dozio</t>
  </si>
  <si>
    <t>Fraquelli</t>
  </si>
  <si>
    <t>Rheinstrasse 160</t>
  </si>
  <si>
    <t>Grabenschächli</t>
  </si>
  <si>
    <t>3457</t>
  </si>
  <si>
    <t>Wasen</t>
  </si>
  <si>
    <t>Rüppiswald 12 A</t>
  </si>
  <si>
    <t>Eystr. 72</t>
  </si>
  <si>
    <t>5642</t>
  </si>
  <si>
    <t>Mühlau</t>
  </si>
  <si>
    <t>Meili</t>
  </si>
  <si>
    <t>Loorstr. 10</t>
  </si>
  <si>
    <t>Finger</t>
  </si>
  <si>
    <t>Dorfstr. 43</t>
  </si>
  <si>
    <t>Wasen i.E.</t>
  </si>
  <si>
    <t>Emmenegger</t>
  </si>
  <si>
    <t>Heiligenland</t>
  </si>
  <si>
    <t>Eystrasse 63</t>
  </si>
  <si>
    <t>Rodero</t>
  </si>
  <si>
    <t>José Carlos</t>
  </si>
  <si>
    <t>Saumackerstsrasse 20</t>
  </si>
  <si>
    <t>8048</t>
  </si>
  <si>
    <t>Jenal</t>
  </si>
  <si>
    <t>Adlerweg 4</t>
  </si>
  <si>
    <t>Marktgasse 24</t>
  </si>
  <si>
    <t>Troesch</t>
  </si>
  <si>
    <t>Pfarrhaus</t>
  </si>
  <si>
    <t>Rainstr. 30 a</t>
  </si>
  <si>
    <t>8143</t>
  </si>
  <si>
    <t>Sellenbueren</t>
  </si>
  <si>
    <t>Pauer</t>
  </si>
  <si>
    <t>Pius</t>
  </si>
  <si>
    <t>Winterthurerstrasse 43</t>
  </si>
  <si>
    <t>Poehland</t>
  </si>
  <si>
    <t>Brunnenweg 2</t>
  </si>
  <si>
    <t>Zorloni</t>
  </si>
  <si>
    <t>Strada Cantonale</t>
  </si>
  <si>
    <t>6964</t>
  </si>
  <si>
    <t>Davesco</t>
  </si>
  <si>
    <t>Unt. Hegen</t>
  </si>
  <si>
    <t>Maniaci</t>
  </si>
  <si>
    <t>Tannenreinstrasse 13</t>
  </si>
  <si>
    <t>Oberdorf 2</t>
  </si>
  <si>
    <t>6166</t>
  </si>
  <si>
    <t>Hasle</t>
  </si>
  <si>
    <t>Feldstr. 35</t>
  </si>
  <si>
    <t>Ott</t>
  </si>
  <si>
    <t>Sommerwiesstr. 15</t>
  </si>
  <si>
    <t>8200</t>
  </si>
  <si>
    <t>Schaffhausen</t>
  </si>
  <si>
    <t>Sonderegger</t>
  </si>
  <si>
    <t>Im Heidenloch 3</t>
  </si>
  <si>
    <t>Talweg 11</t>
  </si>
  <si>
    <t>Uetikon am See</t>
  </si>
  <si>
    <t>Hafner</t>
  </si>
  <si>
    <t>Talwiesenstr. 19</t>
  </si>
  <si>
    <t>Muinos</t>
  </si>
  <si>
    <t>Ramon</t>
  </si>
  <si>
    <t>Nussbergstr. 214</t>
  </si>
  <si>
    <t>8418</t>
  </si>
  <si>
    <t>Schlatt</t>
  </si>
  <si>
    <t>Sandmeier</t>
  </si>
  <si>
    <t>Zielweg 8</t>
  </si>
  <si>
    <t>Walt</t>
  </si>
  <si>
    <t>Im Lebau 9</t>
  </si>
  <si>
    <t>9428</t>
  </si>
  <si>
    <t>Walzenhausen</t>
  </si>
  <si>
    <t>Borne</t>
  </si>
  <si>
    <t>Rte du Centre 10</t>
  </si>
  <si>
    <t>Stadlerstr. 144</t>
  </si>
  <si>
    <t>Lazzari</t>
  </si>
  <si>
    <t>Rheinstrasse 130</t>
  </si>
  <si>
    <t>Rüttistaldenstrasse 6</t>
  </si>
  <si>
    <t>Kämpf</t>
  </si>
  <si>
    <t>Achena</t>
  </si>
  <si>
    <t>Rte de Chiètres 31</t>
  </si>
  <si>
    <t>Steinger</t>
  </si>
  <si>
    <t>Abendruh</t>
  </si>
  <si>
    <t>Hangartner</t>
  </si>
  <si>
    <t>Wydenweg 2</t>
  </si>
  <si>
    <t>Bundi</t>
  </si>
  <si>
    <t>Helen</t>
  </si>
  <si>
    <t>auf der Halde 15</t>
  </si>
  <si>
    <t>8309</t>
  </si>
  <si>
    <t>Nuerensdorf</t>
  </si>
  <si>
    <t>Sandoz</t>
  </si>
  <si>
    <t>Bernadete</t>
  </si>
  <si>
    <t>Ch.de Saugy</t>
  </si>
  <si>
    <t>Kefikonerstr. 6a</t>
  </si>
  <si>
    <t>8546</t>
  </si>
  <si>
    <t>Islikon</t>
  </si>
  <si>
    <t>Guisande</t>
  </si>
  <si>
    <t>Enrique</t>
  </si>
  <si>
    <t>Hofstatt 109</t>
  </si>
  <si>
    <t>Hrncic</t>
  </si>
  <si>
    <t>Muharem</t>
  </si>
  <si>
    <t>Bahnstrasse 3 b</t>
  </si>
  <si>
    <t>9323</t>
  </si>
  <si>
    <t>Steinach</t>
  </si>
  <si>
    <t>Wannenstr. 35</t>
  </si>
  <si>
    <t>Ottavio</t>
  </si>
  <si>
    <t>Schocher</t>
  </si>
  <si>
    <t>Kirchbühlweg 4</t>
  </si>
  <si>
    <t>7206</t>
  </si>
  <si>
    <t>Igis</t>
  </si>
  <si>
    <t>Fahrhof</t>
  </si>
  <si>
    <t>8525</t>
  </si>
  <si>
    <t>Niederneunforn</t>
  </si>
  <si>
    <t>Scalettastrasse 139</t>
  </si>
  <si>
    <t>Ornith. Gesellschaft Luzern</t>
  </si>
  <si>
    <t>Kunz Renzo</t>
  </si>
  <si>
    <t>Vinzens</t>
  </si>
  <si>
    <t>Praviselga 18</t>
  </si>
  <si>
    <t>Del Monte</t>
  </si>
  <si>
    <t>Burgstr. 1O1</t>
  </si>
  <si>
    <t>Triemlistr. 41</t>
  </si>
  <si>
    <t>Débieux</t>
  </si>
  <si>
    <t>Les Eperleires 24</t>
  </si>
  <si>
    <t>1685</t>
  </si>
  <si>
    <t>Villaniaz</t>
  </si>
  <si>
    <t>Falk</t>
  </si>
  <si>
    <t>Egon</t>
  </si>
  <si>
    <t>Mülihalde 68</t>
  </si>
  <si>
    <t>8484</t>
  </si>
  <si>
    <t>Weisslingen</t>
  </si>
  <si>
    <t>Stuber</t>
  </si>
  <si>
    <t>Stadlerstr. 17</t>
  </si>
  <si>
    <t>Spichiger</t>
  </si>
  <si>
    <t>Schleitmeimerstrasse 38</t>
  </si>
  <si>
    <t>8222</t>
  </si>
  <si>
    <t>Beringen</t>
  </si>
  <si>
    <t>Gammenthal</t>
  </si>
  <si>
    <t>Jegatkepan</t>
  </si>
  <si>
    <t>Mahendran</t>
  </si>
  <si>
    <t>Buchenweg 5</t>
  </si>
  <si>
    <t>Viola</t>
  </si>
  <si>
    <t>Kreuzgässli 3</t>
  </si>
  <si>
    <t>Nunes-Pereira</t>
  </si>
  <si>
    <t>Le Bugnon</t>
  </si>
  <si>
    <t>Vuisternens-Ogoz</t>
  </si>
  <si>
    <t>Clavadetscher</t>
  </si>
  <si>
    <t>Jngeborg</t>
  </si>
  <si>
    <t>Seidengut 11</t>
  </si>
  <si>
    <t>Dreibündenstrasse 84</t>
  </si>
  <si>
    <t>Guntli</t>
  </si>
  <si>
    <t>Feldiserweg 7</t>
  </si>
  <si>
    <t>7012</t>
  </si>
  <si>
    <t>Felsberg</t>
  </si>
  <si>
    <t>Schmidiger</t>
  </si>
  <si>
    <t>Grepperstrasse 90</t>
  </si>
  <si>
    <t>Pol</t>
  </si>
  <si>
    <t>Nuot</t>
  </si>
  <si>
    <t>Bügl da la Nina</t>
  </si>
  <si>
    <t>7503</t>
  </si>
  <si>
    <t>Samedan</t>
  </si>
  <si>
    <t>Aubry</t>
  </si>
  <si>
    <t>34, Rue du 23 juin</t>
  </si>
  <si>
    <t>alte Landstr. 38</t>
  </si>
  <si>
    <t>Herznach AG</t>
  </si>
  <si>
    <t>Bruppichstr. 41</t>
  </si>
  <si>
    <t>8414</t>
  </si>
  <si>
    <t>Buch a/J</t>
  </si>
  <si>
    <t>Tiziani</t>
  </si>
  <si>
    <t>Huebstrasse 11</t>
  </si>
  <si>
    <t>Gfeller</t>
  </si>
  <si>
    <t>Solothurnstr. 6</t>
  </si>
  <si>
    <t>Yesilalp</t>
  </si>
  <si>
    <t>Buelent</t>
  </si>
  <si>
    <t>Neinernstr. 27</t>
  </si>
  <si>
    <t>Schilsstr. 21</t>
  </si>
  <si>
    <t>Gisler</t>
  </si>
  <si>
    <t>Landvogt-Waserstr. 84</t>
  </si>
  <si>
    <t>Clerici</t>
  </si>
  <si>
    <t>Hrdstrasse 95</t>
  </si>
  <si>
    <t>Stäbler</t>
  </si>
  <si>
    <t>Eichweg 23</t>
  </si>
  <si>
    <t>Morf</t>
  </si>
  <si>
    <t>Kronenwis 21</t>
  </si>
  <si>
    <t>Furer</t>
  </si>
  <si>
    <t>Sandstrasse 18</t>
  </si>
  <si>
    <t>Sarah</t>
  </si>
  <si>
    <t>Kappelenacker 10</t>
  </si>
  <si>
    <t>3234</t>
  </si>
  <si>
    <t>Vinelz</t>
  </si>
  <si>
    <t>Buditsch 24a</t>
  </si>
  <si>
    <t>3233</t>
  </si>
  <si>
    <t>Tschugg</t>
  </si>
  <si>
    <t>Fiorina</t>
  </si>
  <si>
    <t>Luciano</t>
  </si>
  <si>
    <t>Mühlewiesestrasse 16</t>
  </si>
  <si>
    <t>Hungerberg 23A</t>
  </si>
  <si>
    <t>Meng</t>
  </si>
  <si>
    <t>Menga</t>
  </si>
  <si>
    <t>Chegelplatz 8</t>
  </si>
  <si>
    <t>Horizon 19</t>
  </si>
  <si>
    <t>Haldner</t>
  </si>
  <si>
    <t>Schulweg 2 Rans</t>
  </si>
  <si>
    <t>9475</t>
  </si>
  <si>
    <t>Sevelen</t>
  </si>
  <si>
    <t>Nessenbühl</t>
  </si>
  <si>
    <t>9470</t>
  </si>
  <si>
    <t>Werdenberg</t>
  </si>
  <si>
    <t>Hans Peter</t>
  </si>
  <si>
    <t>Klosterfeldstrasse 48</t>
  </si>
  <si>
    <t>5630</t>
  </si>
  <si>
    <t>Gallati</t>
  </si>
  <si>
    <t>Bahnhofstrasse</t>
  </si>
  <si>
    <t>Barbagallo</t>
  </si>
  <si>
    <t>Via s.gottardo 44</t>
  </si>
  <si>
    <t>Hobi</t>
  </si>
  <si>
    <t>Gartitsch</t>
  </si>
  <si>
    <t>Eli</t>
  </si>
  <si>
    <t>Pilgerbrunnen</t>
  </si>
  <si>
    <t>Andesner</t>
  </si>
  <si>
    <t>Russlerstrasse 9</t>
  </si>
  <si>
    <t>78244</t>
  </si>
  <si>
    <t>Gottmadingen DE</t>
  </si>
  <si>
    <t>Muster</t>
  </si>
  <si>
    <t>Pizolweg 7</t>
  </si>
  <si>
    <t>Nodari</t>
  </si>
  <si>
    <t>Aubodenstr. 67</t>
  </si>
  <si>
    <t>Ober-Ohringen</t>
  </si>
  <si>
    <t>Ochsner</t>
  </si>
  <si>
    <t>Parkstrasse 5</t>
  </si>
  <si>
    <t>Spreiter</t>
  </si>
  <si>
    <t>Buganellaweg 14</t>
  </si>
  <si>
    <t>Käthi</t>
  </si>
  <si>
    <t>Carl-Hilty-Strasse 4</t>
  </si>
  <si>
    <t>Irchelstr. 21</t>
  </si>
  <si>
    <t>Autschachen 45</t>
  </si>
  <si>
    <t>Spiller</t>
  </si>
  <si>
    <t>Hintergasse 15</t>
  </si>
  <si>
    <t>8353</t>
  </si>
  <si>
    <t>Elgg</t>
  </si>
  <si>
    <t>Pitocchi</t>
  </si>
  <si>
    <t>Vittorio</t>
  </si>
  <si>
    <t>Strickerstr. 6</t>
  </si>
  <si>
    <t>8610</t>
  </si>
  <si>
    <t>Uster</t>
  </si>
  <si>
    <t>Tellenbach</t>
  </si>
  <si>
    <t>Juanita</t>
  </si>
  <si>
    <t>Hochhausstrasse 5</t>
  </si>
  <si>
    <t>9472</t>
  </si>
  <si>
    <t>Grabs</t>
  </si>
  <si>
    <t>Ramseyer</t>
  </si>
  <si>
    <t>Grande-Rue 24</t>
  </si>
  <si>
    <t>Christina</t>
  </si>
  <si>
    <t>Postfach 1</t>
  </si>
  <si>
    <t>8882</t>
  </si>
  <si>
    <t>Unterterzen</t>
  </si>
  <si>
    <t>Spasic</t>
  </si>
  <si>
    <t>Tomislav</t>
  </si>
  <si>
    <t>Obernauerstrasse 28c</t>
  </si>
  <si>
    <t>Wehrle</t>
  </si>
  <si>
    <t>Blumenaustrasse 7</t>
  </si>
  <si>
    <t>9457</t>
  </si>
  <si>
    <t>Churerstrasse 147</t>
  </si>
  <si>
    <t>Priscilla</t>
  </si>
  <si>
    <t>Histengasse</t>
  </si>
  <si>
    <t>Hagmann</t>
  </si>
  <si>
    <t>Werner jun.</t>
  </si>
  <si>
    <t>Badstrasse 20</t>
  </si>
  <si>
    <t>Widrig</t>
  </si>
  <si>
    <t>Staatsstrasse 43</t>
  </si>
  <si>
    <t>Pierre-Andrè</t>
  </si>
  <si>
    <t>En Brit</t>
  </si>
  <si>
    <t>Granges-Marnoud</t>
  </si>
  <si>
    <t>Pfiffner</t>
  </si>
  <si>
    <t>Kreuzgasse 8</t>
  </si>
  <si>
    <t>8716</t>
  </si>
  <si>
    <t>Schmerikon</t>
  </si>
  <si>
    <t>Eschenstr. 5</t>
  </si>
  <si>
    <t>8730</t>
  </si>
  <si>
    <t>Uznach</t>
  </si>
  <si>
    <t>Reymond</t>
  </si>
  <si>
    <t>Rue de la Borde 56</t>
  </si>
  <si>
    <t>1018</t>
  </si>
  <si>
    <t>Schmied</t>
  </si>
  <si>
    <t>Rue de Geneve 77 bis</t>
  </si>
  <si>
    <t>Bachstrasse 4A</t>
  </si>
  <si>
    <t>Kramburg 47</t>
  </si>
  <si>
    <t>Steiger</t>
  </si>
  <si>
    <t>Alois</t>
  </si>
  <si>
    <t>Gasenzen</t>
  </si>
  <si>
    <t>Ch. Du Veilloud 25</t>
  </si>
  <si>
    <t>1024</t>
  </si>
  <si>
    <t>Ecublens</t>
  </si>
  <si>
    <t>Palmisano</t>
  </si>
  <si>
    <t>Rte Pavement 7</t>
  </si>
  <si>
    <t>Fischetti</t>
  </si>
  <si>
    <t>Gianni</t>
  </si>
  <si>
    <t>Chemin Potteilaz 109</t>
  </si>
  <si>
    <t>1030</t>
  </si>
  <si>
    <t>Bussigny</t>
  </si>
  <si>
    <t>Hauenen</t>
  </si>
  <si>
    <t>Rebburgstrasse 67</t>
  </si>
  <si>
    <t>Wyler</t>
  </si>
  <si>
    <t>3124</t>
  </si>
  <si>
    <t>Belpberg</t>
  </si>
  <si>
    <t>Becker</t>
  </si>
  <si>
    <t>Helfenstrasse 55b</t>
  </si>
  <si>
    <t>3125</t>
  </si>
  <si>
    <t>Toffen</t>
  </si>
  <si>
    <t>Thalia</t>
  </si>
  <si>
    <t>Carl-Hilty-Strasse</t>
  </si>
  <si>
    <t>Pfander</t>
  </si>
  <si>
    <t>Landweg 8</t>
  </si>
  <si>
    <t>Petermann</t>
  </si>
  <si>
    <t>Beauregard 20</t>
  </si>
  <si>
    <t>Brunnenstr. 19</t>
  </si>
  <si>
    <t>Riedwyl</t>
  </si>
  <si>
    <t>Kirchackerweg 12</t>
  </si>
  <si>
    <t>Lüthi-Zingg</t>
  </si>
  <si>
    <t>Hans S.</t>
  </si>
  <si>
    <t>Postfach 45</t>
  </si>
  <si>
    <t>Balsiger</t>
  </si>
  <si>
    <t>Gruedstr. 49</t>
  </si>
  <si>
    <t>Feller</t>
  </si>
  <si>
    <t>Jaegerheimweg 241</t>
  </si>
  <si>
    <t>Werner-Abeggstrasse 5</t>
  </si>
  <si>
    <t>3132</t>
  </si>
  <si>
    <t>Riggisberg</t>
  </si>
  <si>
    <t>Binkert</t>
  </si>
  <si>
    <t>Restaurant Sonne</t>
  </si>
  <si>
    <t>8442</t>
  </si>
  <si>
    <t>Hettlingen</t>
  </si>
  <si>
    <t>Muehlethaler</t>
  </si>
  <si>
    <t>Neumattstr. 23</t>
  </si>
  <si>
    <t>Muristr. 35</t>
  </si>
  <si>
    <t>Mühledorfstrasse 47</t>
  </si>
  <si>
    <t>3128</t>
  </si>
  <si>
    <t>Kirchenthurnen</t>
  </si>
  <si>
    <t>Gantrischstr. 42</t>
  </si>
  <si>
    <t>Riedlistrasse 48</t>
  </si>
  <si>
    <t>Mürlimann</t>
  </si>
  <si>
    <t>Margith</t>
  </si>
  <si>
    <t>Bahnhofstrasse 34</t>
  </si>
  <si>
    <t>8580</t>
  </si>
  <si>
    <t>Amriswil</t>
  </si>
  <si>
    <t>Breitenaachstrasse 24</t>
  </si>
  <si>
    <t>Gerrit</t>
  </si>
  <si>
    <t>Saegeweg 13</t>
  </si>
  <si>
    <t>Curto</t>
  </si>
  <si>
    <t>Gliserallee 16</t>
  </si>
  <si>
    <t>Brig</t>
  </si>
  <si>
    <t>Cam</t>
  </si>
  <si>
    <t>Domino Les Buissonet</t>
  </si>
  <si>
    <t>Eyer</t>
  </si>
  <si>
    <t>Binna 2</t>
  </si>
  <si>
    <t>3912</t>
  </si>
  <si>
    <t>Termen</t>
  </si>
  <si>
    <t>Unionstrasse 31</t>
  </si>
  <si>
    <t>Bührer</t>
  </si>
  <si>
    <t>Wartstrasse 130</t>
  </si>
  <si>
    <t>Winterthunr</t>
  </si>
  <si>
    <t>1474</t>
  </si>
  <si>
    <t>Châble</t>
  </si>
  <si>
    <t>Büro</t>
  </si>
  <si>
    <t>Untertor 7</t>
  </si>
  <si>
    <t>8401</t>
  </si>
  <si>
    <t>Gemmet</t>
  </si>
  <si>
    <t>Biela</t>
  </si>
  <si>
    <t>Dorfstrasse 5</t>
  </si>
  <si>
    <t>8583</t>
  </si>
  <si>
    <t>Donzhausen</t>
  </si>
  <si>
    <t>Pedrazzoli</t>
  </si>
  <si>
    <t>Paola</t>
  </si>
  <si>
    <t>Via Lugano 10</t>
  </si>
  <si>
    <t>Hobi-Tischhauser</t>
  </si>
  <si>
    <t>Bruggriethof</t>
  </si>
  <si>
    <t>8892</t>
  </si>
  <si>
    <t>Berschis</t>
  </si>
  <si>
    <t>Hablützel</t>
  </si>
  <si>
    <t>Ruchwiesenstr. 55</t>
  </si>
  <si>
    <t>Bregy</t>
  </si>
  <si>
    <t>Raoul</t>
  </si>
  <si>
    <t>Tufetsch 9</t>
  </si>
  <si>
    <t>3946</t>
  </si>
  <si>
    <t>Turtmann</t>
  </si>
  <si>
    <t>Grenzstr. 24</t>
  </si>
  <si>
    <t>Tenisch</t>
  </si>
  <si>
    <t>Englisch-Gruss-Str. 48</t>
  </si>
  <si>
    <t>Gomes José Carlos</t>
  </si>
  <si>
    <t>Rte des Rayons 6</t>
  </si>
  <si>
    <t>Jud</t>
  </si>
  <si>
    <t>Rue du Château 11</t>
  </si>
  <si>
    <t>1373</t>
  </si>
  <si>
    <t>Chavornay</t>
  </si>
  <si>
    <t>Gobalet</t>
  </si>
  <si>
    <t>Le Coudray</t>
  </si>
  <si>
    <t>1372</t>
  </si>
  <si>
    <t>Bavois</t>
  </si>
  <si>
    <t>In den Looren 22</t>
  </si>
  <si>
    <t>Hürlimann</t>
  </si>
  <si>
    <t>Römerstrasse 159</t>
  </si>
  <si>
    <t>Kläusli</t>
  </si>
  <si>
    <t>Länggasse 80</t>
  </si>
  <si>
    <t>Knushi</t>
  </si>
  <si>
    <t>Fidan</t>
  </si>
  <si>
    <t>Multbergstrasse 19 B</t>
  </si>
  <si>
    <t>8422</t>
  </si>
  <si>
    <t>Pfungen</t>
  </si>
  <si>
    <t>Livers</t>
  </si>
  <si>
    <t>Im Zauner 20</t>
  </si>
  <si>
    <t>Räterschen</t>
  </si>
  <si>
    <t>Felber</t>
  </si>
  <si>
    <t>Truttwisenstr. 6</t>
  </si>
  <si>
    <t>8174</t>
  </si>
  <si>
    <t>Stadel</t>
  </si>
  <si>
    <t>Lörli</t>
  </si>
  <si>
    <t>Aspacherstr. 60</t>
  </si>
  <si>
    <t>8413</t>
  </si>
  <si>
    <t>Neftenbach</t>
  </si>
  <si>
    <t>Alte St.Gallerstrasse</t>
  </si>
  <si>
    <t>Mächler</t>
  </si>
  <si>
    <t>Florenstrasse 56</t>
  </si>
  <si>
    <t>Meierhofer</t>
  </si>
  <si>
    <t>Schwerzgruebstr. 9</t>
  </si>
  <si>
    <t>8180</t>
  </si>
  <si>
    <t>Bülach</t>
  </si>
  <si>
    <t>Meier-Lüthi</t>
  </si>
  <si>
    <t>Buchackerstr. 1</t>
  </si>
  <si>
    <t>Waeckerlin</t>
  </si>
  <si>
    <t>Trude</t>
  </si>
  <si>
    <t>Schwerzgruebstr. 13</t>
  </si>
  <si>
    <t>Dürr</t>
  </si>
  <si>
    <t>Weiherstrasse 3</t>
  </si>
  <si>
    <t>5423</t>
  </si>
  <si>
    <t>Freienwil</t>
  </si>
  <si>
    <t>Hoppen</t>
  </si>
  <si>
    <t>Juerg</t>
  </si>
  <si>
    <t>Wilerstr. 7</t>
  </si>
  <si>
    <t>8427</t>
  </si>
  <si>
    <t>Rorbas</t>
  </si>
  <si>
    <t>Freihaus 1</t>
  </si>
  <si>
    <t>8184</t>
  </si>
  <si>
    <t>Bachenbuelach</t>
  </si>
  <si>
    <t>Kasseroler</t>
  </si>
  <si>
    <t>Kasernenstr. 50</t>
  </si>
  <si>
    <t>Buelach</t>
  </si>
  <si>
    <t>Edy</t>
  </si>
  <si>
    <t>Hellbühlerstr. 21</t>
  </si>
  <si>
    <t>Wolhuserstr. 19</t>
  </si>
  <si>
    <t>Lothar</t>
  </si>
  <si>
    <t>Grampenweg 14</t>
  </si>
  <si>
    <t>Engelbergerstr. 4</t>
  </si>
  <si>
    <t>Berweger</t>
  </si>
  <si>
    <t>Hegnauerstrasse 4</t>
  </si>
  <si>
    <t>Filliger</t>
  </si>
  <si>
    <t>Fenkernweg 3</t>
  </si>
  <si>
    <t>Röösli</t>
  </si>
  <si>
    <t>Arsenalstrasse 8</t>
  </si>
  <si>
    <t>Brisenstrasse 8</t>
  </si>
  <si>
    <t>6382</t>
  </si>
  <si>
    <t>Büren</t>
  </si>
  <si>
    <t>Piedra</t>
  </si>
  <si>
    <t>Frederic</t>
  </si>
  <si>
    <t>Rte de Neuchâtel 40</t>
  </si>
  <si>
    <t>Sackweidhoehe 30</t>
  </si>
  <si>
    <t>6012</t>
  </si>
  <si>
    <t>Obernau</t>
  </si>
  <si>
    <t>Haeller</t>
  </si>
  <si>
    <t>Neuenkirchstrasse 5</t>
  </si>
  <si>
    <t>Muggli</t>
  </si>
  <si>
    <t>Dominik</t>
  </si>
  <si>
    <t>Sackmattstrasse 4</t>
  </si>
  <si>
    <t>Tschopp</t>
  </si>
  <si>
    <t>Klösterlistrasse 15</t>
  </si>
  <si>
    <t>Gillmann</t>
  </si>
  <si>
    <t>Lauerzweg 17</t>
  </si>
  <si>
    <t>Campaniello</t>
  </si>
  <si>
    <t>Vito</t>
  </si>
  <si>
    <t>Worblaufenstr. 140</t>
  </si>
  <si>
    <t>Miedzik</t>
  </si>
  <si>
    <t>Boleslaw</t>
  </si>
  <si>
    <t>Bänkliholzweg 25</t>
  </si>
  <si>
    <t>8335</t>
  </si>
  <si>
    <t>Hittnau</t>
  </si>
  <si>
    <t>Hurst</t>
  </si>
  <si>
    <t>Gsteigweg 322</t>
  </si>
  <si>
    <t>3078</t>
  </si>
  <si>
    <t>Richigen</t>
  </si>
  <si>
    <t>Mohr</t>
  </si>
  <si>
    <t>Forrenbergstr. 13</t>
  </si>
  <si>
    <t>Im Huser 93</t>
  </si>
  <si>
    <t>8458</t>
  </si>
  <si>
    <t>Hosmann</t>
  </si>
  <si>
    <t>Wintermattweg 18</t>
  </si>
  <si>
    <t>Näf</t>
  </si>
  <si>
    <t>Hubrainstr. 4</t>
  </si>
  <si>
    <t>8124</t>
  </si>
  <si>
    <t>Maur</t>
  </si>
  <si>
    <t>Gall</t>
  </si>
  <si>
    <t>Benedickt Hugistrasse 49</t>
  </si>
  <si>
    <t>Oberhänsli</t>
  </si>
  <si>
    <t>Weinbergst.116</t>
  </si>
  <si>
    <t>Pfarrer Künzleweg 5</t>
  </si>
  <si>
    <t>OV</t>
  </si>
  <si>
    <t>Grundstr. 55</t>
  </si>
  <si>
    <t>Bluemlisalpstr. 12</t>
  </si>
  <si>
    <t>Salah-Eddine</t>
  </si>
  <si>
    <t>Holzlegistr. 41</t>
  </si>
  <si>
    <t>Trockenmatt</t>
  </si>
  <si>
    <t>Schürch</t>
  </si>
  <si>
    <t>Hans-Ruedi</t>
  </si>
  <si>
    <t>Eichliackerstr. 67</t>
  </si>
  <si>
    <t>Alte Rutschwilerstr. 54</t>
  </si>
  <si>
    <t>Untere Lättenstr. 10</t>
  </si>
  <si>
    <t>8185</t>
  </si>
  <si>
    <t>Winkel</t>
  </si>
  <si>
    <t>Natur- und Tierpark Goldau</t>
  </si>
  <si>
    <t>Dr. Martin Wehrle</t>
  </si>
  <si>
    <t>Parkstrasse 40</t>
  </si>
  <si>
    <t>6410</t>
  </si>
  <si>
    <t>Goldau</t>
  </si>
  <si>
    <t>Im Buck 21</t>
  </si>
  <si>
    <t>Steig 21</t>
  </si>
  <si>
    <t>8193</t>
  </si>
  <si>
    <t>Eglisau</t>
  </si>
  <si>
    <t>Rüttiweg 25</t>
  </si>
  <si>
    <t>Wydenkeller</t>
  </si>
  <si>
    <t>Geissackerstr. 34</t>
  </si>
  <si>
    <t>Sonnmattweg 12</t>
  </si>
  <si>
    <t>Rue de L'Ecluse 52</t>
  </si>
  <si>
    <t>Chrsitoph</t>
  </si>
  <si>
    <t>Beundengasse 28</t>
  </si>
  <si>
    <t>Philisha</t>
  </si>
  <si>
    <t>Biglenstrasse 516</t>
  </si>
  <si>
    <t>Steinmann</t>
  </si>
  <si>
    <t>Buchli</t>
  </si>
  <si>
    <t>Blumenweg 4</t>
  </si>
  <si>
    <t>Giebelweg 6</t>
  </si>
  <si>
    <t>3533</t>
  </si>
  <si>
    <t>Bowil</t>
  </si>
  <si>
    <t>Elena</t>
  </si>
  <si>
    <t>Pfandersmatt 3 A</t>
  </si>
  <si>
    <t>3664</t>
  </si>
  <si>
    <t>Burgistein</t>
  </si>
  <si>
    <t>Nikodei</t>
  </si>
  <si>
    <t>Wiler b.Seedorf</t>
  </si>
  <si>
    <t>Bousri</t>
  </si>
  <si>
    <t>Amira-Wassila</t>
  </si>
  <si>
    <t>Rosière 2</t>
  </si>
  <si>
    <t>Garo</t>
  </si>
  <si>
    <t>Hauptstr. 4 a</t>
  </si>
  <si>
    <t>Tribolet</t>
  </si>
  <si>
    <t>Riedernweg l</t>
  </si>
  <si>
    <t>Bueren a.A.</t>
  </si>
  <si>
    <t>Muehlemann</t>
  </si>
  <si>
    <t>Bielstrasse 45</t>
  </si>
  <si>
    <t>3273</t>
  </si>
  <si>
    <t>Kappelen</t>
  </si>
  <si>
    <t>Dotzigenstr. 35</t>
  </si>
  <si>
    <t>3264</t>
  </si>
  <si>
    <t>Diessbach b.Bueren</t>
  </si>
  <si>
    <t>H.U.</t>
  </si>
  <si>
    <t>Baumschule</t>
  </si>
  <si>
    <t>8476</t>
  </si>
  <si>
    <t>Unterstammheim</t>
  </si>
  <si>
    <t>Knöpfel</t>
  </si>
  <si>
    <t>Gasth. Roessli</t>
  </si>
  <si>
    <t>9064</t>
  </si>
  <si>
    <t>Hundwil</t>
  </si>
  <si>
    <t>Rosette</t>
  </si>
  <si>
    <t>Erlenhof</t>
  </si>
  <si>
    <t>Ak3</t>
  </si>
  <si>
    <t>Gossauerstrasse 134 A</t>
  </si>
  <si>
    <t>Hefti</t>
  </si>
  <si>
    <t>Wilerstrasse 42</t>
  </si>
  <si>
    <t>Laux</t>
  </si>
  <si>
    <t>Finkenweg</t>
  </si>
  <si>
    <t>Willard</t>
  </si>
  <si>
    <t>Tösstalstr. 24</t>
  </si>
  <si>
    <t>8486</t>
  </si>
  <si>
    <t>Rikon</t>
  </si>
  <si>
    <t>Bergweg 21</t>
  </si>
  <si>
    <t>Eckwiesenstr. 2</t>
  </si>
  <si>
    <t>Grenchenstr. 7</t>
  </si>
  <si>
    <t>Merkhofer</t>
  </si>
  <si>
    <t>Alpsteinstr. 26c</t>
  </si>
  <si>
    <t>Landvogt-Waserstr.84</t>
  </si>
  <si>
    <t>Helfenberger</t>
  </si>
  <si>
    <t>Engelbert</t>
  </si>
  <si>
    <t>Friedeggstr. 11</t>
  </si>
  <si>
    <t>Peter junior</t>
  </si>
  <si>
    <t>Kappelenstr. 42</t>
  </si>
  <si>
    <t>Hasli</t>
  </si>
  <si>
    <t>Muenger</t>
  </si>
  <si>
    <t>Ernesto</t>
  </si>
  <si>
    <t>Via delle scule 4</t>
  </si>
  <si>
    <t>6902</t>
  </si>
  <si>
    <t>Paradiso</t>
  </si>
  <si>
    <t>Lindengaessli 26</t>
  </si>
  <si>
    <t>Corinne</t>
  </si>
  <si>
    <t>Eybrunnenweg 6</t>
  </si>
  <si>
    <t>Lindengaessli 7</t>
  </si>
  <si>
    <t>Alessandra</t>
  </si>
  <si>
    <t>Haus</t>
  </si>
  <si>
    <t>Chemin de l'Oree 8</t>
  </si>
  <si>
    <t>2034</t>
  </si>
  <si>
    <t>Peseux</t>
  </si>
  <si>
    <t>Pfenniger</t>
  </si>
  <si>
    <t>Luc</t>
  </si>
  <si>
    <t>La Courtaz</t>
  </si>
  <si>
    <t>1991</t>
  </si>
  <si>
    <t>Fanti</t>
  </si>
  <si>
    <t>Rue Bournot 33</t>
  </si>
  <si>
    <t>Wymann</t>
  </si>
  <si>
    <t>Marlyse</t>
  </si>
  <si>
    <t>Les Pommerets 17</t>
  </si>
  <si>
    <t>2053</t>
  </si>
  <si>
    <t>Cernier</t>
  </si>
  <si>
    <t>Schwarb</t>
  </si>
  <si>
    <t>Ch. Gabriel 22</t>
  </si>
  <si>
    <t>Denyse</t>
  </si>
  <si>
    <t>Ch.de Charcottet 16b</t>
  </si>
  <si>
    <t>Ernest-Roulet 11</t>
  </si>
  <si>
    <t>Préels 7</t>
  </si>
  <si>
    <t>Cormondreche</t>
  </si>
  <si>
    <t>Rochettes 31</t>
  </si>
  <si>
    <t>2012</t>
  </si>
  <si>
    <t>Auvernier</t>
  </si>
  <si>
    <t>Diserens</t>
  </si>
  <si>
    <t>Rue A. de Chambrier</t>
  </si>
  <si>
    <t>Jendly</t>
  </si>
  <si>
    <t>Weiermattweg 7</t>
  </si>
  <si>
    <t>3186</t>
  </si>
  <si>
    <t>Düdingen</t>
  </si>
  <si>
    <t>Bernardez</t>
  </si>
  <si>
    <t>Rue du Parc 101</t>
  </si>
  <si>
    <t>Devaud</t>
  </si>
  <si>
    <t>Fernand</t>
  </si>
  <si>
    <t>Portes-Rouges 151</t>
  </si>
  <si>
    <t>Dagon</t>
  </si>
  <si>
    <t>En Portel 15</t>
  </si>
  <si>
    <t>Guillod</t>
  </si>
  <si>
    <t>Rue Louis Favre 70</t>
  </si>
  <si>
    <t>Juillard</t>
  </si>
  <si>
    <t>Mona</t>
  </si>
  <si>
    <t>Senet 1</t>
  </si>
  <si>
    <t>St. Aubin-Sauges</t>
  </si>
  <si>
    <t>Aenelistrasse 5c</t>
  </si>
  <si>
    <t>9480</t>
  </si>
  <si>
    <t>Da Costa</t>
  </si>
  <si>
    <t>Vitor</t>
  </si>
  <si>
    <t>2042</t>
  </si>
  <si>
    <t>Valagin</t>
  </si>
  <si>
    <t>Bugada</t>
  </si>
  <si>
    <t>Rafaele</t>
  </si>
  <si>
    <t>Rue Vallier 3</t>
  </si>
  <si>
    <t>Monteiro</t>
  </si>
  <si>
    <t>Auguste Bachelin 8</t>
  </si>
  <si>
    <t>Clos St. Pierre 3A</t>
  </si>
  <si>
    <t>2087</t>
  </si>
  <si>
    <t>Cornaux</t>
  </si>
  <si>
    <t>Chanti</t>
  </si>
  <si>
    <t>Grand Rue 6</t>
  </si>
  <si>
    <t>2035</t>
  </si>
  <si>
    <t>Cancelles</t>
  </si>
  <si>
    <t>Beljean</t>
  </si>
  <si>
    <t>Vignerons 7</t>
  </si>
  <si>
    <t>Moosbergstrasse 3</t>
  </si>
  <si>
    <t>Mariller</t>
  </si>
  <si>
    <t>Saint-Hélène 50</t>
  </si>
  <si>
    <t>Simon-Vermot</t>
  </si>
  <si>
    <t>Chantal</t>
  </si>
  <si>
    <t>Fbg. de la Gare 27</t>
  </si>
  <si>
    <t>Petter</t>
  </si>
  <si>
    <t>Rte Evian 74</t>
  </si>
  <si>
    <t>Rossier</t>
  </si>
  <si>
    <t>Perrelet 9</t>
  </si>
  <si>
    <t>Conte</t>
  </si>
  <si>
    <t>Rue du Lac 47</t>
  </si>
  <si>
    <t>2525</t>
  </si>
  <si>
    <t>Le Landeron</t>
  </si>
  <si>
    <t>Cavaletti</t>
  </si>
  <si>
    <t>Sara</t>
  </si>
  <si>
    <t>im Altried 2</t>
  </si>
  <si>
    <t>Zèrich</t>
  </si>
  <si>
    <t>Bochud</t>
  </si>
  <si>
    <t>Chemin du Madelin 27</t>
  </si>
  <si>
    <t>1906</t>
  </si>
  <si>
    <t>Charrat</t>
  </si>
  <si>
    <t>Mady</t>
  </si>
  <si>
    <t>Eltschinger</t>
  </si>
  <si>
    <t>Rte Schiffenen 17</t>
  </si>
  <si>
    <t>1702</t>
  </si>
  <si>
    <t>Bohnenstengel</t>
  </si>
  <si>
    <t>Les Rochettes 2</t>
  </si>
  <si>
    <t>Mermoud</t>
  </si>
  <si>
    <t>Andre</t>
  </si>
  <si>
    <t>Varnoz 2</t>
  </si>
  <si>
    <t>2006</t>
  </si>
  <si>
    <t>Neves</t>
  </si>
  <si>
    <t>Ch. des Pres 5</t>
  </si>
  <si>
    <t>2206</t>
  </si>
  <si>
    <t>Les Geneveys-sur-Coffrane</t>
  </si>
  <si>
    <t>Edelmiro</t>
  </si>
  <si>
    <t>Rue Tunnel 15</t>
  </si>
  <si>
    <t>1005</t>
  </si>
  <si>
    <t>Brancucci</t>
  </si>
  <si>
    <t>Ch. de Tires 3</t>
  </si>
  <si>
    <t>Feistiweg 11</t>
  </si>
  <si>
    <t>1735</t>
  </si>
  <si>
    <t>Giffers</t>
  </si>
  <si>
    <t>Grand-Rue 6</t>
  </si>
  <si>
    <t>Corcelles</t>
  </si>
  <si>
    <t>Zurbuchen</t>
  </si>
  <si>
    <t>Le petit Bayard 159</t>
  </si>
  <si>
    <t>2127</t>
  </si>
  <si>
    <t>Les Bayards</t>
  </si>
  <si>
    <t>Rue Fahys 73</t>
  </si>
  <si>
    <t>Cuco</t>
  </si>
  <si>
    <t>Notre Dame 16</t>
  </si>
  <si>
    <t>Jeanine</t>
  </si>
  <si>
    <t>Rte de la Gare 7</t>
  </si>
  <si>
    <t>Rieder</t>
  </si>
  <si>
    <t>Rue du Châtelard 3</t>
  </si>
  <si>
    <t>Seboux 47</t>
  </si>
  <si>
    <t>Leuthardt</t>
  </si>
  <si>
    <t>Restaurant Linde</t>
  </si>
  <si>
    <t>8573</t>
  </si>
  <si>
    <t>Altishausen</t>
  </si>
  <si>
    <t>Eigensatz</t>
  </si>
  <si>
    <t>Luise</t>
  </si>
  <si>
    <t>Eichenweg 14</t>
  </si>
  <si>
    <t>6212</t>
  </si>
  <si>
    <t>St. Erhard</t>
  </si>
  <si>
    <t>Graticcia</t>
  </si>
  <si>
    <t>Lavinia</t>
  </si>
  <si>
    <t>Av. Du Grey 78</t>
  </si>
  <si>
    <t>Barriere</t>
  </si>
  <si>
    <t>Jonchère 3</t>
  </si>
  <si>
    <t>Nord 518</t>
  </si>
  <si>
    <t>Lütisburg</t>
  </si>
  <si>
    <t>Bartholet</t>
  </si>
  <si>
    <t>Aulistrasse 17</t>
  </si>
  <si>
    <t>Gerardi</t>
  </si>
  <si>
    <t>Edoardo</t>
  </si>
  <si>
    <t>Hauptstrasse 1</t>
  </si>
  <si>
    <t>8574</t>
  </si>
  <si>
    <t>Lengwil</t>
  </si>
  <si>
    <t>Hauptstrasse 70</t>
  </si>
  <si>
    <t>Schreyer</t>
  </si>
  <si>
    <t>Chawannes 7</t>
  </si>
  <si>
    <t>2016</t>
  </si>
  <si>
    <t>Cortaillod</t>
  </si>
  <si>
    <t>Da Mota</t>
  </si>
  <si>
    <t>Fleur de Lys 27</t>
  </si>
  <si>
    <t>Lambert-Juillard</t>
  </si>
  <si>
    <t>St. Aubin (NE)</t>
  </si>
  <si>
    <t>Specchier</t>
  </si>
  <si>
    <t>Morellstr. 4</t>
  </si>
  <si>
    <t>Zinszner</t>
  </si>
  <si>
    <t>Joanita</t>
  </si>
  <si>
    <t>Au Ruz Baron 20</t>
  </si>
  <si>
    <t>2046</t>
  </si>
  <si>
    <t>Fontaines</t>
  </si>
  <si>
    <t>Temple 24</t>
  </si>
  <si>
    <t>Josiane</t>
  </si>
  <si>
    <t>Padrun</t>
  </si>
  <si>
    <t>Vivianne</t>
  </si>
  <si>
    <t>Taillepied 39</t>
  </si>
  <si>
    <t>Joaquina</t>
  </si>
  <si>
    <t>2O35</t>
  </si>
  <si>
    <t>Port-Roulant 34</t>
  </si>
  <si>
    <t>2003</t>
  </si>
  <si>
    <t>Fontana</t>
  </si>
  <si>
    <t>Hauptstr. 6</t>
  </si>
  <si>
    <t>Leutwiler</t>
  </si>
  <si>
    <t>Pierre-Alain</t>
  </si>
  <si>
    <t>Argilles 54</t>
  </si>
  <si>
    <t>Châtelard 3</t>
  </si>
  <si>
    <t>Deborah</t>
  </si>
  <si>
    <t>Rte d'Arnier 12</t>
  </si>
  <si>
    <t>Belmont</t>
  </si>
  <si>
    <t>Landheer</t>
  </si>
  <si>
    <t>Peterstr. 2</t>
  </si>
  <si>
    <t>Duedingen</t>
  </si>
  <si>
    <t>Udry</t>
  </si>
  <si>
    <t>Laupenstr. 13</t>
  </si>
  <si>
    <t>Boesingen</t>
  </si>
  <si>
    <t>Kokert</t>
  </si>
  <si>
    <t>Haldenstrasse 137</t>
  </si>
  <si>
    <t>Dorfstrasse 35</t>
  </si>
  <si>
    <t>4581</t>
  </si>
  <si>
    <t>Küttigkofen</t>
  </si>
  <si>
    <t>Denjo</t>
  </si>
  <si>
    <t>Dorfstr. 39</t>
  </si>
  <si>
    <t>3924</t>
  </si>
  <si>
    <t>St. Niklaus</t>
  </si>
  <si>
    <t>Ado</t>
  </si>
  <si>
    <t>Hauptstrasse 85</t>
  </si>
  <si>
    <t>26 684 11 60</t>
  </si>
  <si>
    <t>79 359 00 39</t>
  </si>
  <si>
    <t>Anwachsen 12</t>
  </si>
  <si>
    <t>Correra</t>
  </si>
  <si>
    <t>Steinstrasse 56</t>
  </si>
  <si>
    <t>Bertschy</t>
  </si>
  <si>
    <t>Chemin Fleuri 5</t>
  </si>
  <si>
    <t>Kleck</t>
  </si>
  <si>
    <t>La Poulaz 8</t>
  </si>
  <si>
    <t>2025</t>
  </si>
  <si>
    <t>Erlenweg 68</t>
  </si>
  <si>
    <t>St. Gallerstr. 25</t>
  </si>
  <si>
    <t>Heribert</t>
  </si>
  <si>
    <t>Graeffetstr. 6</t>
  </si>
  <si>
    <t>Schorro</t>
  </si>
  <si>
    <t>Rebacher 1</t>
  </si>
  <si>
    <t>Spengler</t>
  </si>
  <si>
    <t>Hauptstrasse 9</t>
  </si>
  <si>
    <t>Leimackerstrasse 9</t>
  </si>
  <si>
    <t>Arigstrasse 60</t>
  </si>
  <si>
    <t>alte Landstrasse 67</t>
  </si>
  <si>
    <t>8708</t>
  </si>
  <si>
    <t>Männedorf</t>
  </si>
  <si>
    <t>Kurschürliweg 7</t>
  </si>
  <si>
    <t>Torrado</t>
  </si>
  <si>
    <t>Joao</t>
  </si>
  <si>
    <t>21, Rue de Calle</t>
  </si>
  <si>
    <t>Bahnhofstrasse 25</t>
  </si>
  <si>
    <t>Brestenbühlstr. 44</t>
  </si>
  <si>
    <t>Aemmer</t>
  </si>
  <si>
    <t>Hombergweg 3</t>
  </si>
  <si>
    <t>Indiennes 8 c</t>
  </si>
  <si>
    <t>Bruegger</t>
  </si>
  <si>
    <t>Binenweg 7</t>
  </si>
  <si>
    <t>Dorfstrasse 11 B</t>
  </si>
  <si>
    <t>Matzinger</t>
  </si>
  <si>
    <t>Dorfstr. 56</t>
  </si>
  <si>
    <t>3624</t>
  </si>
  <si>
    <t>Goldiwil</t>
  </si>
  <si>
    <t>Squindo</t>
  </si>
  <si>
    <t>Ruessereain</t>
  </si>
  <si>
    <t>5084</t>
  </si>
  <si>
    <t>Mooslerau</t>
  </si>
  <si>
    <t>Wyssmann</t>
  </si>
  <si>
    <t>John</t>
  </si>
  <si>
    <t>Stutzholen 336a</t>
  </si>
  <si>
    <t>Franz-Josef</t>
  </si>
  <si>
    <t>Birkenweg 7</t>
  </si>
  <si>
    <t>Brig-Glis</t>
  </si>
  <si>
    <t>Lediweg 1</t>
  </si>
  <si>
    <t>Hauptstrasse 19</t>
  </si>
  <si>
    <t>Asterweg 10</t>
  </si>
  <si>
    <t>Balmweg 20</t>
  </si>
  <si>
    <t>Feldeggstrasse 34</t>
  </si>
  <si>
    <t>Schöhnbühl</t>
  </si>
  <si>
    <t>Engishoferstr. 10</t>
  </si>
  <si>
    <t>Ackerfluhweg 1</t>
  </si>
  <si>
    <t>Patricio</t>
  </si>
  <si>
    <t>Av. Du Lignon 3</t>
  </si>
  <si>
    <t>Le Lignon</t>
  </si>
  <si>
    <t>Arn</t>
  </si>
  <si>
    <t>Aebnit 17</t>
  </si>
  <si>
    <t>3257</t>
  </si>
  <si>
    <t>Grossaffoltern</t>
  </si>
  <si>
    <t>Alpenstr. 18 A</t>
  </si>
  <si>
    <t>Geiger</t>
  </si>
  <si>
    <t>Dorfstr. 55</t>
  </si>
  <si>
    <t>9223</t>
  </si>
  <si>
    <t>Halden</t>
  </si>
  <si>
    <t>Dorfstr. 30</t>
  </si>
  <si>
    <t>Holzstrasse 28a</t>
  </si>
  <si>
    <t>Feldstrasse 38</t>
  </si>
  <si>
    <t>Fazio</t>
  </si>
  <si>
    <t>Luca</t>
  </si>
  <si>
    <t>Via Del Crioso 3</t>
  </si>
  <si>
    <t>6814</t>
  </si>
  <si>
    <t>Cadempino</t>
  </si>
  <si>
    <t>Juheigaessli 14</t>
  </si>
  <si>
    <t>Krauerhusmatte 2</t>
  </si>
  <si>
    <t>6206</t>
  </si>
  <si>
    <t>Neuenkirch</t>
  </si>
  <si>
    <t>Joseph</t>
  </si>
  <si>
    <t>Rte de Berne 3</t>
  </si>
  <si>
    <t>Bach</t>
  </si>
  <si>
    <t>3614</t>
  </si>
  <si>
    <t>Unterlangenegg</t>
  </si>
  <si>
    <t>Tufteraweg 7</t>
  </si>
  <si>
    <t>Schulstrasse 17</t>
  </si>
  <si>
    <t>3054</t>
  </si>
  <si>
    <t>Beceren</t>
  </si>
  <si>
    <t>Necdet</t>
  </si>
  <si>
    <t>Baslerstrasse 108</t>
  </si>
  <si>
    <t>Niesenstr. 18</t>
  </si>
  <si>
    <t>Oesch</t>
  </si>
  <si>
    <t>Gwattstr. 51</t>
  </si>
  <si>
    <t>Allmendingenweg 44c</t>
  </si>
  <si>
    <t>Guemligen</t>
  </si>
  <si>
    <t>Elmering</t>
  </si>
  <si>
    <t>Holger</t>
  </si>
  <si>
    <t>Langenentschwil 1507</t>
  </si>
  <si>
    <t>Seestr. 70</t>
  </si>
  <si>
    <t>Faehrenstr. 41</t>
  </si>
  <si>
    <t>Campagna</t>
  </si>
  <si>
    <t>Ilvo</t>
  </si>
  <si>
    <t>Viale Stefano Fan</t>
  </si>
  <si>
    <t>Stempfel</t>
  </si>
  <si>
    <t>Höhena 11</t>
  </si>
  <si>
    <t>1719</t>
  </si>
  <si>
    <t>Bruenisried</t>
  </si>
  <si>
    <t>La Foulaz 8</t>
  </si>
  <si>
    <t>Evaristo</t>
  </si>
  <si>
    <t>Rouges-Terres 24</t>
  </si>
  <si>
    <t>2068</t>
  </si>
  <si>
    <t>Hauterive</t>
  </si>
  <si>
    <t>Hofmänner</t>
  </si>
  <si>
    <t>Schulhausstrasse 5</t>
  </si>
  <si>
    <t>Robert sen.</t>
  </si>
  <si>
    <t>Talackerstr. 21</t>
  </si>
  <si>
    <t>Fischbach</t>
  </si>
  <si>
    <t>Zuerichstr. 20</t>
  </si>
  <si>
    <t>Duebendorf</t>
  </si>
  <si>
    <t>Bifangweg 4</t>
  </si>
  <si>
    <t>Ch. Des Chènes 7</t>
  </si>
  <si>
    <t>Coviello</t>
  </si>
  <si>
    <t>Sellenbüren 4</t>
  </si>
  <si>
    <t>Stallikon</t>
  </si>
  <si>
    <t>Engler</t>
  </si>
  <si>
    <t>Unt.Lättenstr. 10</t>
  </si>
  <si>
    <t>Bilat</t>
  </si>
  <si>
    <t>Pieces Chaperon 2</t>
  </si>
  <si>
    <t>Küenzi</t>
  </si>
  <si>
    <t>Rychenmoesli 122</t>
  </si>
  <si>
    <t>Huerzeler</t>
  </si>
  <si>
    <t>Les Teyers 4</t>
  </si>
  <si>
    <t>Waldweg 4</t>
  </si>
  <si>
    <t>Geske</t>
  </si>
  <si>
    <t>Thunstr. 13</t>
  </si>
  <si>
    <t>Margaretha</t>
  </si>
  <si>
    <t>Wydibuehlstr. 4</t>
  </si>
  <si>
    <t>Buss</t>
  </si>
  <si>
    <t>Brünnliwiesstr. 8</t>
  </si>
  <si>
    <t>Decurtins</t>
  </si>
  <si>
    <t>Belmontstrasse 8</t>
  </si>
  <si>
    <t>Lindengraben 1/85</t>
  </si>
  <si>
    <t>Monnard</t>
  </si>
  <si>
    <t>Ch. de la Mulla 17</t>
  </si>
  <si>
    <t>1616</t>
  </si>
  <si>
    <t>Attalens</t>
  </si>
  <si>
    <t>Midi 39</t>
  </si>
  <si>
    <t>Peterstr. 19</t>
  </si>
  <si>
    <t>Lauenenweg 45J</t>
  </si>
  <si>
    <t>Côteaux 32</t>
  </si>
  <si>
    <t>Sous les Vignes 6</t>
  </si>
  <si>
    <t>Egloff</t>
  </si>
  <si>
    <t>Chlirietstr. 16</t>
  </si>
  <si>
    <t>8154</t>
  </si>
  <si>
    <t>Oberglatt</t>
  </si>
  <si>
    <t>Walther</t>
  </si>
  <si>
    <t>Rue Marroniuers 13</t>
  </si>
  <si>
    <t>Räber</t>
  </si>
  <si>
    <t>Ch.des Jonchères 8</t>
  </si>
  <si>
    <t>Vincent</t>
  </si>
  <si>
    <t>Les Tilles 9</t>
  </si>
  <si>
    <t>Marie-Francoise</t>
  </si>
  <si>
    <t>Vuarines 20</t>
  </si>
  <si>
    <t>Rue de la Gare 7</t>
  </si>
  <si>
    <t>Raetzo</t>
  </si>
  <si>
    <t>Sylvia</t>
  </si>
  <si>
    <t>Wengliswil 15</t>
  </si>
  <si>
    <t>Nicli</t>
  </si>
  <si>
    <t>Bérangère</t>
  </si>
  <si>
    <t>Rue des Tires 3</t>
  </si>
  <si>
    <t>Baggwilgraben 8</t>
  </si>
  <si>
    <t>Cedric</t>
  </si>
  <si>
    <t>Hemmi</t>
  </si>
  <si>
    <t>Salietstrasse 6</t>
  </si>
  <si>
    <t>Peterstrasse 2</t>
  </si>
  <si>
    <t>Elodie</t>
  </si>
  <si>
    <t>Anne-Laure</t>
  </si>
  <si>
    <t>Geriwil 26</t>
  </si>
  <si>
    <t>Birkenweg 3</t>
  </si>
  <si>
    <t>Musso</t>
  </si>
  <si>
    <t>Fabrizio</t>
  </si>
  <si>
    <t>Quartierstrasse 20</t>
  </si>
  <si>
    <t>5013</t>
  </si>
  <si>
    <t>Niedergösgen</t>
  </si>
  <si>
    <t>Grubenmann</t>
  </si>
  <si>
    <t>Rodelstr. 59</t>
  </si>
  <si>
    <t>Le petit Bayard</t>
  </si>
  <si>
    <t>Mentha</t>
  </si>
  <si>
    <t>Antoinette</t>
  </si>
  <si>
    <t>Pré Landry 43</t>
  </si>
  <si>
    <t>Hugentobler</t>
  </si>
  <si>
    <t>Via Campagnora</t>
  </si>
  <si>
    <t>6532</t>
  </si>
  <si>
    <t>Castione</t>
  </si>
  <si>
    <t>Silvie</t>
  </si>
  <si>
    <t>Gare 7</t>
  </si>
  <si>
    <t>20l7</t>
  </si>
  <si>
    <t>Wohlwend</t>
  </si>
  <si>
    <t>Wilerstrasse 192</t>
  </si>
  <si>
    <t>Cornel</t>
  </si>
  <si>
    <t>Brunnenstrasse 18</t>
  </si>
  <si>
    <t>Theresia</t>
  </si>
  <si>
    <t>Herrenau</t>
  </si>
  <si>
    <t>9650</t>
  </si>
  <si>
    <t>Nesslau</t>
  </si>
  <si>
    <t>Rotrainstr. 7</t>
  </si>
  <si>
    <t>Hollenstein</t>
  </si>
  <si>
    <t>Oberlanznauerstr. 2</t>
  </si>
  <si>
    <t>Märwil</t>
  </si>
  <si>
    <t>Magalhaès</t>
  </si>
  <si>
    <t>rte de Vevey 115</t>
  </si>
  <si>
    <t>Ch.Pre d'Emoz 43</t>
  </si>
  <si>
    <t>Oberdorf 8</t>
  </si>
  <si>
    <t>9215</t>
  </si>
  <si>
    <t>Buchwil</t>
  </si>
  <si>
    <t>Georgette</t>
  </si>
  <si>
    <t>Rte de la Gare 27</t>
  </si>
  <si>
    <t>Rudi</t>
  </si>
  <si>
    <t>Bergstrasse4b</t>
  </si>
  <si>
    <t>5644</t>
  </si>
  <si>
    <t>Auw</t>
  </si>
  <si>
    <t>Merkli</t>
  </si>
  <si>
    <t>Schulstr. 2</t>
  </si>
  <si>
    <t>Sarmenstorferstrasse 8</t>
  </si>
  <si>
    <t>5619</t>
  </si>
  <si>
    <t>Uezwil</t>
  </si>
  <si>
    <t>Hofbuendt 4</t>
  </si>
  <si>
    <t>Jaeger</t>
  </si>
  <si>
    <t>Bachstr. 458</t>
  </si>
  <si>
    <t>8932</t>
  </si>
  <si>
    <t>Mettmenstetten</t>
  </si>
  <si>
    <t>Störgel 495</t>
  </si>
  <si>
    <t>9063</t>
  </si>
  <si>
    <t>Stein AR</t>
  </si>
  <si>
    <t>Dorf 35</t>
  </si>
  <si>
    <t>Bolkenstrasse 12</t>
  </si>
  <si>
    <t>4556</t>
  </si>
  <si>
    <t>Rosemarie</t>
  </si>
  <si>
    <t>Kirchstrasse 15</t>
  </si>
  <si>
    <t>Oberdiesbach</t>
  </si>
  <si>
    <t>Gottlieb</t>
  </si>
  <si>
    <t>Spinsstrasse 23</t>
  </si>
  <si>
    <t>Wider</t>
  </si>
  <si>
    <t>Burgbühl</t>
  </si>
  <si>
    <t>1713</t>
  </si>
  <si>
    <t>St. Antoni</t>
  </si>
  <si>
    <t>Fricker</t>
  </si>
  <si>
    <t>Luegetenstr. 1</t>
  </si>
  <si>
    <t>5612</t>
  </si>
  <si>
    <t>Villmergen</t>
  </si>
  <si>
    <t>Brugerastrasse 52</t>
  </si>
  <si>
    <t>Neugart</t>
  </si>
  <si>
    <t>Bahnhofstr. 29</t>
  </si>
  <si>
    <t>Kuessnacht/Rigi</t>
  </si>
  <si>
    <t>Grunholzweg 1</t>
  </si>
  <si>
    <t>Rütihof-Baden</t>
  </si>
  <si>
    <t>Bettliacher 13</t>
  </si>
  <si>
    <t>Gabismatt 19</t>
  </si>
  <si>
    <t>Jurastrasse 15</t>
  </si>
  <si>
    <t>Azzarone</t>
  </si>
  <si>
    <t>Pasquale</t>
  </si>
  <si>
    <t>Walzenhauserstrasse 7</t>
  </si>
  <si>
    <t>Schatt</t>
  </si>
  <si>
    <t>Brennofenstr. 30</t>
  </si>
  <si>
    <t>Kuehn</t>
  </si>
  <si>
    <t>Kelleramtstr. 13</t>
  </si>
  <si>
    <t>8905</t>
  </si>
  <si>
    <t>Arni</t>
  </si>
  <si>
    <t>Schaich</t>
  </si>
  <si>
    <t>Wolfgang</t>
  </si>
  <si>
    <t>Islingerstr. 6</t>
  </si>
  <si>
    <t>Adlerstr. 1</t>
  </si>
  <si>
    <t>Bächligasse 3</t>
  </si>
  <si>
    <t>6146</t>
  </si>
  <si>
    <t>Grossdietwil</t>
  </si>
  <si>
    <t>Patscheider</t>
  </si>
  <si>
    <t>Ob. Rohrdorferstrasse 6</t>
  </si>
  <si>
    <t>Azevedo José</t>
  </si>
  <si>
    <t>Eduardo</t>
  </si>
  <si>
    <t>Gontesshofenstrasse 6</t>
  </si>
  <si>
    <t>Frühbergstrasse 48</t>
  </si>
  <si>
    <t>6430</t>
  </si>
  <si>
    <t>Wilen 1160</t>
  </si>
  <si>
    <t>Bibenlosstr. 22</t>
  </si>
  <si>
    <t>Rigoni</t>
  </si>
  <si>
    <t>Valerio</t>
  </si>
  <si>
    <t>Gruentalatr. 12</t>
  </si>
  <si>
    <t>9424</t>
  </si>
  <si>
    <t>Rheineck</t>
  </si>
  <si>
    <t>Baillod</t>
  </si>
  <si>
    <t>Arsenal 23</t>
  </si>
  <si>
    <t>Norbert</t>
  </si>
  <si>
    <t>Villette 02</t>
  </si>
  <si>
    <t>Parrella</t>
  </si>
  <si>
    <t>Gruentalstr. 15 a</t>
  </si>
  <si>
    <t>9303</t>
  </si>
  <si>
    <t>Wittenbach</t>
  </si>
  <si>
    <t>Seiler-Graf</t>
  </si>
  <si>
    <t>Waldheimstrasse 27</t>
  </si>
  <si>
    <t>Kuenzler</t>
  </si>
  <si>
    <t>Bild 292</t>
  </si>
  <si>
    <t>Huguette</t>
  </si>
  <si>
    <t>Zilstr. 48</t>
  </si>
  <si>
    <t>9016</t>
  </si>
  <si>
    <t>Züst</t>
  </si>
  <si>
    <t>Büelen 1903</t>
  </si>
  <si>
    <t>Reiser</t>
  </si>
  <si>
    <t>Murtenstrasse 40 R</t>
  </si>
  <si>
    <t>Muehltobel 971</t>
  </si>
  <si>
    <t>9429</t>
  </si>
  <si>
    <t>Zelg - Wolfhalden</t>
  </si>
  <si>
    <t>Clivia</t>
  </si>
  <si>
    <t>Piaser</t>
  </si>
  <si>
    <t>Divilio</t>
  </si>
  <si>
    <t>Haini-Rennhasstrasse 21</t>
  </si>
  <si>
    <t>Stoop</t>
  </si>
  <si>
    <t>Rue Jean-Paul Zimmermann 11</t>
  </si>
  <si>
    <t>Sonderer</t>
  </si>
  <si>
    <t>dietlistrasse 19</t>
  </si>
  <si>
    <t>Wolfgangstrasse 6A</t>
  </si>
  <si>
    <t>9014</t>
  </si>
  <si>
    <t>Poplasen</t>
  </si>
  <si>
    <t>Wiesental 19</t>
  </si>
  <si>
    <t>9312</t>
  </si>
  <si>
    <t>Häggenschwil</t>
  </si>
  <si>
    <t>Tempini</t>
  </si>
  <si>
    <t>Italo</t>
  </si>
  <si>
    <t>Hauptstr. 2</t>
  </si>
  <si>
    <t>9042</t>
  </si>
  <si>
    <t>Speicher</t>
  </si>
  <si>
    <t>Weideggstrasse 13</t>
  </si>
  <si>
    <t>9212</t>
  </si>
  <si>
    <t>Arnegg</t>
  </si>
  <si>
    <t>Gava</t>
  </si>
  <si>
    <t>Paolo</t>
  </si>
  <si>
    <t>Ruderbachstr. 4</t>
  </si>
  <si>
    <t>Bluetschwitzerweg 9</t>
  </si>
  <si>
    <t>9443</t>
  </si>
  <si>
    <t>Widnau</t>
  </si>
  <si>
    <t>4903</t>
  </si>
  <si>
    <t>Laub</t>
  </si>
  <si>
    <t>Hauptstr. 56</t>
  </si>
  <si>
    <t>Buchwaldweg 4</t>
  </si>
  <si>
    <t>Rogwil</t>
  </si>
  <si>
    <t>Joder</t>
  </si>
  <si>
    <t>Hüttenwiesstr. 45</t>
  </si>
  <si>
    <t>Nesslerenstrasse 33</t>
  </si>
  <si>
    <t>Imoberdorf</t>
  </si>
  <si>
    <t>Germann</t>
  </si>
  <si>
    <t>Steindleren</t>
  </si>
  <si>
    <t>3210</t>
  </si>
  <si>
    <t>Kerzers</t>
  </si>
  <si>
    <t>Sulzstr. 3</t>
  </si>
  <si>
    <t>Bechtiger</t>
  </si>
  <si>
    <t>Seckistr. 6 C</t>
  </si>
  <si>
    <t>Müselbach</t>
  </si>
  <si>
    <t>Carpinetta</t>
  </si>
  <si>
    <t>Roemerstr. 6</t>
  </si>
  <si>
    <t>9320</t>
  </si>
  <si>
    <t>Arbon</t>
  </si>
  <si>
    <t>Schlaepfer</t>
  </si>
  <si>
    <t>Am Stein 103</t>
  </si>
  <si>
    <t>Brennofenstr. 33</t>
  </si>
  <si>
    <t>Spörri</t>
  </si>
  <si>
    <t>Grubenstrasse 48</t>
  </si>
  <si>
    <t>Manara</t>
  </si>
  <si>
    <t>Marcello</t>
  </si>
  <si>
    <t>Kaustr. 15</t>
  </si>
  <si>
    <t>9015</t>
  </si>
  <si>
    <t>Weixler</t>
  </si>
  <si>
    <t>Joh. Ellensohnweg 11</t>
  </si>
  <si>
    <t>A-68</t>
  </si>
  <si>
    <t>5 Hohenems</t>
  </si>
  <si>
    <t>Bluetschwitzerweg 1</t>
  </si>
  <si>
    <t>Lopardo</t>
  </si>
  <si>
    <t>Cataldo</t>
  </si>
  <si>
    <t>Ringstrasse 11</t>
  </si>
  <si>
    <t>Lindenmatte</t>
  </si>
  <si>
    <t>Joller</t>
  </si>
  <si>
    <t>Kyra</t>
  </si>
  <si>
    <t>Ehrendingerstrasse 33</t>
  </si>
  <si>
    <t>Erlenweg 6</t>
  </si>
  <si>
    <t>Nosari</t>
  </si>
  <si>
    <t>Mariabergstr. 9</t>
  </si>
  <si>
    <t>Rorschach</t>
  </si>
  <si>
    <t>Stieger</t>
  </si>
  <si>
    <t>Pestalozzistr. 44</t>
  </si>
  <si>
    <t>Bädlistrasse 11</t>
  </si>
  <si>
    <t>Ennetaach</t>
  </si>
  <si>
    <t>Spahr</t>
  </si>
  <si>
    <t>Kinderdorfstr. 20</t>
  </si>
  <si>
    <t>Linsin</t>
  </si>
  <si>
    <t>Guenter</t>
  </si>
  <si>
    <t>Haldenweg 4</t>
  </si>
  <si>
    <t>4310</t>
  </si>
  <si>
    <t>Rheinfelden</t>
  </si>
  <si>
    <t>Marktgasse 31</t>
  </si>
  <si>
    <t>Stockenrain 258</t>
  </si>
  <si>
    <t>4316</t>
  </si>
  <si>
    <t>Hellikom</t>
  </si>
  <si>
    <t>Brogli</t>
  </si>
  <si>
    <t>Birkenhof 98</t>
  </si>
  <si>
    <t>4314</t>
  </si>
  <si>
    <t>Zeiningen</t>
  </si>
  <si>
    <t>Mülhaupt</t>
  </si>
  <si>
    <t>Tulpenweg 3</t>
  </si>
  <si>
    <t>Terribilini</t>
  </si>
  <si>
    <t>ch. B. Dumur 8</t>
  </si>
  <si>
    <t>1008</t>
  </si>
  <si>
    <t>Prilly</t>
  </si>
  <si>
    <t>Rösch</t>
  </si>
  <si>
    <t>beim Bären</t>
  </si>
  <si>
    <t>3135</t>
  </si>
  <si>
    <t>Turnhallenstr. 10</t>
  </si>
  <si>
    <t>Hollinger</t>
  </si>
  <si>
    <t>Av. Gen.-Guissan 36</t>
  </si>
  <si>
    <t>Böni-Aegerter</t>
  </si>
  <si>
    <t>Haupstrasse 28</t>
  </si>
  <si>
    <t>Bürge</t>
  </si>
  <si>
    <t>Gallusstr. 25</t>
  </si>
  <si>
    <t>Blatt</t>
  </si>
  <si>
    <t>Oberdorfstrasse 10a</t>
  </si>
  <si>
    <t>Brandenberger</t>
  </si>
  <si>
    <t>Wilbergstrasse 2</t>
  </si>
  <si>
    <t>Brändle</t>
  </si>
  <si>
    <t>Im Kreuzacker 1</t>
  </si>
  <si>
    <t>Pombo</t>
  </si>
  <si>
    <t>Rue François-Jaques 4</t>
  </si>
  <si>
    <t>Gallusstrasse 25</t>
  </si>
  <si>
    <t>Maurstrasse 23</t>
  </si>
  <si>
    <t>8117</t>
  </si>
  <si>
    <t>Fällanden</t>
  </si>
  <si>
    <t>Thurbergstrasse 20</t>
  </si>
  <si>
    <t>Lovey</t>
  </si>
  <si>
    <t>Rue des Saugettes 22</t>
  </si>
  <si>
    <t>1417</t>
  </si>
  <si>
    <t>Epautheyres</t>
  </si>
  <si>
    <t>Vorstadt 44</t>
  </si>
  <si>
    <t>4626</t>
  </si>
  <si>
    <t>Niederbuchsiten</t>
  </si>
  <si>
    <t>Renner</t>
  </si>
  <si>
    <t>Wolfsacker 5</t>
  </si>
  <si>
    <t>Beckmann</t>
  </si>
  <si>
    <t>Wolfacker 21</t>
  </si>
  <si>
    <t>4622</t>
  </si>
  <si>
    <t>Egerkingen</t>
  </si>
  <si>
    <t>Gantenbein</t>
  </si>
  <si>
    <t>Altendorfstr. 6</t>
  </si>
  <si>
    <t>Ana</t>
  </si>
  <si>
    <t>Im Einfang 15</t>
  </si>
  <si>
    <t>Märstetten Stat</t>
  </si>
  <si>
    <t>Erlenbach 16</t>
  </si>
  <si>
    <t>Flurlängeweg 517</t>
  </si>
  <si>
    <t>5326</t>
  </si>
  <si>
    <t>Leibstadt</t>
  </si>
  <si>
    <t>Kindschi</t>
  </si>
  <si>
    <t>Kehlhofstrasse 13</t>
  </si>
  <si>
    <t>8272</t>
  </si>
  <si>
    <t>Ermatingen</t>
  </si>
  <si>
    <t>Butti</t>
  </si>
  <si>
    <t>Aurelio</t>
  </si>
  <si>
    <t>Borromini 9</t>
  </si>
  <si>
    <t>Morbio/Inf.</t>
  </si>
  <si>
    <t>Knaus</t>
  </si>
  <si>
    <t>Abilleira</t>
  </si>
  <si>
    <t>Francisco Javier</t>
  </si>
  <si>
    <t>St. Vincent 2</t>
  </si>
  <si>
    <t>Neugutstrasse 8</t>
  </si>
  <si>
    <t>Höhenstrasse 45</t>
  </si>
  <si>
    <t>Stadler</t>
  </si>
  <si>
    <t>Helma</t>
  </si>
  <si>
    <t>Speerstrasse 7</t>
  </si>
  <si>
    <t>Berti</t>
  </si>
  <si>
    <t>Hermannstrasse 8</t>
  </si>
  <si>
    <t>Von der Crone</t>
  </si>
  <si>
    <t>Höhenstrasse 47</t>
  </si>
  <si>
    <t>Vorburger</t>
  </si>
  <si>
    <t>Schöntalstrasse 1</t>
  </si>
  <si>
    <t>Letzacherstr. 11</t>
  </si>
  <si>
    <t>Bon</t>
  </si>
  <si>
    <t>Via Boscherina 16</t>
  </si>
  <si>
    <t>Wick</t>
  </si>
  <si>
    <t>Flawilerstrasse</t>
  </si>
  <si>
    <t>Zinsli</t>
  </si>
  <si>
    <t>Rehetobelstrasse 65</t>
  </si>
  <si>
    <t>Via Bellinzona</t>
  </si>
  <si>
    <t>Bannwart</t>
  </si>
  <si>
    <t>Rupert</t>
  </si>
  <si>
    <t>Wasserfluhstrasse 9</t>
  </si>
  <si>
    <t>9620</t>
  </si>
  <si>
    <t>Lichtensteig</t>
  </si>
  <si>
    <t>Betschart</t>
  </si>
  <si>
    <t>Myrtha</t>
  </si>
  <si>
    <t>Standbachstr. 22</t>
  </si>
  <si>
    <t>Borner</t>
  </si>
  <si>
    <t>In der Halden 8</t>
  </si>
  <si>
    <t>8902</t>
  </si>
  <si>
    <t>Urdorf</t>
  </si>
  <si>
    <t>Stein SG</t>
  </si>
  <si>
    <t>Thuraustrasse 31</t>
  </si>
  <si>
    <t>Jarrett</t>
  </si>
  <si>
    <t>Hérve</t>
  </si>
  <si>
    <t>Rocordon 21</t>
  </si>
  <si>
    <t>Bondietti</t>
  </si>
  <si>
    <t>Strada della Brima 1</t>
  </si>
  <si>
    <t>Ehinger</t>
  </si>
  <si>
    <t>Anoushka</t>
  </si>
  <si>
    <t>v. Monti 93</t>
  </si>
  <si>
    <t>Lüscher</t>
  </si>
  <si>
    <t>Chrüzmatt 13</t>
  </si>
  <si>
    <t>Rue d'Industrie 9</t>
  </si>
  <si>
    <t>Spadone</t>
  </si>
  <si>
    <t>V. Collegio Popio 12</t>
  </si>
  <si>
    <t>Dottingen</t>
  </si>
  <si>
    <t>9607</t>
  </si>
  <si>
    <t>Mosnang</t>
  </si>
  <si>
    <t>Egger</t>
  </si>
  <si>
    <t>Waldeggstrasse 5a</t>
  </si>
  <si>
    <t>Banzenheid</t>
  </si>
  <si>
    <t>Zobrist</t>
  </si>
  <si>
    <t>Insel, Postfach 610</t>
  </si>
  <si>
    <t>3855</t>
  </si>
  <si>
    <t>Brienz</t>
  </si>
  <si>
    <t>Grosset</t>
  </si>
  <si>
    <t>Ch. Des Fauvettes 2</t>
  </si>
  <si>
    <t>Estavayer-le-lac</t>
  </si>
  <si>
    <t>Konstanzerstrasse 31</t>
  </si>
  <si>
    <t>Prati della Noce</t>
  </si>
  <si>
    <t>Mignami</t>
  </si>
  <si>
    <t>Nadia</t>
  </si>
  <si>
    <t>Via Vallemaggia 16</t>
  </si>
  <si>
    <t>Milani</t>
  </si>
  <si>
    <t>Madelaine</t>
  </si>
  <si>
    <t>Via Mondacce 109</t>
  </si>
  <si>
    <t>6648</t>
  </si>
  <si>
    <t>Minusio</t>
  </si>
  <si>
    <t>Chiesa</t>
  </si>
  <si>
    <t>Via Serodine 6</t>
  </si>
  <si>
    <t>Le Bourgeois</t>
  </si>
  <si>
    <t>Via al Falà</t>
  </si>
  <si>
    <t>6646</t>
  </si>
  <si>
    <t>Contra</t>
  </si>
  <si>
    <t>Rösli</t>
  </si>
  <si>
    <t>Mignet</t>
  </si>
  <si>
    <t>Simplon 12</t>
  </si>
  <si>
    <t>1094</t>
  </si>
  <si>
    <t>Paudex</t>
  </si>
  <si>
    <t>Moretti</t>
  </si>
  <si>
    <t>Sentiero Pianezze 25</t>
  </si>
  <si>
    <t>Mestre</t>
  </si>
  <si>
    <t>Arnaldo Rosa</t>
  </si>
  <si>
    <t>Rue des Alpes 14</t>
  </si>
  <si>
    <t>Nicora</t>
  </si>
  <si>
    <t>6652</t>
  </si>
  <si>
    <t>Tegna</t>
  </si>
  <si>
    <t>Pires</t>
  </si>
  <si>
    <t>Av. Du Grey 15</t>
  </si>
  <si>
    <t>Plessis</t>
  </si>
  <si>
    <t>Emilie</t>
  </si>
  <si>
    <t>Rue Prafoty 385</t>
  </si>
  <si>
    <t>F-7400</t>
  </si>
  <si>
    <t>La Roche s/Foron</t>
  </si>
  <si>
    <t>Gaspar</t>
  </si>
  <si>
    <t>Av. Confrérie 7</t>
  </si>
  <si>
    <t>Silvana</t>
  </si>
  <si>
    <t>AV Giuseppe Motta 25</t>
  </si>
  <si>
    <t>Russo</t>
  </si>
  <si>
    <t>Rte du Bois 13</t>
  </si>
  <si>
    <t>Martinoni</t>
  </si>
  <si>
    <t>Henny</t>
  </si>
  <si>
    <t>CP 646</t>
  </si>
  <si>
    <t>6602</t>
  </si>
  <si>
    <t>Muralto</t>
  </si>
  <si>
    <t>Pura</t>
  </si>
  <si>
    <t>Via al Motto 2</t>
  </si>
  <si>
    <t>Djadouri</t>
  </si>
  <si>
    <t>Ch Pierrefleur 50</t>
  </si>
  <si>
    <t>Av.des Allinges 15</t>
  </si>
  <si>
    <t>Freitas</t>
  </si>
  <si>
    <t>Mittlere Altmatt 12</t>
  </si>
  <si>
    <t>6418</t>
  </si>
  <si>
    <t>Rothenthurm</t>
  </si>
  <si>
    <t>Gaudin</t>
  </si>
  <si>
    <t>Le Carroz</t>
  </si>
  <si>
    <t>Doss</t>
  </si>
  <si>
    <t>Dammweg 12</t>
  </si>
  <si>
    <t>4143</t>
  </si>
  <si>
    <t>Dornach</t>
  </si>
  <si>
    <t>Barbaro</t>
  </si>
  <si>
    <t>Ch.RosÚaz 22</t>
  </si>
  <si>
    <t>Rue du Lac 35</t>
  </si>
  <si>
    <t>Rte du Lac 12</t>
  </si>
  <si>
    <t>Travostino</t>
  </si>
  <si>
    <t>La Palor</t>
  </si>
  <si>
    <t>Palézieux-Gare</t>
  </si>
  <si>
    <t>Dos Santos</t>
  </si>
  <si>
    <t>Aloys Fauquez 60</t>
  </si>
  <si>
    <t>Ridriguez</t>
  </si>
  <si>
    <t>Ch.de la Croisette 23</t>
  </si>
  <si>
    <t>1066</t>
  </si>
  <si>
    <t>Epalinges</t>
  </si>
  <si>
    <t>Tallichet</t>
  </si>
  <si>
    <t>Terreaux 4</t>
  </si>
  <si>
    <t>Zordan</t>
  </si>
  <si>
    <t>Chantemerle 5</t>
  </si>
  <si>
    <t>1132</t>
  </si>
  <si>
    <t>Lully</t>
  </si>
  <si>
    <t>Von Arburg</t>
  </si>
  <si>
    <t>Vieux Moulin 8</t>
  </si>
  <si>
    <t>Facq</t>
  </si>
  <si>
    <t>Les Tissotes A</t>
  </si>
  <si>
    <t>F7422</t>
  </si>
  <si>
    <t>Thonon-les Bains</t>
  </si>
  <si>
    <t>Do Corgo</t>
  </si>
  <si>
    <t>Bruno Miguel</t>
  </si>
  <si>
    <t>Av.de la Rochelle 3</t>
  </si>
  <si>
    <t>Liberado</t>
  </si>
  <si>
    <t>La Chaussiaz J-1</t>
  </si>
  <si>
    <t>Grand Rue 44</t>
  </si>
  <si>
    <t>Stillhard</t>
  </si>
  <si>
    <t>Kesselhaldenhof 1</t>
  </si>
  <si>
    <t>R. St-Roch 32</t>
  </si>
  <si>
    <t>Ricco</t>
  </si>
  <si>
    <t>Rue du Lac l7</t>
  </si>
  <si>
    <t>Reyes</t>
  </si>
  <si>
    <t>José-Louis</t>
  </si>
  <si>
    <t>Rue du Cahteau 12</t>
  </si>
  <si>
    <t>1376</t>
  </si>
  <si>
    <t>Goumens-la-Ville</t>
  </si>
  <si>
    <t>Roulin</t>
  </si>
  <si>
    <t>Ch. Des Uttins 8</t>
  </si>
  <si>
    <t>Oberdorf 79</t>
  </si>
  <si>
    <t>1797</t>
  </si>
  <si>
    <t>Münchenwiler</t>
  </si>
  <si>
    <t>Homen</t>
  </si>
  <si>
    <t>Route de Moiry</t>
  </si>
  <si>
    <t>1328</t>
  </si>
  <si>
    <t>Mont-la-Ville</t>
  </si>
  <si>
    <t>Lavanchy</t>
  </si>
  <si>
    <t>Simplon 35</t>
  </si>
  <si>
    <t>Saugeon</t>
  </si>
  <si>
    <t>La Campagnarde  E</t>
  </si>
  <si>
    <t>Taieb</t>
  </si>
  <si>
    <t>Benois Monnerat</t>
  </si>
  <si>
    <t>Ch. de Beau-Val 18</t>
  </si>
  <si>
    <t>Tatiana</t>
  </si>
  <si>
    <t>Beau-Val 18</t>
  </si>
  <si>
    <t>Penedo</t>
  </si>
  <si>
    <t>Chemin du Bochet 14</t>
  </si>
  <si>
    <t>João</t>
  </si>
  <si>
    <t>Gavin</t>
  </si>
  <si>
    <t>En Capochon</t>
  </si>
  <si>
    <t>Forel (Lavaux)</t>
  </si>
  <si>
    <t>Gübsenstrasse 61a</t>
  </si>
  <si>
    <t>Jayet</t>
  </si>
  <si>
    <t>Ch des Vignes 23A</t>
  </si>
  <si>
    <t>Harth</t>
  </si>
  <si>
    <t>Ennetach</t>
  </si>
  <si>
    <t>Schori</t>
  </si>
  <si>
    <t>Sylviane</t>
  </si>
  <si>
    <t>28. Ch. des Moraines</t>
  </si>
  <si>
    <t>St.Genis</t>
  </si>
  <si>
    <t>Mordasini</t>
  </si>
  <si>
    <t>Rte Croix Neuve 6</t>
  </si>
  <si>
    <t>1081</t>
  </si>
  <si>
    <t>Montpreveyres</t>
  </si>
  <si>
    <t>Hans-Jürg</t>
  </si>
  <si>
    <t>Av. du Grey 10</t>
  </si>
  <si>
    <t>Flach</t>
  </si>
  <si>
    <t>Florence</t>
  </si>
  <si>
    <t>Ch. Du Salève 8</t>
  </si>
  <si>
    <t>Pensado</t>
  </si>
  <si>
    <t>José und Marie</t>
  </si>
  <si>
    <t>38, ch. Des chevillards</t>
  </si>
  <si>
    <t>1206</t>
  </si>
  <si>
    <t>Pombas</t>
  </si>
  <si>
    <t>17 Ch. Des Voirets</t>
  </si>
  <si>
    <t>Rocha Manuel</t>
  </si>
  <si>
    <t>Avenue du Temple 9</t>
  </si>
  <si>
    <t>R.Fontaines-Chargonnet</t>
  </si>
  <si>
    <t>F-0130</t>
  </si>
  <si>
    <t>Perron</t>
  </si>
  <si>
    <t>Baudin</t>
  </si>
  <si>
    <t>Av. Parc-Rouveraie 6</t>
  </si>
  <si>
    <t>Cellier</t>
  </si>
  <si>
    <t>Pré d'Yverdon 6</t>
  </si>
  <si>
    <t>Puglia</t>
  </si>
  <si>
    <t>11 ch du Centurion</t>
  </si>
  <si>
    <t>Högger</t>
  </si>
  <si>
    <t>Skiliftweg 7</t>
  </si>
  <si>
    <t>8374</t>
  </si>
  <si>
    <t>Barro</t>
  </si>
  <si>
    <t>Alessandro</t>
  </si>
  <si>
    <t>Blumenbergstrasse 53</t>
  </si>
  <si>
    <t>Nussbaum-Dagon</t>
  </si>
  <si>
    <t>Olivia</t>
  </si>
  <si>
    <t>Adao</t>
  </si>
  <si>
    <t>Ch. Rionza 9</t>
  </si>
  <si>
    <t>102O</t>
  </si>
  <si>
    <t>Julia</t>
  </si>
  <si>
    <t>Rue du Maupas 23bis</t>
  </si>
  <si>
    <t>Leutenegger</t>
  </si>
  <si>
    <t>Altes Schulhaus</t>
  </si>
  <si>
    <t>Steffy</t>
  </si>
  <si>
    <t>Bahnhofstrasse 8</t>
  </si>
  <si>
    <t>Droz</t>
  </si>
  <si>
    <t>Ch. De l'Aubepine 17</t>
  </si>
  <si>
    <t>Luis Manuel</t>
  </si>
  <si>
    <t>Av. de la Poste 23 B</t>
  </si>
  <si>
    <t>Route de Vallamand 5</t>
  </si>
  <si>
    <t>1588</t>
  </si>
  <si>
    <t>Cudrefin</t>
  </si>
  <si>
    <t>Agnes</t>
  </si>
  <si>
    <t>Vieux-Moulin 8</t>
  </si>
  <si>
    <t>Ch. Longeraie 9</t>
  </si>
  <si>
    <t>1006</t>
  </si>
  <si>
    <t>Panchaud</t>
  </si>
  <si>
    <t>Jean-François</t>
  </si>
  <si>
    <t>Sur Roche, C.P. 12</t>
  </si>
  <si>
    <t>1041</t>
  </si>
  <si>
    <t>Poliez-le-Grand</t>
  </si>
  <si>
    <t>Salhi</t>
  </si>
  <si>
    <t>Fredj</t>
  </si>
  <si>
    <t>Ch. de la Crésentine 23</t>
  </si>
  <si>
    <t>Wilen 693</t>
  </si>
  <si>
    <t>Pernet</t>
  </si>
  <si>
    <t>Jasmine</t>
  </si>
  <si>
    <t>Grand-Rue 32</t>
  </si>
  <si>
    <t>2316</t>
  </si>
  <si>
    <t>Les Ponts-de-Martel</t>
  </si>
  <si>
    <t>Espinosa</t>
  </si>
  <si>
    <t>Ch Du Stand 18</t>
  </si>
  <si>
    <t>Thévoz</t>
  </si>
  <si>
    <t>Ch. De la Dame 34</t>
  </si>
  <si>
    <t>Kapellstrasse 17</t>
  </si>
  <si>
    <t>Buholzer</t>
  </si>
  <si>
    <t>Höfe</t>
  </si>
  <si>
    <t>Sins</t>
  </si>
  <si>
    <t>Klingler</t>
  </si>
  <si>
    <t>Lilienstrasse 1A</t>
  </si>
  <si>
    <t>Adou</t>
  </si>
  <si>
    <t>Rte de Berne 16</t>
  </si>
  <si>
    <t>1010</t>
  </si>
  <si>
    <t>La Chaussiaz J 1</t>
  </si>
  <si>
    <t>Petraccini</t>
  </si>
  <si>
    <t>Iride-Marisa</t>
  </si>
  <si>
    <t>Blumenweg 3</t>
  </si>
  <si>
    <t>Boulaz</t>
  </si>
  <si>
    <t>Odette</t>
  </si>
  <si>
    <t>Chalet le Bouvreuil</t>
  </si>
  <si>
    <t>La Verrerie</t>
  </si>
  <si>
    <t>Gustot</t>
  </si>
  <si>
    <t>1170</t>
  </si>
  <si>
    <t>Aubonne</t>
  </si>
  <si>
    <t>Barrilliet</t>
  </si>
  <si>
    <t>Micheline</t>
  </si>
  <si>
    <t>Av. de Chailly 50</t>
  </si>
  <si>
    <t>Capt</t>
  </si>
  <si>
    <t>Av. Parc Rouveraie 18</t>
  </si>
  <si>
    <t>Wenger</t>
  </si>
  <si>
    <t>Lorena</t>
  </si>
  <si>
    <t>Rue Profoty 385</t>
  </si>
  <si>
    <t>00 La Roche s/Foron</t>
  </si>
  <si>
    <t>Reinertstrase 46</t>
  </si>
  <si>
    <t>Untere Schieb 20</t>
  </si>
  <si>
    <t>Rütsche</t>
  </si>
  <si>
    <t>Talstrasse 6</t>
  </si>
  <si>
    <t>9234</t>
  </si>
  <si>
    <t>Rindal</t>
  </si>
  <si>
    <t>Campigotto</t>
  </si>
  <si>
    <t>Ch. Cocarde 3 B</t>
  </si>
  <si>
    <t>Chemin des Voutes 5</t>
  </si>
  <si>
    <t>Birchstrasse 23</t>
  </si>
  <si>
    <t>Lino</t>
  </si>
  <si>
    <t>Parc 107</t>
  </si>
  <si>
    <t>Pidoux</t>
  </si>
  <si>
    <t>Rue Grenade 2</t>
  </si>
  <si>
    <t>Scheiwiller</t>
  </si>
  <si>
    <t>Bahnhofstr. 75</t>
  </si>
  <si>
    <t>Schwyz</t>
  </si>
  <si>
    <t>Flamands 24</t>
  </si>
  <si>
    <t>Rickenbacher</t>
  </si>
  <si>
    <t>Seewernstr. 10</t>
  </si>
  <si>
    <t>6423</t>
  </si>
  <si>
    <t>Seewen</t>
  </si>
  <si>
    <t>Sidler</t>
  </si>
  <si>
    <t>Oberdorf 46</t>
  </si>
  <si>
    <t>Küssnacht am Rigi</t>
  </si>
  <si>
    <t>Rod</t>
  </si>
  <si>
    <t>Vers-La-Crétaz</t>
  </si>
  <si>
    <t>1856</t>
  </si>
  <si>
    <t>Corbeyrier</t>
  </si>
  <si>
    <t>Savary</t>
  </si>
  <si>
    <t>Bluette</t>
  </si>
  <si>
    <t>1748</t>
  </si>
  <si>
    <t>Torny-le-Grand</t>
  </si>
  <si>
    <t>Rte du Bois 18</t>
  </si>
  <si>
    <t>Röhrig</t>
  </si>
  <si>
    <t>Wohlerstrasse 27</t>
  </si>
  <si>
    <t>Gaus</t>
  </si>
  <si>
    <t>Aux Channey</t>
  </si>
  <si>
    <t>1077</t>
  </si>
  <si>
    <t>Servion</t>
  </si>
  <si>
    <t>Wolfwilerstr. 80</t>
  </si>
  <si>
    <t>Margret</t>
  </si>
  <si>
    <t>im Feld 259</t>
  </si>
  <si>
    <t>Sengl</t>
  </si>
  <si>
    <t>Lindenstrasse 8</t>
  </si>
  <si>
    <t>Vorstadt 45</t>
  </si>
  <si>
    <t>Kronbergstrasse 5</t>
  </si>
  <si>
    <t>Städler</t>
  </si>
  <si>
    <t>Lüdernstrasse 33</t>
  </si>
  <si>
    <t>Jaeggi</t>
  </si>
  <si>
    <t>Wolfwilerstr. 284</t>
  </si>
  <si>
    <t>Jaqueline</t>
  </si>
  <si>
    <t>Munigasse 189</t>
  </si>
  <si>
    <t>Singer</t>
  </si>
  <si>
    <t>Dorfstr. 5a</t>
  </si>
  <si>
    <t>Pawlak</t>
  </si>
  <si>
    <t>Hornstr. 17</t>
  </si>
  <si>
    <t>Honerstrasse 3C</t>
  </si>
  <si>
    <t>5608</t>
  </si>
  <si>
    <t>Stetten</t>
  </si>
  <si>
    <t>Lerchenfeldstrasse 55</t>
  </si>
  <si>
    <t>Aeschweg 395</t>
  </si>
  <si>
    <t>Kathrin</t>
  </si>
  <si>
    <t>Viehmarktstrasse 7 b</t>
  </si>
  <si>
    <t>Grosshöchstetteteen</t>
  </si>
  <si>
    <t>Mangold</t>
  </si>
  <si>
    <t>Oberdorfstrasse 12</t>
  </si>
  <si>
    <t>Münch</t>
  </si>
  <si>
    <t>Kurt und Elisabeth</t>
  </si>
  <si>
    <t>Bergblumenstrasse 28</t>
  </si>
  <si>
    <t>Wernli-Britschgi</t>
  </si>
  <si>
    <t>Geisberg 2</t>
  </si>
  <si>
    <t>Geissberg 2</t>
  </si>
  <si>
    <t>Arenastr. 14</t>
  </si>
  <si>
    <t>Thönen</t>
  </si>
  <si>
    <t>Talackerstr. 16</t>
  </si>
  <si>
    <t>Noti</t>
  </si>
  <si>
    <t>Murarotto</t>
  </si>
  <si>
    <t>Weissenbühlweg 41</t>
  </si>
  <si>
    <t>Pinho</t>
  </si>
  <si>
    <t>Zafirovski</t>
  </si>
  <si>
    <t>Vlatko</t>
  </si>
  <si>
    <t>Badenerstrasse 28</t>
  </si>
  <si>
    <t>5413</t>
  </si>
  <si>
    <t>Birmenstorf</t>
  </si>
  <si>
    <t>Mezzapesa</t>
  </si>
  <si>
    <t>Im Theodordhof 5</t>
  </si>
  <si>
    <t>Jeanette</t>
  </si>
  <si>
    <t>Fluhmattstr. 37</t>
  </si>
  <si>
    <t>Aliberti</t>
  </si>
  <si>
    <t>Petit Marais 6</t>
  </si>
  <si>
    <t>1462</t>
  </si>
  <si>
    <t>Yvonand</t>
  </si>
  <si>
    <t>Ambrosio</t>
  </si>
  <si>
    <t>Chrüzlibergweg 6</t>
  </si>
  <si>
    <t>Thiele</t>
  </si>
  <si>
    <t>Ken</t>
  </si>
  <si>
    <t>Längstrasse 11</t>
  </si>
  <si>
    <t>4302</t>
  </si>
  <si>
    <t>Augst</t>
  </si>
  <si>
    <t>Längistrasse 11</t>
  </si>
  <si>
    <t>Tobeläcker 10</t>
  </si>
  <si>
    <t>5334</t>
  </si>
  <si>
    <t>Böbikon</t>
  </si>
  <si>
    <t>Tomas</t>
  </si>
  <si>
    <t>Urs Graf-Strasse 11</t>
  </si>
  <si>
    <t>Strässle</t>
  </si>
  <si>
    <t>Büchelstr. 5</t>
  </si>
  <si>
    <t>8732</t>
  </si>
  <si>
    <t>Rachel</t>
  </si>
  <si>
    <t>Champ Derrey</t>
  </si>
  <si>
    <t>1083</t>
  </si>
  <si>
    <t>Mézières</t>
  </si>
  <si>
    <t>Rt du Chateland 50B</t>
  </si>
  <si>
    <t>Tuberoso</t>
  </si>
  <si>
    <t>Blancherie 1</t>
  </si>
  <si>
    <t>1022</t>
  </si>
  <si>
    <t>Chavannes</t>
  </si>
  <si>
    <t>Meli</t>
  </si>
  <si>
    <t>Chatillon 26</t>
  </si>
  <si>
    <t>2515</t>
  </si>
  <si>
    <t>Prêles</t>
  </si>
  <si>
    <t>Irisweg 5</t>
  </si>
  <si>
    <t>Roosweg 17</t>
  </si>
  <si>
    <t>Zumsteg</t>
  </si>
  <si>
    <t>Remigius</t>
  </si>
  <si>
    <t>Bergstr. 20</t>
  </si>
  <si>
    <t>4344</t>
  </si>
  <si>
    <t>Mettau</t>
  </si>
  <si>
    <t>Lempen</t>
  </si>
  <si>
    <t>Terrassenweg 42</t>
  </si>
  <si>
    <t>Wuerenlingen</t>
  </si>
  <si>
    <t>Eschmann</t>
  </si>
  <si>
    <t>Stéphanie</t>
  </si>
  <si>
    <t>Courtils 6</t>
  </si>
  <si>
    <t>Carnevale</t>
  </si>
  <si>
    <t>Bachweg 334</t>
  </si>
  <si>
    <t>Bertin</t>
  </si>
  <si>
    <t>Hauptstrasse 118</t>
  </si>
  <si>
    <t>Antoine</t>
  </si>
  <si>
    <t>Allèe des Iris 8</t>
  </si>
  <si>
    <t>74270</t>
  </si>
  <si>
    <t>Chene en Semine ( France)</t>
  </si>
  <si>
    <t>Mooshof</t>
  </si>
  <si>
    <t>Rue du Mont 31</t>
  </si>
  <si>
    <t>Courtêtelle</t>
  </si>
  <si>
    <t>Julien</t>
  </si>
  <si>
    <t>Sahli 3</t>
  </si>
  <si>
    <t>Dambach</t>
  </si>
  <si>
    <t>Zihlweid 30</t>
  </si>
  <si>
    <t>6280</t>
  </si>
  <si>
    <t>Hochdorf</t>
  </si>
  <si>
    <t>Polce</t>
  </si>
  <si>
    <t>Wichelackerstrasse 69</t>
  </si>
  <si>
    <t>Isabella</t>
  </si>
  <si>
    <t>Stapfenstrasse 45-105</t>
  </si>
  <si>
    <t>Brunnenstrasse 10</t>
  </si>
  <si>
    <t>Hegglin</t>
  </si>
  <si>
    <t>Mettenwil 2</t>
  </si>
  <si>
    <t>Devenoge</t>
  </si>
  <si>
    <t>Rte de Bofflens</t>
  </si>
  <si>
    <t>1321</t>
  </si>
  <si>
    <t>Arnex/Orbe</t>
  </si>
  <si>
    <t>Guerra S.</t>
  </si>
  <si>
    <t>Hauptstrasse 52</t>
  </si>
  <si>
    <t>Schaltenbrand</t>
  </si>
  <si>
    <t>Rte de Courrendlin 11</t>
  </si>
  <si>
    <t>2822</t>
  </si>
  <si>
    <t>Courroux</t>
  </si>
  <si>
    <t>Müller Reichmuth</t>
  </si>
  <si>
    <t>Usser Moos</t>
  </si>
  <si>
    <t>Zehnter</t>
  </si>
  <si>
    <t>Sonnenhalb 15</t>
  </si>
  <si>
    <t>9631</t>
  </si>
  <si>
    <t>Ulisbach</t>
  </si>
  <si>
    <t>Lipp</t>
  </si>
  <si>
    <t>Hinter-Thorbach 3</t>
  </si>
  <si>
    <t>6173</t>
  </si>
  <si>
    <t>Flühli</t>
  </si>
  <si>
    <t>De Nuccio</t>
  </si>
  <si>
    <t>Mühlackerstrasse 7</t>
  </si>
  <si>
    <t>4402</t>
  </si>
  <si>
    <t>Frenkendorf</t>
  </si>
  <si>
    <t>Lamas</t>
  </si>
  <si>
    <t>Wuhrweg 34</t>
  </si>
  <si>
    <t>Giordano</t>
  </si>
  <si>
    <t>Gioacchino</t>
  </si>
  <si>
    <t>Klingentalstrasse 53</t>
  </si>
  <si>
    <t>Dorfstrasse 40</t>
  </si>
  <si>
    <t>8259</t>
  </si>
  <si>
    <t>Rheinklingen</t>
  </si>
  <si>
    <t>Cruz</t>
  </si>
  <si>
    <t>Anna Rosa</t>
  </si>
  <si>
    <t>Muehlegasse 6</t>
  </si>
  <si>
    <t>Guerra</t>
  </si>
  <si>
    <t>Vogesenstrasse 132</t>
  </si>
  <si>
    <t>Hardmattstrasse 8</t>
  </si>
  <si>
    <t>Prattelen</t>
  </si>
  <si>
    <t>Bruderholzstr. 19</t>
  </si>
  <si>
    <t>James</t>
  </si>
  <si>
    <t>Rue du Crêt 12</t>
  </si>
  <si>
    <t>Cosimo,jun</t>
  </si>
  <si>
    <t>In den Neusatzreben 8</t>
  </si>
  <si>
    <t>Guidi</t>
  </si>
  <si>
    <t>Weichselmatten</t>
  </si>
  <si>
    <t>Gamber</t>
  </si>
  <si>
    <t>Ammich</t>
  </si>
  <si>
    <t>Yamine</t>
  </si>
  <si>
    <t>Ch. Des Ecoliers 3</t>
  </si>
  <si>
    <t>1475</t>
  </si>
  <si>
    <t>Artavaux</t>
  </si>
  <si>
    <t>Eggenschwiler</t>
  </si>
  <si>
    <t>Aug.-Quiquerez 48</t>
  </si>
  <si>
    <t>Hurtaud</t>
  </si>
  <si>
    <t>Lauriane</t>
  </si>
  <si>
    <t>Hôtel Les Rangiers</t>
  </si>
  <si>
    <t>2883</t>
  </si>
  <si>
    <t>Montmelon</t>
  </si>
  <si>
    <t>Migy</t>
  </si>
  <si>
    <t>Sache Pran 2</t>
  </si>
  <si>
    <t>Delemont</t>
  </si>
  <si>
    <t>Charmillot</t>
  </si>
  <si>
    <t>La Scheulte 104</t>
  </si>
  <si>
    <t>2827</t>
  </si>
  <si>
    <t>Mervelier</t>
  </si>
  <si>
    <t>Dorigo</t>
  </si>
  <si>
    <t>Temple 52</t>
  </si>
  <si>
    <t>Courtetelle</t>
  </si>
  <si>
    <t>Theubet</t>
  </si>
  <si>
    <t>Long-Champs 35</t>
  </si>
  <si>
    <t>Schindelholz</t>
  </si>
  <si>
    <t>Ecluse 6</t>
  </si>
  <si>
    <t>Andrée</t>
  </si>
  <si>
    <t>Chappuis</t>
  </si>
  <si>
    <t>Neufs-Champs 4</t>
  </si>
  <si>
    <t>2853</t>
  </si>
  <si>
    <t>Courfaivre</t>
  </si>
  <si>
    <t>Bloque</t>
  </si>
  <si>
    <t>Case postale 35</t>
  </si>
  <si>
    <t>Rte de Courroux</t>
  </si>
  <si>
    <t>2824</t>
  </si>
  <si>
    <t>Vicques</t>
  </si>
  <si>
    <t>Jaquelin</t>
  </si>
  <si>
    <t>Kurzfeldstrasse 1</t>
  </si>
  <si>
    <t>Theubet-Wiser</t>
  </si>
  <si>
    <t>Jocelyne</t>
  </si>
  <si>
    <t>Longs Champs 35</t>
  </si>
  <si>
    <t>Von Gruenigen</t>
  </si>
  <si>
    <t>23 Juin 7</t>
  </si>
  <si>
    <t>Hohenrainstr. 12</t>
  </si>
  <si>
    <t>Wiser</t>
  </si>
  <si>
    <t>Bambois 198</t>
  </si>
  <si>
    <t>Allimann</t>
  </si>
  <si>
    <t>Marthe</t>
  </si>
  <si>
    <t>Marché 10</t>
  </si>
  <si>
    <t>Wiesenstrasse 15</t>
  </si>
  <si>
    <t>9572</t>
  </si>
  <si>
    <t>Busswil</t>
  </si>
  <si>
    <t>Seminarstr. 8a</t>
  </si>
  <si>
    <t>Leibundgut</t>
  </si>
  <si>
    <t>R. de l'`étang 32</t>
  </si>
  <si>
    <t>Locatelli</t>
  </si>
  <si>
    <t>Myriam</t>
  </si>
  <si>
    <t>Dolaise 146 c</t>
  </si>
  <si>
    <t>Montfaucon</t>
  </si>
  <si>
    <t>Cäcilia</t>
  </si>
  <si>
    <t>Simone</t>
  </si>
  <si>
    <t>Zaros</t>
  </si>
  <si>
    <t>Edouard</t>
  </si>
  <si>
    <t>Cote de Pinchenal 9</t>
  </si>
  <si>
    <t>2744</t>
  </si>
  <si>
    <t>Belprahon</t>
  </si>
  <si>
    <t>Pasche</t>
  </si>
  <si>
    <t>Rue des Prés 7</t>
  </si>
  <si>
    <t>Gisiger</t>
  </si>
  <si>
    <t>Jean-Marie</t>
  </si>
  <si>
    <t>Berlincourt 40</t>
  </si>
  <si>
    <t>Fantuz</t>
  </si>
  <si>
    <t>Guerino</t>
  </si>
  <si>
    <t>Rt. Prevote</t>
  </si>
  <si>
    <t>2830</t>
  </si>
  <si>
    <t>Courrendlin</t>
  </si>
  <si>
    <t>Veya</t>
  </si>
  <si>
    <t>Deute Dessous 12</t>
  </si>
  <si>
    <t>32 426 78 83</t>
  </si>
  <si>
    <t>79 654 51 85</t>
  </si>
  <si>
    <t>michel.veya@bluewin.ch</t>
  </si>
  <si>
    <t>Petit-Bale 34</t>
  </si>
  <si>
    <t>2832</t>
  </si>
  <si>
    <t>Rebeuvelier</t>
  </si>
  <si>
    <t>Neufs-Champs 276</t>
  </si>
  <si>
    <t>Tarchini</t>
  </si>
  <si>
    <t>Bastian</t>
  </si>
  <si>
    <t>Mengartes 101</t>
  </si>
  <si>
    <t>2828</t>
  </si>
  <si>
    <t>Montsevelier</t>
  </si>
  <si>
    <t>Aloïs</t>
  </si>
  <si>
    <t>Fenatte 20</t>
  </si>
  <si>
    <t>Marcon</t>
  </si>
  <si>
    <t>Giuliano</t>
  </si>
  <si>
    <t>Pré papon 1 E</t>
  </si>
  <si>
    <t>2742</t>
  </si>
  <si>
    <t>Perrefitte</t>
  </si>
  <si>
    <t>Montavon</t>
  </si>
  <si>
    <t>Rte de Porrentruy 10</t>
  </si>
  <si>
    <t>Bruhin</t>
  </si>
  <si>
    <t>Buchilles 44 a</t>
  </si>
  <si>
    <t>Melinda</t>
  </si>
  <si>
    <t>Jolimout 37</t>
  </si>
  <si>
    <t>2200</t>
  </si>
  <si>
    <t>Rais</t>
  </si>
  <si>
    <t>Ribe 2</t>
  </si>
  <si>
    <t>Courcelon</t>
  </si>
  <si>
    <t>Fanny</t>
  </si>
  <si>
    <t>Casutt</t>
  </si>
  <si>
    <t>Grofstr. 16</t>
  </si>
  <si>
    <t>Hohl</t>
  </si>
  <si>
    <t>Kirchgasse 12</t>
  </si>
  <si>
    <t>9478</t>
  </si>
  <si>
    <t>Azmoos</t>
  </si>
  <si>
    <t>Quaderstr. 4</t>
  </si>
  <si>
    <t>7317</t>
  </si>
  <si>
    <t>Valens</t>
  </si>
  <si>
    <t>Brüelstrasse 4</t>
  </si>
  <si>
    <t>Mullis</t>
  </si>
  <si>
    <t>Oberdorfstr. 24</t>
  </si>
  <si>
    <t>Platz 4</t>
  </si>
  <si>
    <t>Anni</t>
  </si>
  <si>
    <t>Oberdorfstr. 50</t>
  </si>
  <si>
    <t>Castolettweg 1</t>
  </si>
  <si>
    <t>Abele</t>
  </si>
  <si>
    <t>Vorderdorfstr. 9</t>
  </si>
  <si>
    <t>8762</t>
  </si>
  <si>
    <t>Jean-Louis</t>
  </si>
  <si>
    <t>Quarette 2</t>
  </si>
  <si>
    <t>Chézard-St-Martin</t>
  </si>
  <si>
    <t>Bovet</t>
  </si>
  <si>
    <t>Seu 6</t>
  </si>
  <si>
    <t>Reichen</t>
  </si>
  <si>
    <t>Engollon</t>
  </si>
  <si>
    <t>2063</t>
  </si>
  <si>
    <t>Vilars</t>
  </si>
  <si>
    <t>rue du Petit-Chézard 3</t>
  </si>
  <si>
    <t>Schupbach</t>
  </si>
  <si>
    <t>Le Faubourg 20</t>
  </si>
  <si>
    <t>2065</t>
  </si>
  <si>
    <t>Savagnier</t>
  </si>
  <si>
    <t>rue du Collège 4</t>
  </si>
  <si>
    <t>2043</t>
  </si>
  <si>
    <t>Boudevilliers</t>
  </si>
  <si>
    <t>Cuche</t>
  </si>
  <si>
    <t>Grand-Rue 60a</t>
  </si>
  <si>
    <t>Chezard-St-Martin</t>
  </si>
  <si>
    <t>Yves-Alain</t>
  </si>
  <si>
    <t>Mühlestr. 48</t>
  </si>
  <si>
    <t>Av. Louis Meyer 9A</t>
  </si>
  <si>
    <t>Poutrieux</t>
  </si>
  <si>
    <t>Mollaforand 12</t>
  </si>
  <si>
    <t>1817</t>
  </si>
  <si>
    <t>Brent</t>
  </si>
  <si>
    <t>Maag</t>
  </si>
  <si>
    <t>Broder</t>
  </si>
  <si>
    <t>Vild</t>
  </si>
  <si>
    <t>Villasuso</t>
  </si>
  <si>
    <t>Placido</t>
  </si>
  <si>
    <t>Chemin de Fornis</t>
  </si>
  <si>
    <t>Cornioley</t>
  </si>
  <si>
    <t>Av. De la Gare 6</t>
  </si>
  <si>
    <t>Ramino</t>
  </si>
  <si>
    <t>Jérusalem 7</t>
  </si>
  <si>
    <t>Boveda</t>
  </si>
  <si>
    <t>Av.Bel-Air 22</t>
  </si>
  <si>
    <t>Wilen 703</t>
  </si>
  <si>
    <t>Aardorf</t>
  </si>
  <si>
    <t>Ch. de Boleyre</t>
  </si>
  <si>
    <t>1084</t>
  </si>
  <si>
    <t>Carrouge VD</t>
  </si>
  <si>
    <t>Mamin</t>
  </si>
  <si>
    <t>Catherine</t>
  </si>
  <si>
    <t>Champ Belluet 2</t>
  </si>
  <si>
    <t>1807</t>
  </si>
  <si>
    <t>Blonay</t>
  </si>
  <si>
    <t>Finde la Chenau 306</t>
  </si>
  <si>
    <t>Ennex</t>
  </si>
  <si>
    <t>Zdravkovic</t>
  </si>
  <si>
    <t>Eugene Grasset 16</t>
  </si>
  <si>
    <t>Jwan</t>
  </si>
  <si>
    <t>Av. Bel-Air 22</t>
  </si>
  <si>
    <t>De Azevedo</t>
  </si>
  <si>
    <t>Les Arsets, App. 306.01</t>
  </si>
  <si>
    <t>Gryon</t>
  </si>
  <si>
    <t>Jaccoud</t>
  </si>
  <si>
    <t>Rue Corsaz 2</t>
  </si>
  <si>
    <t>Tschumy</t>
  </si>
  <si>
    <t>Marceline</t>
  </si>
  <si>
    <t>Ch. des Crétes 10</t>
  </si>
  <si>
    <t>1815</t>
  </si>
  <si>
    <t>Clarens</t>
  </si>
  <si>
    <t>Homen-Delavy</t>
  </si>
  <si>
    <t>Mont la Ville</t>
  </si>
  <si>
    <t>Macias</t>
  </si>
  <si>
    <t>Av. Gare 47 D</t>
  </si>
  <si>
    <t>--</t>
  </si>
  <si>
    <t>Montbrelloz</t>
  </si>
  <si>
    <t>Gustave Cuendet 9</t>
  </si>
  <si>
    <t>Pralong</t>
  </si>
  <si>
    <t>10, rte St. Légier</t>
  </si>
  <si>
    <t>Zingaro</t>
  </si>
  <si>
    <t>6, Malavernaz</t>
  </si>
  <si>
    <t>1806</t>
  </si>
  <si>
    <t>St. Légier</t>
  </si>
  <si>
    <t>Scherrer</t>
  </si>
  <si>
    <t>Gaiser Strasse 24</t>
  </si>
  <si>
    <t>Malena</t>
  </si>
  <si>
    <t>Rte de Neuchâtel 62</t>
  </si>
  <si>
    <t>3236</t>
  </si>
  <si>
    <t>Gampelen</t>
  </si>
  <si>
    <t>Kastler</t>
  </si>
  <si>
    <t>Rheinstrasse 1</t>
  </si>
  <si>
    <t>Sur Roget 2</t>
  </si>
  <si>
    <t>1568</t>
  </si>
  <si>
    <t>Portalban</t>
  </si>
  <si>
    <t>Châtel St. Denis</t>
  </si>
  <si>
    <t>Wuarin</t>
  </si>
  <si>
    <t>Chalet Les Fougères</t>
  </si>
  <si>
    <t>Cataldi</t>
  </si>
  <si>
    <t>Benoit</t>
  </si>
  <si>
    <t>Rue du Lac 138</t>
  </si>
  <si>
    <t>Schnorf</t>
  </si>
  <si>
    <t>William</t>
  </si>
  <si>
    <t>Ch. De la Lécheire</t>
  </si>
  <si>
    <t>1416</t>
  </si>
  <si>
    <t>Pailly</t>
  </si>
  <si>
    <t>Murets 10</t>
  </si>
  <si>
    <t>Borzelino</t>
  </si>
  <si>
    <t>Schreinerweg 7</t>
  </si>
  <si>
    <t>Kovacs</t>
  </si>
  <si>
    <t>1651</t>
  </si>
  <si>
    <t>Villarvollard</t>
  </si>
  <si>
    <t>Au Village 22</t>
  </si>
  <si>
    <t>1693</t>
  </si>
  <si>
    <t>Chavanne s/Orsonnens</t>
  </si>
  <si>
    <t>Apothéloz</t>
  </si>
  <si>
    <t>Le Rosset 16</t>
  </si>
  <si>
    <t>1489</t>
  </si>
  <si>
    <t>Meurist</t>
  </si>
  <si>
    <t>Schönenberger</t>
  </si>
  <si>
    <t>Landstrasse 42</t>
  </si>
  <si>
    <t>Grandchamp</t>
  </si>
  <si>
    <t>Rue du Lac 103</t>
  </si>
  <si>
    <t>Rigacherweg 37</t>
  </si>
  <si>
    <t>Uezeker</t>
  </si>
  <si>
    <t>Mesut</t>
  </si>
  <si>
    <t>Wiesenweg 8</t>
  </si>
  <si>
    <t>8303</t>
  </si>
  <si>
    <t>Bassersdorf</t>
  </si>
  <si>
    <t>Fretas</t>
  </si>
  <si>
    <t>Esteros Miguel</t>
  </si>
  <si>
    <t>Ch. Des ebâtements 25</t>
  </si>
  <si>
    <t>Châtel-St-Deins</t>
  </si>
  <si>
    <t>Zwiseln 946</t>
  </si>
  <si>
    <t>9614</t>
  </si>
  <si>
    <t>Libingen</t>
  </si>
  <si>
    <t>Bryan</t>
  </si>
  <si>
    <t>Le Chemin Perdu 9</t>
  </si>
  <si>
    <t>Hutti 1</t>
  </si>
  <si>
    <t>Gare CFF</t>
  </si>
  <si>
    <t>Leveque</t>
  </si>
  <si>
    <t>Rue des Fontaines 3</t>
  </si>
  <si>
    <t>1406</t>
  </si>
  <si>
    <t>Cronay</t>
  </si>
  <si>
    <t>Bühlstrasse 3</t>
  </si>
  <si>
    <t>Rosset</t>
  </si>
  <si>
    <t>Beauregard 147</t>
  </si>
  <si>
    <t>Obergiessenstrasse 19</t>
  </si>
  <si>
    <t>Dieboldsau</t>
  </si>
  <si>
    <t>Hauptstrasse 100</t>
  </si>
  <si>
    <t>4493</t>
  </si>
  <si>
    <t>Wenslingen</t>
  </si>
  <si>
    <t>Signer</t>
  </si>
  <si>
    <t>Hechtstr. 5</t>
  </si>
  <si>
    <t>Ciccone</t>
  </si>
  <si>
    <t>Maurizio</t>
  </si>
  <si>
    <t>Gugger 10</t>
  </si>
  <si>
    <t>Looser</t>
  </si>
  <si>
    <t>Zelg</t>
  </si>
  <si>
    <t>Gaille</t>
  </si>
  <si>
    <t>Les Ducats 2</t>
  </si>
  <si>
    <t>Waldrütistrasse 19</t>
  </si>
  <si>
    <t>Bélaz</t>
  </si>
  <si>
    <t>Sous-Bois 23</t>
  </si>
  <si>
    <t>Mööslistrasse</t>
  </si>
  <si>
    <t>Willadingen</t>
  </si>
  <si>
    <t>Dorfstrasse 30</t>
  </si>
  <si>
    <t>Lüthy</t>
  </si>
  <si>
    <t>Lindenweg 12</t>
  </si>
  <si>
    <t>Laeng</t>
  </si>
  <si>
    <t>Rte du Mérélet</t>
  </si>
  <si>
    <t>1042</t>
  </si>
  <si>
    <t>Assens</t>
  </si>
  <si>
    <t>Marie Josée</t>
  </si>
  <si>
    <t>Sous Beroie</t>
  </si>
  <si>
    <t>2713</t>
  </si>
  <si>
    <t>Bellelay</t>
  </si>
  <si>
    <t>Ch.de la Rapaz 7</t>
  </si>
  <si>
    <t>1038</t>
  </si>
  <si>
    <t>Bercher</t>
  </si>
  <si>
    <t>Winkler</t>
  </si>
  <si>
    <t>Rue des Narcisses 16</t>
  </si>
  <si>
    <t>Massard</t>
  </si>
  <si>
    <t>Praz Paccots</t>
  </si>
  <si>
    <t>1501</t>
  </si>
  <si>
    <t>Les Thioleyres</t>
  </si>
  <si>
    <t>Suzanne</t>
  </si>
  <si>
    <t>Favaro</t>
  </si>
  <si>
    <t>Rue du Bugnon</t>
  </si>
  <si>
    <t>1439</t>
  </si>
  <si>
    <t>Rances</t>
  </si>
  <si>
    <t>Le Chatelard</t>
  </si>
  <si>
    <t>1044</t>
  </si>
  <si>
    <t>Fey</t>
  </si>
  <si>
    <t>Marie-Claude</t>
  </si>
  <si>
    <t>Fleur de Lys 16</t>
  </si>
  <si>
    <t>Docarmo</t>
  </si>
  <si>
    <t>Av. Du Gros-Chêne 48</t>
  </si>
  <si>
    <t>Sous la Loge</t>
  </si>
  <si>
    <t>Montagny/Yverdon</t>
  </si>
  <si>
    <t>Waldburger</t>
  </si>
  <si>
    <t>Géraldine</t>
  </si>
  <si>
    <t>Granges-St-Martin II</t>
  </si>
  <si>
    <t>Stocker</t>
  </si>
  <si>
    <t>1525</t>
  </si>
  <si>
    <t>Seigneux</t>
  </si>
  <si>
    <t>Grange</t>
  </si>
  <si>
    <t>Rte du Collège 15</t>
  </si>
  <si>
    <t>La Ferme</t>
  </si>
  <si>
    <t>Bahnhofstrasse 39</t>
  </si>
  <si>
    <t>3127</t>
  </si>
  <si>
    <t>Mühlethurnen</t>
  </si>
  <si>
    <t>Erlenbach i.S.</t>
  </si>
  <si>
    <t>Baumrütiweg 1</t>
  </si>
  <si>
    <t>3114</t>
  </si>
  <si>
    <t>Wichtrach</t>
  </si>
  <si>
    <t>Lienhardt</t>
  </si>
  <si>
    <t>Breitenrainstr.65</t>
  </si>
  <si>
    <t>Mühledorfstr. 25</t>
  </si>
  <si>
    <t>Segessemann</t>
  </si>
  <si>
    <t>Sprengi 3</t>
  </si>
  <si>
    <t>Rte du levant 12</t>
  </si>
  <si>
    <t>Remaufens</t>
  </si>
  <si>
    <t>Nathan</t>
  </si>
  <si>
    <t>Nicolai</t>
  </si>
  <si>
    <t>Champ Montant 205</t>
  </si>
  <si>
    <t>Salimoos 32</t>
  </si>
  <si>
    <t>3067</t>
  </si>
  <si>
    <t>Boll</t>
  </si>
  <si>
    <t>Blümlisalpstr. 12</t>
  </si>
  <si>
    <t>Esserties s/Yverdon</t>
  </si>
  <si>
    <t>Gygli</t>
  </si>
  <si>
    <t>Gudrun</t>
  </si>
  <si>
    <t>Dornacherstr. 195</t>
  </si>
  <si>
    <t>Enggisteinstr. 79</t>
  </si>
  <si>
    <t>Terrettaz</t>
  </si>
  <si>
    <t>Ch. de la Redoute 11</t>
  </si>
  <si>
    <t>Edeltraut</t>
  </si>
  <si>
    <t>im Böden 123</t>
  </si>
  <si>
    <t>Duvoisin</t>
  </si>
  <si>
    <t>En Pierre 6</t>
  </si>
  <si>
    <t>1429</t>
  </si>
  <si>
    <t>Giez</t>
  </si>
  <si>
    <t>Marie-Thérèse</t>
  </si>
  <si>
    <t>Les Champs-Blancs 9</t>
  </si>
  <si>
    <t>1261</t>
  </si>
  <si>
    <t>Chavannes-de-Bogis</t>
  </si>
  <si>
    <t>Kaenel</t>
  </si>
  <si>
    <t>Rue des Charmilles 13</t>
  </si>
  <si>
    <t>Bula</t>
  </si>
  <si>
    <t>La Villageoise</t>
  </si>
  <si>
    <t>1407</t>
  </si>
  <si>
    <t>Donneloye</t>
  </si>
  <si>
    <t>Chemin du Levant</t>
  </si>
  <si>
    <t>1441</t>
  </si>
  <si>
    <t>Silva Costa</t>
  </si>
  <si>
    <t>Rue Louis Chollet 1</t>
  </si>
  <si>
    <t>Bammert</t>
  </si>
  <si>
    <t>Birchbühl</t>
  </si>
  <si>
    <t>6156</t>
  </si>
  <si>
    <t>Luthern</t>
  </si>
  <si>
    <t>Dorothee</t>
  </si>
  <si>
    <t>Gindree 25</t>
  </si>
  <si>
    <t>2882</t>
  </si>
  <si>
    <t>St. Ursanne</t>
  </si>
  <si>
    <t>Hirter</t>
  </si>
  <si>
    <t>Bodenackerweg 2</t>
  </si>
  <si>
    <t>Cuendet</t>
  </si>
  <si>
    <t>En Pontaux</t>
  </si>
  <si>
    <t>1121</t>
  </si>
  <si>
    <t>Bremblens</t>
  </si>
  <si>
    <t>Aemmenmattstrasse 31</t>
  </si>
  <si>
    <t>Stanga</t>
  </si>
  <si>
    <t>Giorgo</t>
  </si>
  <si>
    <t>Piazza S.Carlo</t>
  </si>
  <si>
    <t>6512</t>
  </si>
  <si>
    <t>Giubiasco</t>
  </si>
  <si>
    <t>Ambiel</t>
  </si>
  <si>
    <t>Varenstrasse 23</t>
  </si>
  <si>
    <t>3953</t>
  </si>
  <si>
    <t>Leuk-Stadt</t>
  </si>
  <si>
    <t>Borgeaud</t>
  </si>
  <si>
    <t>En Mussel</t>
  </si>
  <si>
    <t>1124</t>
  </si>
  <si>
    <t>Gollion</t>
  </si>
  <si>
    <t>Lüchinger</t>
  </si>
  <si>
    <t>Kikine</t>
  </si>
  <si>
    <t>Hirzbodenweg 5</t>
  </si>
  <si>
    <t>Pisoni</t>
  </si>
  <si>
    <t>Via Ferrera 4</t>
  </si>
  <si>
    <t>Pilloud</t>
  </si>
  <si>
    <t>Ch. du Levant 6</t>
  </si>
  <si>
    <t>Rte Bussigny 66</t>
  </si>
  <si>
    <t>Reinhart</t>
  </si>
  <si>
    <t>Daniele</t>
  </si>
  <si>
    <t>Via Vicari 25</t>
  </si>
  <si>
    <t>Baccaro</t>
  </si>
  <si>
    <t>Säckingerstrasse 12</t>
  </si>
  <si>
    <t>Rue du Jura 7</t>
  </si>
  <si>
    <t>1163</t>
  </si>
  <si>
    <t>Etoy</t>
  </si>
  <si>
    <t>Muller</t>
  </si>
  <si>
    <t>Case postale 37</t>
  </si>
  <si>
    <t>Lausanne 16</t>
  </si>
  <si>
    <t>Stapfenstr. 53</t>
  </si>
  <si>
    <t>Burkalter</t>
  </si>
  <si>
    <t>Ancienne Poste 7</t>
  </si>
  <si>
    <t>1305</t>
  </si>
  <si>
    <t>Penthalaz</t>
  </si>
  <si>
    <t>Duperrut</t>
  </si>
  <si>
    <t>Ch.des Condémines 4</t>
  </si>
  <si>
    <t>1028</t>
  </si>
  <si>
    <t>Préverenges</t>
  </si>
  <si>
    <t>Käsermann</t>
  </si>
  <si>
    <t>Baselmattweg 123/12</t>
  </si>
  <si>
    <t>Agustoni</t>
  </si>
  <si>
    <t>Rue de Praz Chemard 7</t>
  </si>
  <si>
    <t>1037</t>
  </si>
  <si>
    <t>Etagnieres</t>
  </si>
  <si>
    <t>Ropraz</t>
  </si>
  <si>
    <t>Jean-Francois</t>
  </si>
  <si>
    <t>Rte d'Echallens 14</t>
  </si>
  <si>
    <t>Michod</t>
  </si>
  <si>
    <t>Genevière</t>
  </si>
  <si>
    <t>Les Bregots</t>
  </si>
  <si>
    <t>Lederrey</t>
  </si>
  <si>
    <t>Les Esserts-de-Rive dessus 9</t>
  </si>
  <si>
    <t>1345</t>
  </si>
  <si>
    <t>Le Lieu</t>
  </si>
  <si>
    <t>Calado</t>
  </si>
  <si>
    <t>Rte de St-Cergue 15</t>
  </si>
  <si>
    <t>1268</t>
  </si>
  <si>
    <t>Begnins</t>
  </si>
  <si>
    <t>Nicollet</t>
  </si>
  <si>
    <t>Av. Delay 4</t>
  </si>
  <si>
    <t>Rue du 26 Mars 36</t>
  </si>
  <si>
    <t>Chemin Pré-Val 3</t>
  </si>
  <si>
    <t>Dupperut</t>
  </si>
  <si>
    <t>Charles-Henri</t>
  </si>
  <si>
    <t>Poste restante</t>
  </si>
  <si>
    <t>Mainga</t>
  </si>
  <si>
    <t>Rosenmattstr. 16</t>
  </si>
  <si>
    <t>Schafer-Gugler</t>
  </si>
  <si>
    <t>Telmoos 17</t>
  </si>
  <si>
    <t>Lorch</t>
  </si>
  <si>
    <t>Spühlmattstrasse 15</t>
  </si>
  <si>
    <t>3184</t>
  </si>
  <si>
    <t>Wünnewil</t>
  </si>
  <si>
    <t>Rue du Midi 59</t>
  </si>
  <si>
    <t>Munoz</t>
  </si>
  <si>
    <t>Bielstrase 54</t>
  </si>
  <si>
    <t>Rue du Stand 13 B</t>
  </si>
  <si>
    <t>Ruelle des tailleurs 27</t>
  </si>
  <si>
    <t>Guenin</t>
  </si>
  <si>
    <t>Rue de la Loge 14</t>
  </si>
  <si>
    <t>Paul-André</t>
  </si>
  <si>
    <t>fleur de Lys 23</t>
  </si>
  <si>
    <t>Stercki</t>
  </si>
  <si>
    <t>Petite Rive</t>
  </si>
  <si>
    <t>F-74500</t>
  </si>
  <si>
    <t>Evian les Bains</t>
  </si>
  <si>
    <t>Wägli</t>
  </si>
  <si>
    <t>Rest. Rössli</t>
  </si>
  <si>
    <t>Benninger</t>
  </si>
  <si>
    <t>Loys</t>
  </si>
  <si>
    <t>Rte de Pralettes</t>
  </si>
  <si>
    <t>Romana</t>
  </si>
  <si>
    <t>Schorren</t>
  </si>
  <si>
    <t>3807</t>
  </si>
  <si>
    <t>Iseltwald</t>
  </si>
  <si>
    <t>Rte de Lyss 48</t>
  </si>
  <si>
    <t>2560</t>
  </si>
  <si>
    <t>Nidau</t>
  </si>
  <si>
    <t>Besançon</t>
  </si>
  <si>
    <t>Florian</t>
  </si>
  <si>
    <t>Schürlistrasse 12</t>
  </si>
  <si>
    <t>2563</t>
  </si>
  <si>
    <t>Ipsach</t>
  </si>
  <si>
    <t>Luce</t>
  </si>
  <si>
    <t>Chalet Le Bouvreuil</t>
  </si>
  <si>
    <t>Borges Rosinha</t>
  </si>
  <si>
    <t>Rue de Palud 10</t>
  </si>
  <si>
    <t>Antoine-France</t>
  </si>
  <si>
    <t>8 Allée des Iris</t>
  </si>
  <si>
    <t>Chene en Semine (France)</t>
  </si>
  <si>
    <t>Verdu</t>
  </si>
  <si>
    <t>128, ch. Vy Darri</t>
  </si>
  <si>
    <t>?</t>
  </si>
  <si>
    <t>Meylan</t>
  </si>
  <si>
    <t>Bas de la Côte</t>
  </si>
  <si>
    <t>1348</t>
  </si>
  <si>
    <t>Le Brassus</t>
  </si>
  <si>
    <t>Girardet</t>
  </si>
  <si>
    <t>La Belle Maison</t>
  </si>
  <si>
    <t>Henrioud</t>
  </si>
  <si>
    <t>Rte du Montagnier 59</t>
  </si>
  <si>
    <t>1868</t>
  </si>
  <si>
    <t>Collombey</t>
  </si>
  <si>
    <t>Ifrid</t>
  </si>
  <si>
    <t>La Bastidon</t>
  </si>
  <si>
    <t>1071</t>
  </si>
  <si>
    <t>Chexbres</t>
  </si>
  <si>
    <t>Jaccoud-Cailler</t>
  </si>
  <si>
    <t>Rte de la Corsaz 2</t>
  </si>
  <si>
    <t>Loïc</t>
  </si>
  <si>
    <t>Matiz</t>
  </si>
  <si>
    <t>Elvio</t>
  </si>
  <si>
    <t>Ch. Valentines 53</t>
  </si>
  <si>
    <t>Moutier 31</t>
  </si>
  <si>
    <t>1337</t>
  </si>
  <si>
    <t>Vallorbe</t>
  </si>
  <si>
    <t>Serbouh</t>
  </si>
  <si>
    <t>Djamel</t>
  </si>
  <si>
    <t>Rue Dr. Schwab 5</t>
  </si>
  <si>
    <t>Sylvette</t>
  </si>
  <si>
    <t>Anciens-Moulins 11</t>
  </si>
  <si>
    <t>1009</t>
  </si>
  <si>
    <t>Pully</t>
  </si>
  <si>
    <t>Pré-d'Emoz 28</t>
  </si>
  <si>
    <t>Heeb</t>
  </si>
  <si>
    <t>Bahnweg 6</t>
  </si>
  <si>
    <t>Av. Gilamont 67</t>
  </si>
  <si>
    <t>Pavement 15</t>
  </si>
  <si>
    <t>Tavernier</t>
  </si>
  <si>
    <t>Paul-Albert</t>
  </si>
  <si>
    <t>Grand-Rue 26</t>
  </si>
  <si>
    <t>Terrani</t>
  </si>
  <si>
    <t>Av. Paul Cérésole 22</t>
  </si>
  <si>
    <t>Tomaso</t>
  </si>
  <si>
    <t>Raphaele</t>
  </si>
  <si>
    <t>Rte de Chailly 24</t>
  </si>
  <si>
    <t>Enggetschwil 665</t>
  </si>
  <si>
    <t>Vera</t>
  </si>
  <si>
    <t>Jaquemet</t>
  </si>
  <si>
    <t>La Fabrique 22</t>
  </si>
  <si>
    <t>Provence-Mutrux</t>
  </si>
  <si>
    <t>D'Amelio</t>
  </si>
  <si>
    <t>Port Roulant 36</t>
  </si>
  <si>
    <t>Rosa Silva</t>
  </si>
  <si>
    <t>José Francisco</t>
  </si>
  <si>
    <t>Av. Tir Féderal 24</t>
  </si>
  <si>
    <t>La Golée 11</t>
  </si>
  <si>
    <t>2736</t>
  </si>
  <si>
    <t>Chardonneret 15</t>
  </si>
  <si>
    <t>Dubuis</t>
  </si>
  <si>
    <t>Lionel</t>
  </si>
  <si>
    <t>Rte du pladondin 67</t>
  </si>
  <si>
    <t>1965</t>
  </si>
  <si>
    <t>Savièse</t>
  </si>
  <si>
    <t>Perla</t>
  </si>
  <si>
    <t>Rocco</t>
  </si>
  <si>
    <t>Rue du Temple 24</t>
  </si>
  <si>
    <t>Bévilard</t>
  </si>
  <si>
    <t>Boillat</t>
  </si>
  <si>
    <t>Martial</t>
  </si>
  <si>
    <t>Bènevis 21</t>
  </si>
  <si>
    <t>Reconvilier</t>
  </si>
  <si>
    <t>Rue Aimé Charpilloz 4</t>
  </si>
  <si>
    <t>Dos Santes Ruaste</t>
  </si>
  <si>
    <t>Hémonet 13</t>
  </si>
  <si>
    <t>Addoz 38</t>
  </si>
  <si>
    <t>Fuss</t>
  </si>
  <si>
    <t>La Cotine</t>
  </si>
  <si>
    <t>2715</t>
  </si>
  <si>
    <t>Monible</t>
  </si>
  <si>
    <t>Maël</t>
  </si>
  <si>
    <t>La Golée 20</t>
  </si>
  <si>
    <t>Chevalier</t>
  </si>
  <si>
    <t>Monique St. Melier 3</t>
  </si>
  <si>
    <t>Espada</t>
  </si>
  <si>
    <t>Ch. des Sport</t>
  </si>
  <si>
    <t>1963</t>
  </si>
  <si>
    <t>Vétroz</t>
  </si>
  <si>
    <t>Chapuis</t>
  </si>
  <si>
    <t>Izia</t>
  </si>
  <si>
    <t>Favre</t>
  </si>
  <si>
    <t>Ganguillet 22</t>
  </si>
  <si>
    <t>Esnault</t>
  </si>
  <si>
    <t>Ch. Des Chalets 12</t>
  </si>
  <si>
    <t>1033</t>
  </si>
  <si>
    <t>Cheseaux</t>
  </si>
  <si>
    <t>Otz</t>
  </si>
  <si>
    <t>Rive du Lac 11</t>
  </si>
  <si>
    <t>Bellanca</t>
  </si>
  <si>
    <t>Josué</t>
  </si>
  <si>
    <t>Fahys 101</t>
  </si>
  <si>
    <t>Rue de la carrière 26</t>
  </si>
  <si>
    <t>Heidi-Catherine</t>
  </si>
  <si>
    <t>Route de Tonkin 14a</t>
  </si>
  <si>
    <t>1870</t>
  </si>
  <si>
    <t>Monthey</t>
  </si>
  <si>
    <t>Poltéra</t>
  </si>
  <si>
    <t>Kesselstrasse 31</t>
  </si>
  <si>
    <t>Marrozos</t>
  </si>
  <si>
    <t>Grand Rue 53</t>
  </si>
  <si>
    <t>Morat</t>
  </si>
  <si>
    <t>Champ Thomas 5</t>
  </si>
  <si>
    <t>Châtel-St. Denis</t>
  </si>
  <si>
    <t>Esseiva</t>
  </si>
  <si>
    <t>Av. Village 161</t>
  </si>
  <si>
    <t>Magnin</t>
  </si>
  <si>
    <t>La Muraille</t>
  </si>
  <si>
    <t>1775</t>
  </si>
  <si>
    <t>Grandsivaz</t>
  </si>
  <si>
    <t>Sandrine</t>
  </si>
  <si>
    <t>Rouiller</t>
  </si>
  <si>
    <t>Corine</t>
  </si>
  <si>
    <t>Rue Pré du Port 29</t>
  </si>
  <si>
    <t>Engelberg 16</t>
  </si>
  <si>
    <t>6242</t>
  </si>
  <si>
    <t>Wauwil</t>
  </si>
  <si>
    <t>Zwimpfer</t>
  </si>
  <si>
    <t>Kirchstrasse 6</t>
  </si>
  <si>
    <t>Villemin</t>
  </si>
  <si>
    <t>Estelle</t>
  </si>
  <si>
    <t>Rue Louis Favre 29</t>
  </si>
  <si>
    <t>Antille</t>
  </si>
  <si>
    <t>Sylvain</t>
  </si>
  <si>
    <t>Venelle des Bourgeois</t>
  </si>
  <si>
    <t>3968</t>
  </si>
  <si>
    <t>Veyras</t>
  </si>
  <si>
    <t>13, Bois-de-la-Chapelle</t>
  </si>
  <si>
    <t>Moix</t>
  </si>
  <si>
    <t>1969</t>
  </si>
  <si>
    <t>St. Martin</t>
  </si>
  <si>
    <t>Emery</t>
  </si>
  <si>
    <t>Promenade des Vignes 9</t>
  </si>
  <si>
    <t>Bietry</t>
  </si>
  <si>
    <t>Lily</t>
  </si>
  <si>
    <t>6A, Rue du Câro</t>
  </si>
  <si>
    <t>Schwestermann</t>
  </si>
  <si>
    <t>33, Sous`Roc</t>
  </si>
  <si>
    <t>St-Maurice</t>
  </si>
  <si>
    <t>Papilland</t>
  </si>
  <si>
    <t>Rue de la Treille 21</t>
  </si>
  <si>
    <t>Etzbergstrasse 24</t>
  </si>
  <si>
    <t>Höhenweg 10</t>
  </si>
  <si>
    <t>Busswil / BE</t>
  </si>
  <si>
    <t>Négro</t>
  </si>
  <si>
    <t>1957</t>
  </si>
  <si>
    <t>Ardon</t>
  </si>
  <si>
    <t>Pellet</t>
  </si>
  <si>
    <t>Ch.du Petit Pré</t>
  </si>
  <si>
    <t>1054</t>
  </si>
  <si>
    <t>Morrens</t>
  </si>
  <si>
    <t>Amstutz</t>
  </si>
  <si>
    <t>Rallingen</t>
  </si>
  <si>
    <t>3658</t>
  </si>
  <si>
    <t>Merligen</t>
  </si>
  <si>
    <t>Paupe</t>
  </si>
  <si>
    <t>Chantemerle 6</t>
  </si>
  <si>
    <t>2738</t>
  </si>
  <si>
    <t>Court</t>
  </si>
  <si>
    <t>Gulipa</t>
  </si>
  <si>
    <t>San Giorgio "B" 12</t>
  </si>
  <si>
    <t>3962</t>
  </si>
  <si>
    <t>Montana</t>
  </si>
  <si>
    <t>Caloz</t>
  </si>
  <si>
    <t>Rue d'olite 3B</t>
  </si>
  <si>
    <t>Ch.  Des Narcisses 16</t>
  </si>
  <si>
    <t>Les Loyettes 94</t>
  </si>
  <si>
    <t>1666</t>
  </si>
  <si>
    <t>Villars-sous-Mont</t>
  </si>
  <si>
    <t>Canti</t>
  </si>
  <si>
    <t>Graziano</t>
  </si>
  <si>
    <t>Beausite</t>
  </si>
  <si>
    <t>Rion</t>
  </si>
  <si>
    <t>3977</t>
  </si>
  <si>
    <t>Granges</t>
  </si>
  <si>
    <t>Les Ronques D</t>
  </si>
  <si>
    <t>Dorsaz</t>
  </si>
  <si>
    <t>Ch. du Levant</t>
  </si>
  <si>
    <t>Savoldelli</t>
  </si>
  <si>
    <t>Kathia</t>
  </si>
  <si>
    <t>Ch. des Cerisiers 3</t>
  </si>
  <si>
    <t>Masserey</t>
  </si>
  <si>
    <t>Clement</t>
  </si>
  <si>
    <t>Long Près 29</t>
  </si>
  <si>
    <t>3960</t>
  </si>
  <si>
    <t>Sierre</t>
  </si>
  <si>
    <t>Cotter</t>
  </si>
  <si>
    <t>Rue de Conthey 33</t>
  </si>
  <si>
    <t>Fiorino</t>
  </si>
  <si>
    <t>Trummer</t>
  </si>
  <si>
    <t>Pierrefleur 26</t>
  </si>
  <si>
    <t>Balet</t>
  </si>
  <si>
    <t>Fmm Columbia</t>
  </si>
  <si>
    <t>3979</t>
  </si>
  <si>
    <t>Grône</t>
  </si>
  <si>
    <t>Pascale</t>
  </si>
  <si>
    <t>Ch. Pro d'Antogne 7</t>
  </si>
  <si>
    <t>Josette</t>
  </si>
  <si>
    <t>Av. Vogeaz 10</t>
  </si>
  <si>
    <t>Capitini</t>
  </si>
  <si>
    <t>Rte de Lussy 5</t>
  </si>
  <si>
    <t>1162</t>
  </si>
  <si>
    <t>Saint-Prex</t>
  </si>
  <si>
    <t>Morand</t>
  </si>
  <si>
    <t>Marie-Christine</t>
  </si>
  <si>
    <t>Moraine 3</t>
  </si>
  <si>
    <t>P. Bouvelier 13</t>
  </si>
  <si>
    <t>Les Condemines</t>
  </si>
  <si>
    <t>1973</t>
  </si>
  <si>
    <t>Nax</t>
  </si>
  <si>
    <t>Güllwies 812</t>
  </si>
  <si>
    <t>Dunand</t>
  </si>
  <si>
    <t>Rue Louis Cutzval 3</t>
  </si>
  <si>
    <t>Cardona</t>
  </si>
  <si>
    <t>Joao-Luis</t>
  </si>
  <si>
    <t>rue de l'Ecosse</t>
  </si>
  <si>
    <t>1907</t>
  </si>
  <si>
    <t>Saxon</t>
  </si>
  <si>
    <t>Mariéthoz</t>
  </si>
  <si>
    <t>Guarise</t>
  </si>
  <si>
    <t>Michela</t>
  </si>
  <si>
    <t>V.Colombi 1</t>
  </si>
  <si>
    <t>Maridor</t>
  </si>
  <si>
    <t>rue de Meillerets 2</t>
  </si>
  <si>
    <t>Fenin Ne</t>
  </si>
  <si>
    <t>Millius</t>
  </si>
  <si>
    <t>Ch.de la poudriere 20</t>
  </si>
  <si>
    <t>Longs Près 29</t>
  </si>
  <si>
    <t>Grégoire</t>
  </si>
  <si>
    <t>Rte du plandodin 67</t>
  </si>
  <si>
    <t>Buffin</t>
  </si>
  <si>
    <t>Les Granges</t>
  </si>
  <si>
    <t>1922</t>
  </si>
  <si>
    <t>Salvan</t>
  </si>
  <si>
    <t>Gilliéron</t>
  </si>
  <si>
    <t>Petit Logis</t>
  </si>
  <si>
    <t>Penon</t>
  </si>
  <si>
    <t>Jean-Michel</t>
  </si>
  <si>
    <t>Ch. de Soumaison 15</t>
  </si>
  <si>
    <t>Papilloud</t>
  </si>
  <si>
    <t>Rte de Derborence 41</t>
  </si>
  <si>
    <t>1976</t>
  </si>
  <si>
    <t>Aven</t>
  </si>
  <si>
    <t>Chavaz</t>
  </si>
  <si>
    <t>Allesse</t>
  </si>
  <si>
    <t>1905</t>
  </si>
  <si>
    <t>Dorenaz</t>
  </si>
  <si>
    <t>Annick</t>
  </si>
  <si>
    <t>Erde</t>
  </si>
  <si>
    <t>Ménétrey</t>
  </si>
  <si>
    <t>En Capochon 6</t>
  </si>
  <si>
    <t>Forel-Lavaux</t>
  </si>
  <si>
    <t>Coudray</t>
  </si>
  <si>
    <t>Av. de la Gare</t>
  </si>
  <si>
    <t>Doglione</t>
  </si>
  <si>
    <t>Mirko</t>
  </si>
  <si>
    <t>Ch. Des Romains 8</t>
  </si>
  <si>
    <t>1808</t>
  </si>
  <si>
    <t>Monts de Corsier</t>
  </si>
  <si>
    <t>Tiago Alexandre</t>
  </si>
  <si>
    <t>Av. Poste 23 B</t>
  </si>
  <si>
    <t>Girard</t>
  </si>
  <si>
    <t>Michel-André</t>
  </si>
  <si>
    <t>St. Denis 14</t>
  </si>
  <si>
    <t>Suchet 5</t>
  </si>
  <si>
    <t>Chavorney</t>
  </si>
  <si>
    <t>Frauchiger</t>
  </si>
  <si>
    <t>cultures maraîchères</t>
  </si>
  <si>
    <t>Bruttin</t>
  </si>
  <si>
    <t>Rue des Jardins 17</t>
  </si>
  <si>
    <t>Hof</t>
  </si>
  <si>
    <t>Beline</t>
  </si>
  <si>
    <t>Steinackerweg 7</t>
  </si>
  <si>
    <t>ch. De la Bochère</t>
  </si>
  <si>
    <t>Villars-le-Terroir</t>
  </si>
  <si>
    <t>Tschirren</t>
  </si>
  <si>
    <t>Annerös</t>
  </si>
  <si>
    <t>Oberebühlestr. 2</t>
  </si>
  <si>
    <t>Rue des Peupliers 7B</t>
  </si>
  <si>
    <t>1964</t>
  </si>
  <si>
    <t>Chanteneu-Conthey</t>
  </si>
  <si>
    <t>Luterbachweg 6</t>
  </si>
  <si>
    <t>Kauffmannweg 17</t>
  </si>
  <si>
    <t>Nyffenegger</t>
  </si>
  <si>
    <t>Rättli 141</t>
  </si>
  <si>
    <t>Mattenweg 2</t>
  </si>
  <si>
    <t>Gantrischweg 17</t>
  </si>
  <si>
    <t>Thomi</t>
  </si>
  <si>
    <t>Rossiweg 15</t>
  </si>
  <si>
    <t>Lyss-Str. 3</t>
  </si>
  <si>
    <t>3263</t>
  </si>
  <si>
    <t>Büetigen</t>
  </si>
  <si>
    <t>Kaesereigasse 7</t>
  </si>
  <si>
    <t>3282</t>
  </si>
  <si>
    <t>Bargen</t>
  </si>
  <si>
    <t>Burgweg 2</t>
  </si>
  <si>
    <t>Dreihubelweg 13</t>
  </si>
  <si>
    <t>Jucher 178</t>
  </si>
  <si>
    <t>3036</t>
  </si>
  <si>
    <t>Detligen</t>
  </si>
  <si>
    <t>Wasenweg 6</t>
  </si>
  <si>
    <t>Taeuffelen</t>
  </si>
  <si>
    <t>Morgado</t>
  </si>
  <si>
    <t>Edmundo</t>
  </si>
  <si>
    <t>Av. Morges 76</t>
  </si>
  <si>
    <t>Achermann</t>
  </si>
  <si>
    <t>Peter sen.</t>
  </si>
  <si>
    <t>Altachenring 1</t>
  </si>
  <si>
    <t>4805</t>
  </si>
  <si>
    <t>Brittnau</t>
  </si>
  <si>
    <t>Monn</t>
  </si>
  <si>
    <t>Corsin</t>
  </si>
  <si>
    <t>Dorfstr. 141</t>
  </si>
  <si>
    <t>1793</t>
  </si>
  <si>
    <t>Jeuss</t>
  </si>
  <si>
    <t>Schmittengasse 7</t>
  </si>
  <si>
    <t>Küderli</t>
  </si>
  <si>
    <t>Mühlestr. 49</t>
  </si>
  <si>
    <t>Bahnhofstrasse 7B</t>
  </si>
  <si>
    <t>3293</t>
  </si>
  <si>
    <t>Dotzigen</t>
  </si>
  <si>
    <t>Boulang-Pâtisserie</t>
  </si>
  <si>
    <t>St. Cerque</t>
  </si>
  <si>
    <t>Gehrenmatt 1</t>
  </si>
  <si>
    <t>Nyfeler</t>
  </si>
  <si>
    <t>Weiermattstr. 64 c</t>
  </si>
  <si>
    <t>Av. Montoie 25</t>
  </si>
  <si>
    <t>Siemons</t>
  </si>
  <si>
    <t>Muehlehofstr. 17</t>
  </si>
  <si>
    <t>Neumatt 104</t>
  </si>
  <si>
    <t>Niederried</t>
  </si>
  <si>
    <t>Busswilerstr. 28</t>
  </si>
  <si>
    <t>Forlani</t>
  </si>
  <si>
    <t>Fuchsweg 1</t>
  </si>
  <si>
    <t>Stockhornweg 50 a</t>
  </si>
  <si>
    <t>Schwendibach</t>
  </si>
  <si>
    <t>Sandgrubenstrasse 20</t>
  </si>
  <si>
    <t>8330</t>
  </si>
  <si>
    <t>Büren a/A</t>
  </si>
  <si>
    <t>Kappelenstr. 40</t>
  </si>
  <si>
    <t>Geissacker 1</t>
  </si>
  <si>
    <t>Beinlet 274</t>
  </si>
  <si>
    <t>Busswil b. Büren</t>
  </si>
  <si>
    <t>Känel</t>
  </si>
  <si>
    <t>Murtenstr. 65</t>
  </si>
  <si>
    <t>Ferroli</t>
  </si>
  <si>
    <t>Feruccio</t>
  </si>
  <si>
    <t>Tribeistrasse 11</t>
  </si>
  <si>
    <t>Meireles</t>
  </si>
  <si>
    <t>Mickael</t>
  </si>
  <si>
    <t>5, rue Carteret</t>
  </si>
  <si>
    <t>Köhli</t>
  </si>
  <si>
    <t>Oberfeld 21</t>
  </si>
  <si>
    <t>Ineichen</t>
  </si>
  <si>
    <t>Unterallmend 5</t>
  </si>
  <si>
    <t>Eichenstr. 6</t>
  </si>
  <si>
    <t>Barroso</t>
  </si>
  <si>
    <t>Ch. De sous-Vignette 2</t>
  </si>
  <si>
    <t>1522</t>
  </si>
  <si>
    <t>Lucens</t>
  </si>
  <si>
    <t>Oberhofstrasse 6</t>
  </si>
  <si>
    <t>Gonsalves</t>
  </si>
  <si>
    <t>Ancien Compte 16</t>
  </si>
  <si>
    <t>La Tour-de-Treme</t>
  </si>
  <si>
    <t>Schrag</t>
  </si>
  <si>
    <t>Tälebach 1a</t>
  </si>
  <si>
    <t>Josef senior</t>
  </si>
  <si>
    <t>Mühlegasse 1</t>
  </si>
  <si>
    <t>6234</t>
  </si>
  <si>
    <t>Triengen</t>
  </si>
  <si>
    <t>Schlossfeld 6</t>
  </si>
  <si>
    <t>Gislermatte 9</t>
  </si>
  <si>
    <t>6213</t>
  </si>
  <si>
    <t>Knutwil</t>
  </si>
  <si>
    <t>Hofstattweg 2</t>
  </si>
  <si>
    <t>6233</t>
  </si>
  <si>
    <t>Bueron</t>
  </si>
  <si>
    <t>Boog</t>
  </si>
  <si>
    <t>Riedbruggmatte 20</t>
  </si>
  <si>
    <t>Trüssel</t>
  </si>
  <si>
    <t>Ammersmatt</t>
  </si>
  <si>
    <t>6205</t>
  </si>
  <si>
    <t>Eich</t>
  </si>
  <si>
    <t>Kronenberg</t>
  </si>
  <si>
    <t>Oberneubuehl 11</t>
  </si>
  <si>
    <t>Schoetz</t>
  </si>
  <si>
    <t>Höheweg 10</t>
  </si>
  <si>
    <t>Vorderdorfstr. 11</t>
  </si>
  <si>
    <t>Hodel</t>
  </si>
  <si>
    <t>Sternmatt 25</t>
  </si>
  <si>
    <t>Blattenacher 2</t>
  </si>
  <si>
    <t>6244</t>
  </si>
  <si>
    <t>Nebikon</t>
  </si>
  <si>
    <t>Tragerhaus</t>
  </si>
  <si>
    <t>6133</t>
  </si>
  <si>
    <t>Hergiswil</t>
  </si>
  <si>
    <t>Dessauges</t>
  </si>
  <si>
    <t>Cher Metrailler</t>
  </si>
  <si>
    <t>1933</t>
  </si>
  <si>
    <t>Sembracher</t>
  </si>
  <si>
    <t>Kunz-Meyer</t>
  </si>
  <si>
    <t>Baderhalde 17</t>
  </si>
  <si>
    <t>Froescherengasse 6</t>
  </si>
  <si>
    <t>Nebikerstrasse 93</t>
  </si>
  <si>
    <t>Wesmeristrasse 7</t>
  </si>
  <si>
    <t>Collomb</t>
  </si>
  <si>
    <t>Les Oeuches 2</t>
  </si>
  <si>
    <t>2534</t>
  </si>
  <si>
    <t>Orvin</t>
  </si>
  <si>
    <t>Birrer</t>
  </si>
  <si>
    <t>Bahnhofstr.4</t>
  </si>
  <si>
    <t>Meuwly</t>
  </si>
  <si>
    <t>Hildegard</t>
  </si>
  <si>
    <t>Jurablick 332</t>
  </si>
  <si>
    <t>Körner</t>
  </si>
  <si>
    <t>Schuermatte 5</t>
  </si>
  <si>
    <t>6204</t>
  </si>
  <si>
    <t>Sempach</t>
  </si>
  <si>
    <t>Hurschler</t>
  </si>
  <si>
    <t>Buendtenstr. 14</t>
  </si>
  <si>
    <t>Unterdorf 4a</t>
  </si>
  <si>
    <t>6246</t>
  </si>
  <si>
    <t>Altishofen</t>
  </si>
  <si>
    <t>Bühlerweg 3</t>
  </si>
  <si>
    <t>Mühlegasse 39</t>
  </si>
  <si>
    <t>Kalnach</t>
  </si>
  <si>
    <t>Lingg</t>
  </si>
  <si>
    <t>Ober-Trochenhof</t>
  </si>
  <si>
    <t>Schlottermilch 14</t>
  </si>
  <si>
    <t>Unterdorf 23</t>
  </si>
  <si>
    <t>Schmiede</t>
  </si>
  <si>
    <t>Pliru</t>
  </si>
  <si>
    <t>Av. Morges 78</t>
  </si>
  <si>
    <t>Wildstrasse 24</t>
  </si>
  <si>
    <t>Däppen</t>
  </si>
  <si>
    <t>Schlosshalden 11 A</t>
  </si>
  <si>
    <t>Flühmann</t>
  </si>
  <si>
    <t>3154</t>
  </si>
  <si>
    <t>Rueschegg-Heubach</t>
  </si>
  <si>
    <t>Lauria</t>
  </si>
  <si>
    <t>Samanta</t>
  </si>
  <si>
    <t>Hegifeldstrasse 1</t>
  </si>
  <si>
    <t>Dalmas</t>
  </si>
  <si>
    <t>1, rue Oscar Bider</t>
  </si>
  <si>
    <t>Les Avanchets</t>
  </si>
  <si>
    <t>Dörig</t>
  </si>
  <si>
    <t>Weitenaustrasse 16</t>
  </si>
  <si>
    <t>Schönenberg TG</t>
  </si>
  <si>
    <t>Stoosstrasse 22</t>
  </si>
  <si>
    <t>Hurni</t>
  </si>
  <si>
    <t>Fabrikstr. 43</t>
  </si>
  <si>
    <t>Gerbegraben 14</t>
  </si>
  <si>
    <t>Heusler</t>
  </si>
  <si>
    <t>Rte Principale 2</t>
  </si>
  <si>
    <t>2933</t>
  </si>
  <si>
    <t>Lugnez</t>
  </si>
  <si>
    <t>Tschannen</t>
  </si>
  <si>
    <t>Brunnenweg 19</t>
  </si>
  <si>
    <t>Breitenrainstr. 65</t>
  </si>
  <si>
    <t>Rte de Montignez 32</t>
  </si>
  <si>
    <t>Oberdorfstr. 3</t>
  </si>
  <si>
    <t>3066</t>
  </si>
  <si>
    <t>Stettlen</t>
  </si>
  <si>
    <t>Kirchstrasse 3</t>
  </si>
  <si>
    <t>8483</t>
  </si>
  <si>
    <t>Kolbrunn</t>
  </si>
  <si>
    <t>Roux</t>
  </si>
  <si>
    <t>Basil</t>
  </si>
  <si>
    <t>Scheurerstr. 12</t>
  </si>
  <si>
    <t>Rihs</t>
  </si>
  <si>
    <t>Hauptstr. 238</t>
  </si>
  <si>
    <t>Wassmer</t>
  </si>
  <si>
    <t>Bernstr. 34</t>
  </si>
  <si>
    <t>Peter-Arn</t>
  </si>
  <si>
    <t>Fliederweg 1 A</t>
  </si>
  <si>
    <t>Pfeidstrasse 21</t>
  </si>
  <si>
    <t>2555</t>
  </si>
  <si>
    <t>Brügg</t>
  </si>
  <si>
    <t>Peyer</t>
  </si>
  <si>
    <t>Grabenackerstrasse 12</t>
  </si>
  <si>
    <t>Lienhardt-Zahler</t>
  </si>
  <si>
    <t>Breiterainstr. 65</t>
  </si>
  <si>
    <t>Ziehli</t>
  </si>
  <si>
    <t>Dampfwil 37</t>
  </si>
  <si>
    <t>3268</t>
  </si>
  <si>
    <t>Lobsigen</t>
  </si>
  <si>
    <t>Nordring 38</t>
  </si>
  <si>
    <t>Bonfadini</t>
  </si>
  <si>
    <t>Bea</t>
  </si>
  <si>
    <t>Via S. Gottardo 263</t>
  </si>
  <si>
    <t>6776</t>
  </si>
  <si>
    <t>Piotta</t>
  </si>
  <si>
    <t>91 868 30 74</t>
  </si>
  <si>
    <t>79 789 81 55</t>
  </si>
  <si>
    <t>giovanni.bonfadini@gmail.com</t>
  </si>
  <si>
    <t>Guschastrasse 11</t>
  </si>
  <si>
    <t>Baruffi</t>
  </si>
  <si>
    <t>Biderusstrasse 23</t>
  </si>
  <si>
    <t>Balzer</t>
  </si>
  <si>
    <t>Hanno</t>
  </si>
  <si>
    <t>Wiesentalstrasse 56</t>
  </si>
  <si>
    <t>Kreuzlingerstrasse 15</t>
  </si>
  <si>
    <t>8584</t>
  </si>
  <si>
    <t>Opfershofen</t>
  </si>
  <si>
    <t>Perrenoud</t>
  </si>
  <si>
    <t>Magalie</t>
  </si>
  <si>
    <t>Derr. Le chêne 16</t>
  </si>
  <si>
    <t>Oeztürk</t>
  </si>
  <si>
    <t>Bot Künzlestrasse 19</t>
  </si>
  <si>
    <t>Luzia</t>
  </si>
  <si>
    <t>Untere-Hochwart</t>
  </si>
  <si>
    <t>Steinhusenberg</t>
  </si>
  <si>
    <t>Ziegelmatte 7</t>
  </si>
  <si>
    <t>6022</t>
  </si>
  <si>
    <t>Grosswangen</t>
  </si>
  <si>
    <t>Waldstrasse 3</t>
  </si>
  <si>
    <t>La Vigne</t>
  </si>
  <si>
    <t>1898</t>
  </si>
  <si>
    <t>St. Gingolph</t>
  </si>
  <si>
    <t>1515</t>
  </si>
  <si>
    <t>Neyruz-sur-Moudon</t>
  </si>
  <si>
    <t>Anglikerstrasse 4c</t>
  </si>
  <si>
    <t>Jurt</t>
  </si>
  <si>
    <t>Helglerstrasse 2</t>
  </si>
  <si>
    <t>Hitzkirch</t>
  </si>
  <si>
    <t>Kleinwangenstrasse 8</t>
  </si>
  <si>
    <t>Schulgässli 11</t>
  </si>
  <si>
    <t>4587</t>
  </si>
  <si>
    <t>Aetingen</t>
  </si>
  <si>
    <t>Beck</t>
  </si>
  <si>
    <t>Irène</t>
  </si>
  <si>
    <t>Veilchenstrasse 6</t>
  </si>
  <si>
    <t>Guggenweg 7</t>
  </si>
  <si>
    <t>6162</t>
  </si>
  <si>
    <t>Fuchsloch</t>
  </si>
  <si>
    <t>Hasle (LU)</t>
  </si>
  <si>
    <t>Romy</t>
  </si>
  <si>
    <t>Oeschtorstrasse 8</t>
  </si>
  <si>
    <t>Lötscher</t>
  </si>
  <si>
    <t>Oeggenringstr. 30</t>
  </si>
  <si>
    <t>Felder</t>
  </si>
  <si>
    <t>Burgstrasse 3</t>
  </si>
  <si>
    <t>Gubelmann</t>
  </si>
  <si>
    <t>Museggstr. 7</t>
  </si>
  <si>
    <t>Niedermatt</t>
  </si>
  <si>
    <t>6424</t>
  </si>
  <si>
    <t>Lauerz</t>
  </si>
  <si>
    <t>Wechsler</t>
  </si>
  <si>
    <t>Gallus</t>
  </si>
  <si>
    <t>Obermoos</t>
  </si>
  <si>
    <t>Wohlhusen</t>
  </si>
  <si>
    <t>Josy</t>
  </si>
  <si>
    <t>Rüediswilerstr. 52</t>
  </si>
  <si>
    <t>Amrein</t>
  </si>
  <si>
    <t>Luzernerstr. 129</t>
  </si>
  <si>
    <t>Hinterrainweg 14</t>
  </si>
  <si>
    <t>De Almeida</t>
  </si>
  <si>
    <t>Ecluse 64</t>
  </si>
  <si>
    <t>Flühlistrasse 3</t>
  </si>
  <si>
    <t>Purtschert</t>
  </si>
  <si>
    <t>Banacker 488</t>
  </si>
  <si>
    <t>4623</t>
  </si>
  <si>
    <t>Neuendorf</t>
  </si>
  <si>
    <t>Föhrenstr. 3</t>
  </si>
  <si>
    <t>9514</t>
  </si>
  <si>
    <t>Wuppenau</t>
  </si>
  <si>
    <t>De Boni</t>
  </si>
  <si>
    <t>Wuhrstrasse 7</t>
  </si>
  <si>
    <t>Saner</t>
  </si>
  <si>
    <t>Langenbruckstr. 576</t>
  </si>
  <si>
    <t>4717</t>
  </si>
  <si>
    <t>Mümliswil</t>
  </si>
  <si>
    <t>Wicki-Bloch</t>
  </si>
  <si>
    <t>Madlen</t>
  </si>
  <si>
    <t>Boner</t>
  </si>
  <si>
    <t>Byfangweg 7</t>
  </si>
  <si>
    <t>Böbner</t>
  </si>
  <si>
    <t>Chratzerenberg</t>
  </si>
  <si>
    <t>Bucheli</t>
  </si>
  <si>
    <t>Elisabetha</t>
  </si>
  <si>
    <t>Würgisweid</t>
  </si>
  <si>
    <t>6105</t>
  </si>
  <si>
    <t>Chäppeliacher 12</t>
  </si>
  <si>
    <t>Rüediswil</t>
  </si>
  <si>
    <t>Gläsel</t>
  </si>
  <si>
    <t>Tannenweg 4</t>
  </si>
  <si>
    <t>Wangen a.d. Aare</t>
  </si>
  <si>
    <t>Imbach</t>
  </si>
  <si>
    <t>Chemine de la Fontaine 6c</t>
  </si>
  <si>
    <t>Knüsel</t>
  </si>
  <si>
    <t>Langweid 8</t>
  </si>
  <si>
    <t>6330</t>
  </si>
  <si>
    <t>Cham</t>
  </si>
  <si>
    <t>Kapuzinerweg 8</t>
  </si>
  <si>
    <t>Sonnenhofmatte 1</t>
  </si>
  <si>
    <t>Waldegghüsli</t>
  </si>
  <si>
    <t>6125</t>
  </si>
  <si>
    <t>Menzberg</t>
  </si>
  <si>
    <t>Vollen</t>
  </si>
  <si>
    <t>Muemliswil</t>
  </si>
  <si>
    <t>Sunnegärtli</t>
  </si>
  <si>
    <t>Im Chörbli 5</t>
  </si>
  <si>
    <t>Aellen</t>
  </si>
  <si>
    <t>Baulieu 11</t>
  </si>
  <si>
    <t>Probst</t>
  </si>
  <si>
    <t>Passwangstr. 171</t>
  </si>
  <si>
    <t>4719</t>
  </si>
  <si>
    <t>Ramiswil</t>
  </si>
  <si>
    <t>Stohler</t>
  </si>
  <si>
    <t>Holderweg 10</t>
  </si>
  <si>
    <t>Weihermatt 754</t>
  </si>
  <si>
    <t>Klusstr. 18</t>
  </si>
  <si>
    <t>Meister</t>
  </si>
  <si>
    <t>Ravellenweg 10</t>
  </si>
  <si>
    <t>Wandeler</t>
  </si>
  <si>
    <t>Rastmoos</t>
  </si>
  <si>
    <t>Neukirch</t>
  </si>
  <si>
    <t>Nascimento</t>
  </si>
  <si>
    <t>Avelino</t>
  </si>
  <si>
    <t>Kochstr. 3</t>
  </si>
  <si>
    <t>Im Schmitteli 5a</t>
  </si>
  <si>
    <t>Grabenweg 9</t>
  </si>
  <si>
    <t>Dorfstr. 10</t>
  </si>
  <si>
    <t>Alte Bernstrasse 150 B</t>
  </si>
  <si>
    <t>Luzernerstr. 39</t>
  </si>
  <si>
    <t>Schwandenbadstr. 6</t>
  </si>
  <si>
    <t>Bättig</t>
  </si>
  <si>
    <t>Kleinbuholz 4</t>
  </si>
  <si>
    <t>Solothurnerstr. 5</t>
  </si>
  <si>
    <t>Klus</t>
  </si>
  <si>
    <t>Dorfstr. 3</t>
  </si>
  <si>
    <t>Fluehlistr. 3</t>
  </si>
  <si>
    <t>Weiermattweg 3</t>
  </si>
  <si>
    <t>Horwerstr. 18</t>
  </si>
  <si>
    <t>Bircher</t>
  </si>
  <si>
    <t>Luzernerstr. 29</t>
  </si>
  <si>
    <t>Brun-Haas</t>
  </si>
  <si>
    <t>Scharmoos</t>
  </si>
  <si>
    <t>6103</t>
  </si>
  <si>
    <t>Schwarzenberg (LU)</t>
  </si>
  <si>
    <t>Frukastr. 5</t>
  </si>
  <si>
    <t>Eigebsatz</t>
  </si>
  <si>
    <t>Lucien</t>
  </si>
  <si>
    <t>Hofmattweg 6</t>
  </si>
  <si>
    <t>Kilchenmann</t>
  </si>
  <si>
    <t>Hängelenstrasse 8</t>
  </si>
  <si>
    <t>Frey</t>
  </si>
  <si>
    <t>Baselmattweg 185</t>
  </si>
  <si>
    <t>Bergweg 15</t>
  </si>
  <si>
    <t>Susy</t>
  </si>
  <si>
    <t>Obernauerstr. 59</t>
  </si>
  <si>
    <t>Oberau</t>
  </si>
  <si>
    <t>Thalgutstrasse 6</t>
  </si>
  <si>
    <t>Clausen</t>
  </si>
  <si>
    <t>Bammatenweg 5</t>
  </si>
  <si>
    <t>Grauenstein 25</t>
  </si>
  <si>
    <t>Krütli</t>
  </si>
  <si>
    <t>Geissensteinring 44</t>
  </si>
  <si>
    <t>Riedler</t>
  </si>
  <si>
    <t>Mittlere Gasse 7</t>
  </si>
  <si>
    <t>8590</t>
  </si>
  <si>
    <t>Romanshorn</t>
  </si>
  <si>
    <t>Ruckstuhl</t>
  </si>
  <si>
    <t>Horwerstr. 36</t>
  </si>
  <si>
    <t>Severin</t>
  </si>
  <si>
    <t>Niederfeldstr. 2</t>
  </si>
  <si>
    <t>4227</t>
  </si>
  <si>
    <t>Buesserach</t>
  </si>
  <si>
    <t>Brunnmattstr. 17</t>
  </si>
  <si>
    <t>Chévre</t>
  </si>
  <si>
    <t>Rue de la Courtine</t>
  </si>
  <si>
    <t>2807</t>
  </si>
  <si>
    <t>Pleigne</t>
  </si>
  <si>
    <t>Langfeldweg 11</t>
  </si>
  <si>
    <t>Ferdi</t>
  </si>
  <si>
    <t>Hauptstrasse 54</t>
  </si>
  <si>
    <t>Michienzi</t>
  </si>
  <si>
    <t>Solothurnerstr. 8</t>
  </si>
  <si>
    <t>Höhe 933</t>
  </si>
  <si>
    <t>Lachen</t>
  </si>
  <si>
    <t>Bruna</t>
  </si>
  <si>
    <t>Ch. des Ecoliers 13</t>
  </si>
  <si>
    <t>1816</t>
  </si>
  <si>
    <t>Chally</t>
  </si>
  <si>
    <t>Frommenwilen</t>
  </si>
  <si>
    <t>Grob</t>
  </si>
  <si>
    <t>Inge</t>
  </si>
  <si>
    <t>Wülflingerstrasse 375</t>
  </si>
  <si>
    <t>Löffler</t>
  </si>
  <si>
    <t>Casa Musica</t>
  </si>
  <si>
    <t>Hohenrain</t>
  </si>
  <si>
    <t>Hurni-Roos</t>
  </si>
  <si>
    <t>Berg</t>
  </si>
  <si>
    <t>6215</t>
  </si>
  <si>
    <t>Berom³nster</t>
  </si>
  <si>
    <t>Moschini</t>
  </si>
  <si>
    <t>Via ai Roneki 2</t>
  </si>
  <si>
    <t>6962</t>
  </si>
  <si>
    <t>Viganello</t>
  </si>
  <si>
    <t>Grillo</t>
  </si>
  <si>
    <t>Attilio</t>
  </si>
  <si>
    <t>Piazza Borasio 12</t>
  </si>
  <si>
    <t>21030</t>
  </si>
  <si>
    <t>Marchirolo Italia</t>
  </si>
  <si>
    <t>Belluzzi</t>
  </si>
  <si>
    <t>Via Torino 28</t>
  </si>
  <si>
    <t>I-21030</t>
  </si>
  <si>
    <t>Cugliate Italia</t>
  </si>
  <si>
    <t>Obermattweg 1</t>
  </si>
  <si>
    <t>6052</t>
  </si>
  <si>
    <t>Brombergstrasse 18</t>
  </si>
  <si>
    <t>Röschenz</t>
  </si>
  <si>
    <t>Hoffmann</t>
  </si>
  <si>
    <t>Alpsteinstr. 23 a</t>
  </si>
  <si>
    <t>Fbg de la Gare 27</t>
  </si>
  <si>
    <t>Adrien (jun.)</t>
  </si>
  <si>
    <t>Warteggsstr. 36</t>
  </si>
  <si>
    <t>Schönmann</t>
  </si>
  <si>
    <t>Warteggstr.34</t>
  </si>
  <si>
    <t>Eicher</t>
  </si>
  <si>
    <t>Blumenstr. 15</t>
  </si>
  <si>
    <t>Goldbach</t>
  </si>
  <si>
    <t>Tannstr, 11</t>
  </si>
  <si>
    <t>Thurgauerstr. 33</t>
  </si>
  <si>
    <t>Krajnc</t>
  </si>
  <si>
    <t>Erlenstr. 16</t>
  </si>
  <si>
    <t>Gross</t>
  </si>
  <si>
    <t>Lochstr. 18, Postfach 229</t>
  </si>
  <si>
    <t>9404</t>
  </si>
  <si>
    <t>Bachwiesstrasse</t>
  </si>
  <si>
    <t>Merdzani</t>
  </si>
  <si>
    <t>Bajram</t>
  </si>
  <si>
    <t>Konsumstrasse 11</t>
  </si>
  <si>
    <t>De Giorgi</t>
  </si>
  <si>
    <t>Via Cersio 35</t>
  </si>
  <si>
    <t>6963</t>
  </si>
  <si>
    <t>Pregassona</t>
  </si>
  <si>
    <t>Lisi</t>
  </si>
  <si>
    <t>Via Baselgia 7</t>
  </si>
  <si>
    <t>Via Navone 31</t>
  </si>
  <si>
    <t>6942</t>
  </si>
  <si>
    <t>Savosa</t>
  </si>
  <si>
    <t>Bergstrasse</t>
  </si>
  <si>
    <t>8566</t>
  </si>
  <si>
    <t>Dotnacht</t>
  </si>
  <si>
    <t>Doninelli</t>
  </si>
  <si>
    <t>6853</t>
  </si>
  <si>
    <t>Bender</t>
  </si>
  <si>
    <t>Bahnhofstrasse 56</t>
  </si>
  <si>
    <t>Gerda</t>
  </si>
  <si>
    <t>Hemmimoosstrasse 60</t>
  </si>
  <si>
    <t>Ch. Des Paquis 1</t>
  </si>
  <si>
    <t>1682</t>
  </si>
  <si>
    <t>Maspero</t>
  </si>
  <si>
    <t>Via Delle Aie 14</t>
  </si>
  <si>
    <t>Via Cantonale 7</t>
  </si>
  <si>
    <t>6983</t>
  </si>
  <si>
    <t>Magliaso</t>
  </si>
  <si>
    <t>Jenni-Deplazes</t>
  </si>
  <si>
    <t>Kirchfeld 3</t>
  </si>
  <si>
    <t>5637</t>
  </si>
  <si>
    <t>Beinwil</t>
  </si>
  <si>
    <t>Klosgasse 2</t>
  </si>
  <si>
    <t>8050</t>
  </si>
  <si>
    <t>Marie-Oierre</t>
  </si>
  <si>
    <t>Ch.du Casard 12</t>
  </si>
  <si>
    <t>Isenring</t>
  </si>
  <si>
    <t>Charlottengasse 2</t>
  </si>
  <si>
    <t>6938</t>
  </si>
  <si>
    <t>Vezio</t>
  </si>
  <si>
    <t>Livio</t>
  </si>
  <si>
    <t>Federica</t>
  </si>
  <si>
    <t>Via Motta 31</t>
  </si>
  <si>
    <t>Poggiali</t>
  </si>
  <si>
    <t>Via del Sole 11</t>
  </si>
  <si>
    <t>Rust-Wicki</t>
  </si>
  <si>
    <t>Cresta</t>
  </si>
  <si>
    <t>Res.Cassinelle 9</t>
  </si>
  <si>
    <t>6982</t>
  </si>
  <si>
    <t>Agno</t>
  </si>
  <si>
    <t>Nadja</t>
  </si>
  <si>
    <t>Shane</t>
  </si>
  <si>
    <t>Alte Landstrasse 2</t>
  </si>
  <si>
    <t>6313</t>
  </si>
  <si>
    <t>Menzingen</t>
  </si>
  <si>
    <t>Elsener-Hurschler</t>
  </si>
  <si>
    <t>Spis/Schwand</t>
  </si>
  <si>
    <t>6390</t>
  </si>
  <si>
    <t>Engelberg</t>
  </si>
  <si>
    <t>Schürpf</t>
  </si>
  <si>
    <t>Rathaus</t>
  </si>
  <si>
    <t>Zampatti</t>
  </si>
  <si>
    <t>Staldenstrasse 3</t>
  </si>
  <si>
    <t>Imlig</t>
  </si>
  <si>
    <t>Renate</t>
  </si>
  <si>
    <t>Untermühlestock</t>
  </si>
  <si>
    <t>Finstersee</t>
  </si>
  <si>
    <t>Derungs</t>
  </si>
  <si>
    <t>Halthof</t>
  </si>
  <si>
    <t>Elsener</t>
  </si>
  <si>
    <t>Chälenhof</t>
  </si>
  <si>
    <t>Edlibach</t>
  </si>
  <si>
    <t>Yamamoto</t>
  </si>
  <si>
    <t>Mugi</t>
  </si>
  <si>
    <t>Mühleweg 13</t>
  </si>
  <si>
    <t>Kull</t>
  </si>
  <si>
    <t>Marie-Theres</t>
  </si>
  <si>
    <t>Sertelstrasse 2</t>
  </si>
  <si>
    <t>Bahnhofstrasse 18 A</t>
  </si>
  <si>
    <t>Valentini</t>
  </si>
  <si>
    <t>6996</t>
  </si>
  <si>
    <t>Ponte Cremenaga</t>
  </si>
  <si>
    <t>Gremaud</t>
  </si>
  <si>
    <t>Rue de la Gare 5</t>
  </si>
  <si>
    <t>Yoni</t>
  </si>
  <si>
    <t>Jean de la Grange 12</t>
  </si>
  <si>
    <t>Stella</t>
  </si>
  <si>
    <t>Via A. da Ponte</t>
  </si>
  <si>
    <t>6946</t>
  </si>
  <si>
    <t>Ponte Capriasca</t>
  </si>
  <si>
    <t>Hübscher</t>
  </si>
  <si>
    <t>Burgstr. 10</t>
  </si>
  <si>
    <t>6208</t>
  </si>
  <si>
    <t>Oberkirch</t>
  </si>
  <si>
    <t>Sertelstr. 2</t>
  </si>
  <si>
    <t>Sonnenhofmatt 1</t>
  </si>
  <si>
    <t>Casa Elio</t>
  </si>
  <si>
    <t>6958</t>
  </si>
  <si>
    <t>Corticiasca</t>
  </si>
  <si>
    <t>Parra</t>
  </si>
  <si>
    <t>CP 453</t>
  </si>
  <si>
    <t>Vazquez Correia</t>
  </si>
  <si>
    <t>Ana Catarina</t>
  </si>
  <si>
    <t>En Trési 9B</t>
  </si>
  <si>
    <t>Cretegny</t>
  </si>
  <si>
    <t>J. François</t>
  </si>
  <si>
    <t>Bugnon 41</t>
  </si>
  <si>
    <t>Kern</t>
  </si>
  <si>
    <t>Alte Rheinstrasse 85</t>
  </si>
  <si>
    <t>Nesslerastrasse 12</t>
  </si>
  <si>
    <t>Rovere</t>
  </si>
  <si>
    <t>Volpe</t>
  </si>
  <si>
    <t>6802</t>
  </si>
  <si>
    <t>Isler</t>
  </si>
  <si>
    <t>Aebnit 83</t>
  </si>
  <si>
    <t>Barbi</t>
  </si>
  <si>
    <t>Ch. Martheray 7</t>
  </si>
  <si>
    <t>Prati</t>
  </si>
  <si>
    <t>Davide</t>
  </si>
  <si>
    <t>Via della Roca</t>
  </si>
  <si>
    <t>Guggelmann</t>
  </si>
  <si>
    <t>Sandmatthof Feldbrunnen</t>
  </si>
  <si>
    <t>Willimann</t>
  </si>
  <si>
    <t>Via D. Trezzini</t>
  </si>
  <si>
    <t>6999</t>
  </si>
  <si>
    <t>Astano</t>
  </si>
  <si>
    <t>Kestenbergstr. 14</t>
  </si>
  <si>
    <t>Jupiterstr. 53/625</t>
  </si>
  <si>
    <t>3015</t>
  </si>
  <si>
    <t>Obereistrasse 3B</t>
  </si>
  <si>
    <t>3538</t>
  </si>
  <si>
    <t>Röthenbach im E</t>
  </si>
  <si>
    <t>Weyermann</t>
  </si>
  <si>
    <t>Winkelriedstr. 7/28</t>
  </si>
  <si>
    <t>Alexandraweg 22</t>
  </si>
  <si>
    <t>Muristrasse 170</t>
  </si>
  <si>
    <t>Pleutenenstrasse 3a</t>
  </si>
  <si>
    <t>Motta</t>
  </si>
  <si>
    <t>Roggia dei mulini 13</t>
  </si>
  <si>
    <t>Della Torre</t>
  </si>
  <si>
    <t>Via Pedemonte 9</t>
  </si>
  <si>
    <t>Fumasoli</t>
  </si>
  <si>
    <t>Via Ligaino 24</t>
  </si>
  <si>
    <t>Merenda</t>
  </si>
  <si>
    <t>La Pastorale</t>
  </si>
  <si>
    <t>6968</t>
  </si>
  <si>
    <t>Sonvico</t>
  </si>
  <si>
    <t>Rigamonti</t>
  </si>
  <si>
    <t>Franca</t>
  </si>
  <si>
    <t>Via Orbisana 15</t>
  </si>
  <si>
    <t>6932</t>
  </si>
  <si>
    <t>Breganzona</t>
  </si>
  <si>
    <t>Tulini</t>
  </si>
  <si>
    <t>Annunzio</t>
  </si>
  <si>
    <t>Via Sione 10</t>
  </si>
  <si>
    <t>Massagno</t>
  </si>
  <si>
    <t>Res Cassinelle 9</t>
  </si>
  <si>
    <t>Fulliguet</t>
  </si>
  <si>
    <t>Praz Séchaud 7</t>
  </si>
  <si>
    <t>Gast</t>
  </si>
  <si>
    <t>Via Cantonale Uri 41</t>
  </si>
  <si>
    <t>6760</t>
  </si>
  <si>
    <t>Faido</t>
  </si>
  <si>
    <t>Caturra</t>
  </si>
  <si>
    <t>Carina</t>
  </si>
  <si>
    <t>Av. De la Gare 9</t>
  </si>
  <si>
    <t>Chavannes-Renens</t>
  </si>
  <si>
    <t>Delfini</t>
  </si>
  <si>
    <t>Arturo</t>
  </si>
  <si>
    <t>Vallegiolo</t>
  </si>
  <si>
    <t>6980</t>
  </si>
  <si>
    <t>Castelrotto</t>
  </si>
  <si>
    <t>Hodic</t>
  </si>
  <si>
    <t>Mansur</t>
  </si>
  <si>
    <t>Via Gaggini 6 B</t>
  </si>
  <si>
    <t>Gobbi</t>
  </si>
  <si>
    <t>Scruengo</t>
  </si>
  <si>
    <t>Piotta/Scrvengo</t>
  </si>
  <si>
    <t>Hähni</t>
  </si>
  <si>
    <t>Noflen 21</t>
  </si>
  <si>
    <t>Conne</t>
  </si>
  <si>
    <t>Premières</t>
  </si>
  <si>
    <t>Chebres</t>
  </si>
  <si>
    <t>Vieux</t>
  </si>
  <si>
    <t>Règis</t>
  </si>
  <si>
    <t>Chalet Brindamount</t>
  </si>
  <si>
    <t>1874</t>
  </si>
  <si>
    <t>Champéry</t>
  </si>
  <si>
    <t>Via Tzevans 75</t>
  </si>
  <si>
    <t>Wulfran</t>
  </si>
  <si>
    <t>Les Alpettes 5</t>
  </si>
  <si>
    <t>Gilardi</t>
  </si>
  <si>
    <t>Giosue</t>
  </si>
  <si>
    <t>Via Ponte Veccio 12</t>
  </si>
  <si>
    <t>Malaspina</t>
  </si>
  <si>
    <t>Via Trevano 71</t>
  </si>
  <si>
    <t>Gianinazzi</t>
  </si>
  <si>
    <t>Erminio</t>
  </si>
  <si>
    <t>P. di Carloff 4</t>
  </si>
  <si>
    <t>6949</t>
  </si>
  <si>
    <t>Comano</t>
  </si>
  <si>
    <t>Via al Barell</t>
  </si>
  <si>
    <t>Via Gerso 19</t>
  </si>
  <si>
    <t>Ray</t>
  </si>
  <si>
    <t>Gd. Rue 31</t>
  </si>
  <si>
    <t>2056</t>
  </si>
  <si>
    <t>Dombresson</t>
  </si>
  <si>
    <t>Masneri</t>
  </si>
  <si>
    <t>Stefano</t>
  </si>
  <si>
    <t>Via Albostra 12</t>
  </si>
  <si>
    <t>6952</t>
  </si>
  <si>
    <t>Canobbio</t>
  </si>
  <si>
    <t>Angela</t>
  </si>
  <si>
    <t>Malacrida</t>
  </si>
  <si>
    <t>Via Spaazzi 7 2</t>
  </si>
  <si>
    <t>I-22020</t>
  </si>
  <si>
    <t>Lanzo Scaria</t>
  </si>
  <si>
    <t>Novakovic</t>
  </si>
  <si>
    <t>Ante</t>
  </si>
  <si>
    <t>Via Ai Ronchi 2</t>
  </si>
  <si>
    <t>Cuenat</t>
  </si>
  <si>
    <t>Marcelin</t>
  </si>
  <si>
    <t>Les Biolettes 37</t>
  </si>
  <si>
    <t>1722</t>
  </si>
  <si>
    <t>Florio</t>
  </si>
  <si>
    <t>Via Brentani 6</t>
  </si>
  <si>
    <t>Secane</t>
  </si>
  <si>
    <t>Juan  José</t>
  </si>
  <si>
    <t>Voltastrasse 114</t>
  </si>
  <si>
    <t>Denzer</t>
  </si>
  <si>
    <t>Gigenmatt 18</t>
  </si>
  <si>
    <t>champ des Fontaines 27</t>
  </si>
  <si>
    <t>Bergstr. 11</t>
  </si>
  <si>
    <t>5085</t>
  </si>
  <si>
    <t>Sulz / AG</t>
  </si>
  <si>
    <t>Rte du Steiffrus 31</t>
  </si>
  <si>
    <t>Praroman-le-Mouret</t>
  </si>
  <si>
    <t>Simao</t>
  </si>
  <si>
    <t>Via S. Jorio</t>
  </si>
  <si>
    <t>Mitteldorfstr. 48</t>
  </si>
  <si>
    <t>5276</t>
  </si>
  <si>
    <t>Zimmerli</t>
  </si>
  <si>
    <t>Rte des Acacias 10</t>
  </si>
  <si>
    <t>Staeuble</t>
  </si>
  <si>
    <t>Gansingerstr. 4</t>
  </si>
  <si>
    <t>Sulz</t>
  </si>
  <si>
    <t>Movetti</t>
  </si>
  <si>
    <t>via</t>
  </si>
  <si>
    <t>6517</t>
  </si>
  <si>
    <t>Arbedo</t>
  </si>
  <si>
    <t>Thoos</t>
  </si>
  <si>
    <t>Rte du Village 144</t>
  </si>
  <si>
    <t>Le Mouret, Oberried</t>
  </si>
  <si>
    <t>Vittoria</t>
  </si>
  <si>
    <t>Rue St-Bartélémy 23</t>
  </si>
  <si>
    <t>Santamaria</t>
  </si>
  <si>
    <t>Rte de Corbaroche 28</t>
  </si>
  <si>
    <t>Leuba</t>
  </si>
  <si>
    <t>Chatelards 3</t>
  </si>
  <si>
    <t>Rte du Coteau 30</t>
  </si>
  <si>
    <t>Via Giulia 34c</t>
  </si>
  <si>
    <t>Unt. Schlossweg 15</t>
  </si>
  <si>
    <t>5113</t>
  </si>
  <si>
    <t>Holderbank</t>
  </si>
  <si>
    <t>Lohnberg 128</t>
  </si>
  <si>
    <t>4315</t>
  </si>
  <si>
    <t>Zuzgen</t>
  </si>
  <si>
    <t>La Sonnaz 28</t>
  </si>
  <si>
    <t>Carmagens</t>
  </si>
  <si>
    <t>Lerchenweg 5</t>
  </si>
  <si>
    <t>Leimrain 4</t>
  </si>
  <si>
    <t>Le Sécheron 15</t>
  </si>
  <si>
    <t>Vivarelli</t>
  </si>
  <si>
    <t>Kilchör</t>
  </si>
  <si>
    <t>Rte de Fribourg 73</t>
  </si>
  <si>
    <t>Rte de Brit 51</t>
  </si>
  <si>
    <t>Fétigny</t>
  </si>
  <si>
    <t>Colliard</t>
  </si>
  <si>
    <t>Ch. Des Bosquets 62</t>
  </si>
  <si>
    <t>Mottaz</t>
  </si>
  <si>
    <t>Rte d'Yverdon 2</t>
  </si>
  <si>
    <t>Fahrer</t>
  </si>
  <si>
    <t>Grandes-Rayes 42</t>
  </si>
  <si>
    <t>Trolliet</t>
  </si>
  <si>
    <t>Rue du Château 2</t>
  </si>
  <si>
    <t>Winterstein</t>
  </si>
  <si>
    <t>Vignette 9</t>
  </si>
  <si>
    <t>Cachin</t>
  </si>
  <si>
    <t>Rte de Moudon 35</t>
  </si>
  <si>
    <t>Correia de Oliveira</t>
  </si>
  <si>
    <t>JM</t>
  </si>
  <si>
    <t>Chateau-Sec 10</t>
  </si>
  <si>
    <t>Guignet</t>
  </si>
  <si>
    <t>Alpes 4</t>
  </si>
  <si>
    <t>Föllmi</t>
  </si>
  <si>
    <t>Av. Granges-Paccot 8</t>
  </si>
  <si>
    <t>La Codaz</t>
  </si>
  <si>
    <t>Delley</t>
  </si>
  <si>
    <t>Combremont</t>
  </si>
  <si>
    <t>Garage</t>
  </si>
  <si>
    <t>1543</t>
  </si>
  <si>
    <t>Grandcour</t>
  </si>
  <si>
    <t>Fabrice</t>
  </si>
  <si>
    <t>Ch.de la laiterie 1</t>
  </si>
  <si>
    <t>1514</t>
  </si>
  <si>
    <t>Bussy-sur-Moudon</t>
  </si>
  <si>
    <t>Chalet Rouge 6</t>
  </si>
  <si>
    <t>Gouffon</t>
  </si>
  <si>
    <t>Oulens</t>
  </si>
  <si>
    <t>Oulens s/Lucens</t>
  </si>
  <si>
    <t>Tenthorey</t>
  </si>
  <si>
    <t>1557</t>
  </si>
  <si>
    <t>Derrey-la-Velaz 13</t>
  </si>
  <si>
    <t>1062</t>
  </si>
  <si>
    <t>Sottens</t>
  </si>
  <si>
    <t>Pappelweg 2</t>
  </si>
  <si>
    <t>Clément</t>
  </si>
  <si>
    <t>Le Pelleret</t>
  </si>
  <si>
    <t>1711</t>
  </si>
  <si>
    <t>Tuscano</t>
  </si>
  <si>
    <t>Luisella</t>
  </si>
  <si>
    <t>Via s.gottardo</t>
  </si>
  <si>
    <t>6742</t>
  </si>
  <si>
    <t>Pollegio</t>
  </si>
  <si>
    <t>Rue des Rouré</t>
  </si>
  <si>
    <t>Kicic</t>
  </si>
  <si>
    <t>Sabahudin</t>
  </si>
  <si>
    <t>Haldenweg 10</t>
  </si>
  <si>
    <t>Ippolito</t>
  </si>
  <si>
    <t>Via Tamporiva</t>
  </si>
  <si>
    <t>Désirée</t>
  </si>
  <si>
    <t>Niederglattstrasse 35</t>
  </si>
  <si>
    <t>8155</t>
  </si>
  <si>
    <t>Niederhasli</t>
  </si>
  <si>
    <t>Piotta Nord</t>
  </si>
  <si>
    <t>Sgroi</t>
  </si>
  <si>
    <t>Via Valeggia 14</t>
  </si>
  <si>
    <t>Piccin</t>
  </si>
  <si>
    <t>Ivana</t>
  </si>
  <si>
    <t>6702</t>
  </si>
  <si>
    <t>Claro</t>
  </si>
  <si>
    <t>Fulvio</t>
  </si>
  <si>
    <t>Cantonale</t>
  </si>
  <si>
    <t>Via M. Comacini</t>
  </si>
  <si>
    <t>Cali</t>
  </si>
  <si>
    <t>Via Motta 7</t>
  </si>
  <si>
    <t>Bernasconi</t>
  </si>
  <si>
    <t>San Vigilio</t>
  </si>
  <si>
    <t>6821</t>
  </si>
  <si>
    <t>Rovio</t>
  </si>
  <si>
    <t>Panscera</t>
  </si>
  <si>
    <t>via alla Motta</t>
  </si>
  <si>
    <t>6516</t>
  </si>
  <si>
    <t>Cugnasco</t>
  </si>
  <si>
    <t>Fink</t>
  </si>
  <si>
    <t>Hauptstrasse 312</t>
  </si>
  <si>
    <t>4716</t>
  </si>
  <si>
    <t>Welschenrohr</t>
  </si>
  <si>
    <t>beim Thor</t>
  </si>
  <si>
    <t>3856</t>
  </si>
  <si>
    <t>Brienzwiler</t>
  </si>
  <si>
    <t>José-Manuel</t>
  </si>
  <si>
    <t>Av. de la Roseraie 76</t>
  </si>
  <si>
    <t>Cova</t>
  </si>
  <si>
    <t>Casa Primia</t>
  </si>
  <si>
    <t>Costanzo</t>
  </si>
  <si>
    <t>Kreuzstrasse 1</t>
  </si>
  <si>
    <t>Muri AG</t>
  </si>
  <si>
    <t>Porreca</t>
  </si>
  <si>
    <t>Guglielmetti</t>
  </si>
  <si>
    <t>Abilio</t>
  </si>
  <si>
    <t>Rte de France 14</t>
  </si>
  <si>
    <t>Rue de la Chapelle 4</t>
  </si>
  <si>
    <t>Réchy</t>
  </si>
  <si>
    <t>In der Au 45</t>
  </si>
  <si>
    <t>Alexis</t>
  </si>
  <si>
    <t>1608</t>
  </si>
  <si>
    <t>Chapelle/Oron</t>
  </si>
  <si>
    <t>6, Rte des Jurets, CP 2647</t>
  </si>
  <si>
    <t>Genève 2</t>
  </si>
  <si>
    <t>Wangen SZ</t>
  </si>
  <si>
    <t>Vincenz</t>
  </si>
  <si>
    <t>Bachtelstrasse 12</t>
  </si>
  <si>
    <t>Schollstrasse 37</t>
  </si>
  <si>
    <t>Messina</t>
  </si>
  <si>
    <t>Viale 1814 n.32</t>
  </si>
  <si>
    <t>Heidrich</t>
  </si>
  <si>
    <t>Michelle</t>
  </si>
  <si>
    <t>Ch. Des Primevères 1</t>
  </si>
  <si>
    <t>Cerroti</t>
  </si>
  <si>
    <t>21, Av. Du Lignon</t>
  </si>
  <si>
    <t>Dragonetti</t>
  </si>
  <si>
    <t>1, Av. Des Cavaliers</t>
  </si>
  <si>
    <t>Chêne-Bougeries022</t>
  </si>
  <si>
    <t>Hüttenrain 2 A</t>
  </si>
  <si>
    <t>6264</t>
  </si>
  <si>
    <t>Pfaffnau</t>
  </si>
  <si>
    <t>Stankovic</t>
  </si>
  <si>
    <t>Boban</t>
  </si>
  <si>
    <t>Wyde 4</t>
  </si>
  <si>
    <t>5242</t>
  </si>
  <si>
    <t>Birr</t>
  </si>
  <si>
    <t>Velan</t>
  </si>
  <si>
    <t>64, rue du Casino</t>
  </si>
  <si>
    <t>1671</t>
  </si>
  <si>
    <t>Rue FR</t>
  </si>
  <si>
    <t>Grand Chézard 2</t>
  </si>
  <si>
    <t>Chézard</t>
  </si>
  <si>
    <t>Courtemblin 42</t>
  </si>
  <si>
    <t>Achille Merguin 5</t>
  </si>
  <si>
    <t>Dorfstrasse 18</t>
  </si>
  <si>
    <t>Muolen</t>
  </si>
  <si>
    <t>Knup</t>
  </si>
  <si>
    <t>Seeweg 14</t>
  </si>
  <si>
    <t>9322</t>
  </si>
  <si>
    <t>Egnach</t>
  </si>
  <si>
    <t>Via Galbisio 5A</t>
  </si>
  <si>
    <t>Carmela</t>
  </si>
  <si>
    <t>Im Bienz 44</t>
  </si>
  <si>
    <t>Gruber</t>
  </si>
  <si>
    <t>Haus Berggruss</t>
  </si>
  <si>
    <t>Saas -Grund</t>
  </si>
  <si>
    <t>Schultze</t>
  </si>
  <si>
    <t>Rue des Jonchéres 45</t>
  </si>
  <si>
    <t>Forni</t>
  </si>
  <si>
    <t>Dariella</t>
  </si>
  <si>
    <t>Ca di Patrizi</t>
  </si>
  <si>
    <t>Bündtenacker 266</t>
  </si>
  <si>
    <t>Gatti</t>
  </si>
  <si>
    <t>Lucrezia</t>
  </si>
  <si>
    <t>Via Casspagna 3</t>
  </si>
  <si>
    <t>6944</t>
  </si>
  <si>
    <t>Cureglia</t>
  </si>
  <si>
    <t>Kirchhofer</t>
  </si>
  <si>
    <t>Hinter der Mühle</t>
  </si>
  <si>
    <t>Zellweger</t>
  </si>
  <si>
    <t>Via Sottomontagna</t>
  </si>
  <si>
    <t>Ivano</t>
  </si>
  <si>
    <t>Via Monte Ceneri</t>
  </si>
  <si>
    <t>Cherix</t>
  </si>
  <si>
    <t>Rte d'Aigle 25</t>
  </si>
  <si>
    <t>6774</t>
  </si>
  <si>
    <t>Dalpe</t>
  </si>
  <si>
    <t>Casanova</t>
  </si>
  <si>
    <t>Via Vallone 10</t>
  </si>
  <si>
    <t>Dolder</t>
  </si>
  <si>
    <t>Baumgartenweg 12</t>
  </si>
  <si>
    <t>5722</t>
  </si>
  <si>
    <t>Gränichen</t>
  </si>
  <si>
    <t>Mohrlistrasse 101</t>
  </si>
  <si>
    <t>8006</t>
  </si>
  <si>
    <t>Stottelweg 7</t>
  </si>
  <si>
    <t>Waedenswil</t>
  </si>
  <si>
    <t>6724</t>
  </si>
  <si>
    <t>Ponte Valentino</t>
  </si>
  <si>
    <t>Lanzani</t>
  </si>
  <si>
    <t>Via Remorino 5</t>
  </si>
  <si>
    <t>Muratore</t>
  </si>
  <si>
    <t>Via Solriposo</t>
  </si>
  <si>
    <t>6907</t>
  </si>
  <si>
    <t>Vroni</t>
  </si>
  <si>
    <t>Ebnetweg 25</t>
  </si>
  <si>
    <t>Gehrenweg 9</t>
  </si>
  <si>
    <t>4202</t>
  </si>
  <si>
    <t>Duggingen</t>
  </si>
  <si>
    <t>Schnell</t>
  </si>
  <si>
    <t>Unterdorf 28</t>
  </si>
  <si>
    <t>Gianfreda</t>
  </si>
  <si>
    <t>Obere Gasse 3</t>
  </si>
  <si>
    <t>Foradrai</t>
  </si>
  <si>
    <t>2855</t>
  </si>
  <si>
    <t>Glovelier</t>
  </si>
  <si>
    <t>Fröschgasse 14</t>
  </si>
  <si>
    <t>Via Fabrizia 7</t>
  </si>
  <si>
    <t>Rohrer</t>
  </si>
  <si>
    <t>Veronika Gut-Weg</t>
  </si>
  <si>
    <t>Laufenstr. 18</t>
  </si>
  <si>
    <t>4226</t>
  </si>
  <si>
    <t>Breitenbach</t>
  </si>
  <si>
    <t>Birsfelderstrasse 93</t>
  </si>
  <si>
    <t>Fritschi</t>
  </si>
  <si>
    <t>Kleebodenweg 12</t>
  </si>
  <si>
    <t>4222</t>
  </si>
  <si>
    <t>Zwingen</t>
  </si>
  <si>
    <t>Ciprian</t>
  </si>
  <si>
    <t>Breitenbacherstrasse 59</t>
  </si>
  <si>
    <t>Büsserach</t>
  </si>
  <si>
    <t>Alpsteinstr. 23a</t>
  </si>
  <si>
    <t>Wiesengrund 6</t>
  </si>
  <si>
    <t>Fredi</t>
  </si>
  <si>
    <t>Leimbacherstr. 8</t>
  </si>
  <si>
    <t>Kapellenstr. 9</t>
  </si>
  <si>
    <t>Gehrig</t>
  </si>
  <si>
    <t>Kesswilerstr. 20</t>
  </si>
  <si>
    <t>Dozwil</t>
  </si>
  <si>
    <t>Pont</t>
  </si>
  <si>
    <t>Lucette</t>
  </si>
  <si>
    <t>Rue du four Banal 4</t>
  </si>
  <si>
    <t>Heldwilerstr. 6</t>
  </si>
  <si>
    <t>9214</t>
  </si>
  <si>
    <t>Kradolf</t>
  </si>
  <si>
    <t>Montefusco</t>
  </si>
  <si>
    <t>Blancherie 28</t>
  </si>
  <si>
    <t>Bär</t>
  </si>
  <si>
    <t>Melanie</t>
  </si>
  <si>
    <t>Safenwilerstrasse 7</t>
  </si>
  <si>
    <t>5746</t>
  </si>
  <si>
    <t>Chiofolo</t>
  </si>
  <si>
    <t>Via Cassinelle 9</t>
  </si>
  <si>
    <t>Anklin</t>
  </si>
  <si>
    <t>Dorfstrasse 36</t>
  </si>
  <si>
    <t>Krein</t>
  </si>
  <si>
    <t>Denise</t>
  </si>
  <si>
    <t>Ebneweg</t>
  </si>
  <si>
    <t>Ciliberto</t>
  </si>
  <si>
    <t>Chemin des Acacias 8</t>
  </si>
  <si>
    <t>Oettli</t>
  </si>
  <si>
    <t>Salomé</t>
  </si>
  <si>
    <t>Grienweg 16</t>
  </si>
  <si>
    <t>Dirk</t>
  </si>
  <si>
    <t>Ebnetweg 37</t>
  </si>
  <si>
    <t>Mathias</t>
  </si>
  <si>
    <t>Via E. Bosia 15</t>
  </si>
  <si>
    <t>Dos Santons Martins</t>
  </si>
  <si>
    <t>Rue Daniel-Gevril 21</t>
  </si>
  <si>
    <t>Genève-Carouge</t>
  </si>
  <si>
    <t>Grolimund</t>
  </si>
  <si>
    <t>Fabrikweg 155</t>
  </si>
  <si>
    <t>Calo</t>
  </si>
  <si>
    <t>Ch. des Noutes 8</t>
  </si>
  <si>
    <t>Golaz</t>
  </si>
  <si>
    <t>Rte. Neuve 18</t>
  </si>
  <si>
    <t>Christ</t>
  </si>
  <si>
    <t>Ch.de Villars 8</t>
  </si>
  <si>
    <t>Di Rosa</t>
  </si>
  <si>
    <t>Av. Ruchonnet 29</t>
  </si>
  <si>
    <t>Edlinger</t>
  </si>
  <si>
    <t>Beundenweg 3</t>
  </si>
  <si>
    <t>Juheigaessli 18</t>
  </si>
  <si>
    <t>Closel 6</t>
  </si>
  <si>
    <t>Käppelimattweg 8</t>
  </si>
  <si>
    <t>Fürst</t>
  </si>
  <si>
    <t>Lüsselweg 9</t>
  </si>
  <si>
    <t>Amado</t>
  </si>
  <si>
    <t>Igor</t>
  </si>
  <si>
    <t>Via Cantonale 66 A</t>
  </si>
  <si>
    <t>Passwangstrasse 290</t>
  </si>
  <si>
    <t>4228</t>
  </si>
  <si>
    <t>Erschwil</t>
  </si>
  <si>
    <t>Rohrhaldenstr. 6</t>
  </si>
  <si>
    <t>Bärschwilerstrasse 208</t>
  </si>
  <si>
    <t>4247</t>
  </si>
  <si>
    <t>Grindel</t>
  </si>
  <si>
    <t>In den Ziegelhöfen 182</t>
  </si>
  <si>
    <t>Weiermattstr. 14</t>
  </si>
  <si>
    <t>4395</t>
  </si>
  <si>
    <t>Obergösgen</t>
  </si>
  <si>
    <t>Galerazzi</t>
  </si>
  <si>
    <t>6997</t>
  </si>
  <si>
    <t>Sessa</t>
  </si>
  <si>
    <t>Strub</t>
  </si>
  <si>
    <t>Bienenweg 16</t>
  </si>
  <si>
    <t>Bart</t>
  </si>
  <si>
    <t>Buchenstrasse 4 B</t>
  </si>
  <si>
    <t>Visconti</t>
  </si>
  <si>
    <t>Via alla Valle 15</t>
  </si>
  <si>
    <t>6992</t>
  </si>
  <si>
    <t>Vernate</t>
  </si>
  <si>
    <t>Zurbriggen</t>
  </si>
  <si>
    <t>Sven</t>
  </si>
  <si>
    <t>Alte Landstrasse 64</t>
  </si>
  <si>
    <t>Brig-Gamsen</t>
  </si>
  <si>
    <t>Flurweg 7</t>
  </si>
  <si>
    <t>Fretz</t>
  </si>
  <si>
    <t>Mettlen</t>
  </si>
  <si>
    <t>9642</t>
  </si>
  <si>
    <t>Ebnat-Kappel</t>
  </si>
  <si>
    <t>Hochstrasser</t>
  </si>
  <si>
    <t>Oberholzweg 2</t>
  </si>
  <si>
    <t>Rishaldeweg 57</t>
  </si>
  <si>
    <t>Brodmann</t>
  </si>
  <si>
    <t>Hauptstrasse 69</t>
  </si>
  <si>
    <t>4107</t>
  </si>
  <si>
    <t>Ettingen</t>
  </si>
  <si>
    <t>Savoy</t>
  </si>
  <si>
    <t>Mittelgäustr. 38</t>
  </si>
  <si>
    <t>4616</t>
  </si>
  <si>
    <t>Kappel</t>
  </si>
  <si>
    <t>Bernstr. 15</t>
  </si>
  <si>
    <t>Forlangieri</t>
  </si>
  <si>
    <t>Oltnerstr. 21</t>
  </si>
  <si>
    <t>4614</t>
  </si>
  <si>
    <t>Haegendorf</t>
  </si>
  <si>
    <t>Dzananovic</t>
  </si>
  <si>
    <t>Rötzmattweg 52</t>
  </si>
  <si>
    <t>Loosli</t>
  </si>
  <si>
    <t>Bernstr. 100</t>
  </si>
  <si>
    <t>Lauber-Frey</t>
  </si>
  <si>
    <t>Stämpflistrasse 128</t>
  </si>
  <si>
    <t>Gaby</t>
  </si>
  <si>
    <t>Simplonstrasse 117</t>
  </si>
  <si>
    <t>Breitenrainstrasse 65</t>
  </si>
  <si>
    <t>Via Iragna 30</t>
  </si>
  <si>
    <t>Binningenstrasse 56</t>
  </si>
  <si>
    <t>Jungi</t>
  </si>
  <si>
    <t>Zalglistrasse 14</t>
  </si>
  <si>
    <t>Frikartweg 20</t>
  </si>
  <si>
    <t>Düblin</t>
  </si>
  <si>
    <t>Talstrasse 23</t>
  </si>
  <si>
    <t>Baumgartenweg 3</t>
  </si>
  <si>
    <t>Via Coctivallo 22</t>
  </si>
  <si>
    <t>Roudoudou</t>
  </si>
  <si>
    <t>Grand Rue 19</t>
  </si>
  <si>
    <t>2616</t>
  </si>
  <si>
    <t>Renan</t>
  </si>
  <si>
    <t>Grand Rue 57</t>
  </si>
  <si>
    <t>Matter</t>
  </si>
  <si>
    <t>Grand Rue 10</t>
  </si>
  <si>
    <t>Courtelary-Cormoret</t>
  </si>
  <si>
    <t>Sohm</t>
  </si>
  <si>
    <t>Haufen 698</t>
  </si>
  <si>
    <t>9426</t>
  </si>
  <si>
    <t>Lutzenberg</t>
  </si>
  <si>
    <t>Oberdorfstrasse 17</t>
  </si>
  <si>
    <t>9445</t>
  </si>
  <si>
    <t>Rebstein</t>
  </si>
  <si>
    <t>Eckwiesenstrasse 2</t>
  </si>
  <si>
    <t>Miesch</t>
  </si>
  <si>
    <t>Brückenstrasse 8</t>
  </si>
  <si>
    <t>Dehm</t>
  </si>
  <si>
    <t>Schafmattweg 85</t>
  </si>
  <si>
    <t>Florastrasse 11</t>
  </si>
  <si>
    <t>4057</t>
  </si>
  <si>
    <t>Tolderstrasse 11</t>
  </si>
  <si>
    <t>Bichsel</t>
  </si>
  <si>
    <t>Turmholzweg 26</t>
  </si>
  <si>
    <t>Stephan-Gschwind-Str. 16</t>
  </si>
  <si>
    <t>Schlumpf</t>
  </si>
  <si>
    <t>Hennimoosstr. 58</t>
  </si>
  <si>
    <t>Luechinger</t>
  </si>
  <si>
    <t>Hintermadstr. 5</t>
  </si>
  <si>
    <t>9451</t>
  </si>
  <si>
    <t>Kriessern</t>
  </si>
  <si>
    <t>Bruderholzstrasse 51</t>
  </si>
  <si>
    <t>Bosser</t>
  </si>
  <si>
    <t>Altfahrstr. 4</t>
  </si>
  <si>
    <t>Staatstrasse 99</t>
  </si>
  <si>
    <t>Stampfl</t>
  </si>
  <si>
    <t>Winkelstr. 40</t>
  </si>
  <si>
    <t>Coduri</t>
  </si>
  <si>
    <t>Via al Ronchi 28</t>
  </si>
  <si>
    <t>Hinterdorfstrasse 7</t>
  </si>
  <si>
    <t>6042</t>
  </si>
  <si>
    <t>Dietwil</t>
  </si>
  <si>
    <t>Elmar</t>
  </si>
  <si>
    <t>Gartenstr. 2</t>
  </si>
  <si>
    <t>Buechel</t>
  </si>
  <si>
    <t>Lachenstr. 6</t>
  </si>
  <si>
    <t>Melzer</t>
  </si>
  <si>
    <t>Langgasse 10</t>
  </si>
  <si>
    <t>Frommenwiler</t>
  </si>
  <si>
    <t>Gartenweg 4</t>
  </si>
  <si>
    <t>Bont</t>
  </si>
  <si>
    <t>Burststrasse</t>
  </si>
  <si>
    <t>9450</t>
  </si>
  <si>
    <t>Altstaetten</t>
  </si>
  <si>
    <t>Feldhofstrasse 18</t>
  </si>
  <si>
    <t>Wisler</t>
  </si>
  <si>
    <t>Bahnhofstrasse 55</t>
  </si>
  <si>
    <t>Reichensteinerstr. 11</t>
  </si>
  <si>
    <t>Boehm</t>
  </si>
  <si>
    <t>Tannenstr. 13</t>
  </si>
  <si>
    <t>Milincic</t>
  </si>
  <si>
    <t>Feldwiesenstrasse 25</t>
  </si>
  <si>
    <t>Altstätten</t>
  </si>
  <si>
    <t>Cantelary</t>
  </si>
  <si>
    <t>Clénin</t>
  </si>
  <si>
    <t>Tuilerie 19</t>
  </si>
  <si>
    <t>Guerrin</t>
  </si>
  <si>
    <t>Hugues</t>
  </si>
  <si>
    <t>Pierre-Pertuis 14b</t>
  </si>
  <si>
    <t>Schachtler</t>
  </si>
  <si>
    <t>Rest. "Riethof"</t>
  </si>
  <si>
    <t>Linus</t>
  </si>
  <si>
    <t>Thalerstr. 50</t>
  </si>
  <si>
    <t>Buechen</t>
  </si>
  <si>
    <t>Ackerstrasse 7A</t>
  </si>
  <si>
    <t>5070</t>
  </si>
  <si>
    <t>La Combe dur pelu</t>
  </si>
  <si>
    <t>2333</t>
  </si>
  <si>
    <t>La Ferrière</t>
  </si>
  <si>
    <t>Leo</t>
  </si>
  <si>
    <t>Staatsstrasse 171</t>
  </si>
  <si>
    <t>Jolanda</t>
  </si>
  <si>
    <t>Baslerstrasse 173</t>
  </si>
  <si>
    <t>Endmann</t>
  </si>
  <si>
    <t>Dahlienweg 2</t>
  </si>
  <si>
    <t>5504</t>
  </si>
  <si>
    <t>Othmarsingen</t>
  </si>
  <si>
    <t>Hohenweg 15</t>
  </si>
  <si>
    <t>Cavuoto</t>
  </si>
  <si>
    <t>Obersupfstr. 40</t>
  </si>
  <si>
    <t>Rüegger</t>
  </si>
  <si>
    <t>Aegertenweg 8</t>
  </si>
  <si>
    <t>Hofmann</t>
  </si>
  <si>
    <t>Silvan</t>
  </si>
  <si>
    <t>Kehracker 571</t>
  </si>
  <si>
    <t>5046</t>
  </si>
  <si>
    <t>Schmiedrued</t>
  </si>
  <si>
    <t>Röthlin</t>
  </si>
  <si>
    <t>Waldheim</t>
  </si>
  <si>
    <t>6064</t>
  </si>
  <si>
    <t>Kerns</t>
  </si>
  <si>
    <t>Sommerhalder</t>
  </si>
  <si>
    <t>Weidstr. 8</t>
  </si>
  <si>
    <t>4853</t>
  </si>
  <si>
    <t>Murgenthal</t>
  </si>
  <si>
    <t>Chratzernstr. 41</t>
  </si>
  <si>
    <t>4803</t>
  </si>
  <si>
    <t>Vordemwald</t>
  </si>
  <si>
    <t>Inseliweg 4</t>
  </si>
  <si>
    <t>Hägendorf</t>
  </si>
  <si>
    <t>Seilerstrasse 4a</t>
  </si>
  <si>
    <t>Koelliken</t>
  </si>
  <si>
    <t>Seilerstrase 4a</t>
  </si>
  <si>
    <t>Bergwerkstr. 34</t>
  </si>
  <si>
    <t>Colaci</t>
  </si>
  <si>
    <t>Marietta</t>
  </si>
  <si>
    <t>August Cueni-Str. 17</t>
  </si>
  <si>
    <t>Pesare</t>
  </si>
  <si>
    <t>Hausmattweg</t>
  </si>
  <si>
    <t>Rykart</t>
  </si>
  <si>
    <t>Rosenstr. 4</t>
  </si>
  <si>
    <t>Viert</t>
  </si>
  <si>
    <t>Alina</t>
  </si>
  <si>
    <t>Rainstrasse 4</t>
  </si>
  <si>
    <t>Rauracherstr.11</t>
  </si>
  <si>
    <t>Apfelweg 2</t>
  </si>
  <si>
    <t>4112</t>
  </si>
  <si>
    <t>Baettwil</t>
  </si>
  <si>
    <t>Marie - Antoinette</t>
  </si>
  <si>
    <t>Leigraben 34</t>
  </si>
  <si>
    <t>Zuzgen AG</t>
  </si>
  <si>
    <t>Buser</t>
  </si>
  <si>
    <t>Gioia</t>
  </si>
  <si>
    <t>Laerchenstr. 52</t>
  </si>
  <si>
    <t>Muenchenstein</t>
  </si>
  <si>
    <t>Sehburger</t>
  </si>
  <si>
    <t>Kleestr. 26</t>
  </si>
  <si>
    <t>Blumer</t>
  </si>
  <si>
    <t>Gueterstr. 320</t>
  </si>
  <si>
    <t>In den Erlen 2</t>
  </si>
  <si>
    <t>4438</t>
  </si>
  <si>
    <t>Langenbruck</t>
  </si>
  <si>
    <t>Wiesendamm 10 a</t>
  </si>
  <si>
    <t>Jung</t>
  </si>
  <si>
    <t>Fluhblick 5</t>
  </si>
  <si>
    <t>Nebel</t>
  </si>
  <si>
    <t>Riehenstrasse 25</t>
  </si>
  <si>
    <t>4658</t>
  </si>
  <si>
    <t>Holenackerstrasse 65</t>
  </si>
  <si>
    <t>Fraeger</t>
  </si>
  <si>
    <t>Adelheid</t>
  </si>
  <si>
    <t>Gueterstr. 311</t>
  </si>
  <si>
    <t>Güterstrasse 186</t>
  </si>
  <si>
    <t>Collet</t>
  </si>
  <si>
    <t>Schliffweg 12</t>
  </si>
  <si>
    <t>Hauptstr. 13</t>
  </si>
  <si>
    <t>4417</t>
  </si>
  <si>
    <t>Ziefen</t>
  </si>
  <si>
    <t>Reinacherstr. 294</t>
  </si>
  <si>
    <t>Moll</t>
  </si>
  <si>
    <t>Sonnenrain  1</t>
  </si>
  <si>
    <t>Schlegel</t>
  </si>
  <si>
    <t>Dornacherstrasse 195</t>
  </si>
  <si>
    <t>Ziegler-Horat</t>
  </si>
  <si>
    <t>Magdalena</t>
  </si>
  <si>
    <t>Birseckstrasse 86</t>
  </si>
  <si>
    <t>4144</t>
  </si>
  <si>
    <t>Arlesheim</t>
  </si>
  <si>
    <t>Schlossbergstr. 16b</t>
  </si>
  <si>
    <t>Mentil</t>
  </si>
  <si>
    <t>Renata</t>
  </si>
  <si>
    <t>Ettingerstr. 15</t>
  </si>
  <si>
    <t>Beppino</t>
  </si>
  <si>
    <t>Bahnhofstr. 9</t>
  </si>
  <si>
    <t>Feierabendstr. 55</t>
  </si>
  <si>
    <t>4051</t>
  </si>
  <si>
    <t>Jurastrasse 10/H</t>
  </si>
  <si>
    <t>Gempenstrasse 14, Postfach 243</t>
  </si>
  <si>
    <t>Paone</t>
  </si>
  <si>
    <t>Eidgenossenweg 10</t>
  </si>
  <si>
    <t>rue des Erabes 24</t>
  </si>
  <si>
    <t>Laurenzo</t>
  </si>
  <si>
    <t>Klosterfeldstrasse 35</t>
  </si>
  <si>
    <t>Cyrill</t>
  </si>
  <si>
    <t>Salmsacherstrasse 3</t>
  </si>
  <si>
    <t>Althreinweg 52</t>
  </si>
  <si>
    <t>August-Cueni-Str. 16</t>
  </si>
  <si>
    <t>Buvac</t>
  </si>
  <si>
    <t>Serre 97</t>
  </si>
  <si>
    <t>Milesi</t>
  </si>
  <si>
    <t>Billodes 20</t>
  </si>
  <si>
    <t>Colombain</t>
  </si>
  <si>
    <t>Nord 210</t>
  </si>
  <si>
    <t>Stephane</t>
  </si>
  <si>
    <t>Guinnard</t>
  </si>
  <si>
    <t>1544</t>
  </si>
  <si>
    <t>Gletterens</t>
  </si>
  <si>
    <t>Jean-Richard</t>
  </si>
  <si>
    <t>Général Dufour 16</t>
  </si>
  <si>
    <t>Jolliet</t>
  </si>
  <si>
    <t>Bouleaux 1</t>
  </si>
  <si>
    <t>Schmuck</t>
  </si>
  <si>
    <t>Weiherring 228</t>
  </si>
  <si>
    <t>Rue des Bassets 61</t>
  </si>
  <si>
    <t>Soguel</t>
  </si>
  <si>
    <t>Ch. Marelle 10</t>
  </si>
  <si>
    <t>Zybach</t>
  </si>
  <si>
    <t>Croix-Federale 27 b</t>
  </si>
  <si>
    <t>Bois du couvent 130</t>
  </si>
  <si>
    <t>Modafferi</t>
  </si>
  <si>
    <t>Case postale 3027</t>
  </si>
  <si>
    <t>Chappatte</t>
  </si>
  <si>
    <t>Bellevue 28</t>
  </si>
  <si>
    <t>Vilchez Olmo</t>
  </si>
  <si>
    <t>Cardamines 11</t>
  </si>
  <si>
    <t>Rosselet</t>
  </si>
  <si>
    <t>Bouleaux 8</t>
  </si>
  <si>
    <t>Rodolphe</t>
  </si>
  <si>
    <t>Succès 29</t>
  </si>
  <si>
    <t>Rocha</t>
  </si>
  <si>
    <t>Numa-Droz 127</t>
  </si>
  <si>
    <t>Grenier 20</t>
  </si>
  <si>
    <t>Fant</t>
  </si>
  <si>
    <t>Derrière Chappelet 2</t>
  </si>
  <si>
    <t>Les hauts-Geneveys</t>
  </si>
  <si>
    <t>Bisanti</t>
  </si>
  <si>
    <t>Bois-Gentil 15</t>
  </si>
  <si>
    <t>Chemin de Naefels</t>
  </si>
  <si>
    <t>Jeanmaire</t>
  </si>
  <si>
    <t>Hotel de Ville 49</t>
  </si>
  <si>
    <t>Cour</t>
  </si>
  <si>
    <t>Alexis-Marie-Piaget 45</t>
  </si>
  <si>
    <t>Av. Numa-Droz 125</t>
  </si>
  <si>
    <t>Armenio</t>
  </si>
  <si>
    <t>Progres 119</t>
  </si>
  <si>
    <t>Maujobra 1</t>
  </si>
  <si>
    <t>Terraz</t>
  </si>
  <si>
    <t>Commerce 120</t>
  </si>
  <si>
    <t>La-Chaux-de-Fonds</t>
  </si>
  <si>
    <t>Musées 26</t>
  </si>
  <si>
    <t>Asticher</t>
  </si>
  <si>
    <t>Pietro-Luigi</t>
  </si>
  <si>
    <t>Jura Industriel 32</t>
  </si>
  <si>
    <t>LA Chaux-de-Fonds</t>
  </si>
  <si>
    <t>Schildknecht</t>
  </si>
  <si>
    <t>Hauptstrasse 48</t>
  </si>
  <si>
    <t>Engishofen</t>
  </si>
  <si>
    <t>Tobias</t>
  </si>
  <si>
    <t>Lützelflühstrasse 8</t>
  </si>
  <si>
    <t>Voisard</t>
  </si>
  <si>
    <t>Romain</t>
  </si>
  <si>
    <t>Arètes 9</t>
  </si>
  <si>
    <t>Karat</t>
  </si>
  <si>
    <t>Rasim</t>
  </si>
  <si>
    <t>Dr. Schwab 9</t>
  </si>
  <si>
    <t>Marzitelli</t>
  </si>
  <si>
    <t>Evole 33</t>
  </si>
  <si>
    <t>Pasupathy</t>
  </si>
  <si>
    <t>Srirangarajah</t>
  </si>
  <si>
    <t>Breitistrasse 7</t>
  </si>
  <si>
    <t>8265</t>
  </si>
  <si>
    <t>Mammern</t>
  </si>
  <si>
    <t>Turrian</t>
  </si>
  <si>
    <t>Girardet 8</t>
  </si>
  <si>
    <t>Girardet 33</t>
  </si>
  <si>
    <t>Beuchat</t>
  </si>
  <si>
    <t>Rte. de Tramelan 33</t>
  </si>
  <si>
    <t>Racine</t>
  </si>
  <si>
    <t>Les Clouds 35</t>
  </si>
  <si>
    <t>12, rue des Beaumonts</t>
  </si>
  <si>
    <t>70400</t>
  </si>
  <si>
    <t>S'ecenans</t>
  </si>
  <si>
    <t>Rue Concorde 43</t>
  </si>
  <si>
    <t>Pellegrini</t>
  </si>
  <si>
    <t>Sombaille 21B</t>
  </si>
  <si>
    <t>Lhopiteau</t>
  </si>
  <si>
    <t>Majobia 3</t>
  </si>
  <si>
    <t>Nydegger</t>
  </si>
  <si>
    <t>Charriere 33</t>
  </si>
  <si>
    <t>Fridolin</t>
  </si>
  <si>
    <t>Althusstrasse 10</t>
  </si>
  <si>
    <t>Oberstoos</t>
  </si>
  <si>
    <t>Heiligkreuz</t>
  </si>
  <si>
    <t>Zingre</t>
  </si>
  <si>
    <t>Haldenweg 20</t>
  </si>
  <si>
    <t>Niderbipp</t>
  </si>
  <si>
    <t>Pellaton</t>
  </si>
  <si>
    <t>Abraham-Robert 17</t>
  </si>
  <si>
    <t>Klünenfeldstr. 25 a</t>
  </si>
  <si>
    <t>Braunwalder</t>
  </si>
  <si>
    <t>Känelmattstr. 4</t>
  </si>
  <si>
    <t>Moor</t>
  </si>
  <si>
    <t>Im Langen Loh 293</t>
  </si>
  <si>
    <t>Fernanda</t>
  </si>
  <si>
    <t>Rte de Reconvilier 4</t>
  </si>
  <si>
    <t>Monin</t>
  </si>
  <si>
    <t>Oeuchettes 5</t>
  </si>
  <si>
    <t>Jaluse 5A</t>
  </si>
  <si>
    <t>Ceschin</t>
  </si>
  <si>
    <t>Fougères 13</t>
  </si>
  <si>
    <t>Desclouds</t>
  </si>
  <si>
    <t>Route du Bois du Breuil 28</t>
  </si>
  <si>
    <t>F-17920</t>
  </si>
  <si>
    <t>Breuillet</t>
  </si>
  <si>
    <t>Buchholzstrasse 10 C</t>
  </si>
  <si>
    <t>15, Rue Amat</t>
  </si>
  <si>
    <t>Haldenstrasse 147</t>
  </si>
  <si>
    <t>Procopio</t>
  </si>
  <si>
    <t>Unterer Schulweg 6</t>
  </si>
  <si>
    <t>8203</t>
  </si>
  <si>
    <t>Brüggstrasse 51</t>
  </si>
  <si>
    <t>Schulgasse 22</t>
  </si>
  <si>
    <t>3274</t>
  </si>
  <si>
    <t>Merzligen</t>
  </si>
  <si>
    <t>Dorénaz</t>
  </si>
  <si>
    <t>Caporale</t>
  </si>
  <si>
    <t>Seeblickstrasse 6</t>
  </si>
  <si>
    <t>Im Grund 45</t>
  </si>
  <si>
    <t>Rte de Bollion 52</t>
  </si>
  <si>
    <t>Bollion</t>
  </si>
  <si>
    <t>Hochuli - Klauser</t>
  </si>
  <si>
    <t>Ebnet 337</t>
  </si>
  <si>
    <t>5057</t>
  </si>
  <si>
    <t>Reitnau</t>
  </si>
  <si>
    <t>Herzog-Kammermann</t>
  </si>
  <si>
    <t>Cicio</t>
  </si>
  <si>
    <t>Av.Bussy 16</t>
  </si>
  <si>
    <t>Torrao</t>
  </si>
  <si>
    <t>Rue ancien collége 10</t>
  </si>
  <si>
    <t>Veytaux</t>
  </si>
  <si>
    <t>Rothachenweg 64</t>
  </si>
  <si>
    <t>Hansjürg</t>
  </si>
  <si>
    <t>Unt. Siedlungsweg 2</t>
  </si>
  <si>
    <t>Hausammann</t>
  </si>
  <si>
    <t>Elke</t>
  </si>
  <si>
    <t>Mühlegasse 3</t>
  </si>
  <si>
    <t>3033</t>
  </si>
  <si>
    <t>Krammer</t>
  </si>
  <si>
    <t>Büsingerstrasse 10</t>
  </si>
  <si>
    <t>Landbergstrasse52</t>
  </si>
  <si>
    <t>Grezet</t>
  </si>
  <si>
    <t>Blaise</t>
  </si>
  <si>
    <t>Rue du Nord 171</t>
  </si>
  <si>
    <t>la Chaux-de-Fonds</t>
  </si>
  <si>
    <t>Via Villa Vela 1</t>
  </si>
  <si>
    <t>6825</t>
  </si>
  <si>
    <t>Capolago</t>
  </si>
  <si>
    <t>Grogg</t>
  </si>
  <si>
    <t>Brennofenstr. 55A</t>
  </si>
  <si>
    <t>Glaus</t>
  </si>
  <si>
    <t>Unterdorf 1</t>
  </si>
  <si>
    <t>9314</t>
  </si>
  <si>
    <t>Steinebrunn</t>
  </si>
  <si>
    <t>Mülliweg 5</t>
  </si>
  <si>
    <t>Drazovic</t>
  </si>
  <si>
    <t>Sonnhalde 26</t>
  </si>
  <si>
    <t>Aminpur</t>
  </si>
  <si>
    <t>Ahmad Zia</t>
  </si>
  <si>
    <t>Kirchgasse 10</t>
  </si>
  <si>
    <t>Wiss</t>
  </si>
  <si>
    <t>Lütigen</t>
  </si>
  <si>
    <t>Quartette 2</t>
  </si>
  <si>
    <t>Chaernholzweg 5</t>
  </si>
  <si>
    <t>Chambovey</t>
  </si>
  <si>
    <t>Dents du Midi 1</t>
  </si>
  <si>
    <t>Del Ferro</t>
  </si>
  <si>
    <t>Tscheneyweg 15</t>
  </si>
  <si>
    <t>Muristrasse 33</t>
  </si>
  <si>
    <t>Pavia</t>
  </si>
  <si>
    <t>Delfim</t>
  </si>
  <si>
    <t>Rue du Castel 19</t>
  </si>
  <si>
    <t>Saint-Aubin</t>
  </si>
  <si>
    <t>Closel 24</t>
  </si>
  <si>
    <t>Ottigenbühlring 5</t>
  </si>
  <si>
    <t>Cossa</t>
  </si>
  <si>
    <t>Dîme 80</t>
  </si>
  <si>
    <t>Borel</t>
  </si>
  <si>
    <t>Clos de Serrrières 31</t>
  </si>
  <si>
    <t>Boule</t>
  </si>
  <si>
    <t>Sigrid</t>
  </si>
  <si>
    <t>Längistrasse 11, PF 35</t>
  </si>
  <si>
    <t>Birkenstrasse 9</t>
  </si>
  <si>
    <t>Gartenbau</t>
  </si>
  <si>
    <t>Bourquin</t>
  </si>
  <si>
    <t>Ch. Des Isles 20</t>
  </si>
  <si>
    <t>2015</t>
  </si>
  <si>
    <t>Arleuse</t>
  </si>
  <si>
    <t>Breguet</t>
  </si>
  <si>
    <t>Rue de la Gare 49</t>
  </si>
  <si>
    <t>Burn</t>
  </si>
  <si>
    <t>La Communance 1</t>
  </si>
  <si>
    <t>Butikofer</t>
  </si>
  <si>
    <t>Case Postale 63</t>
  </si>
  <si>
    <t>Chautems</t>
  </si>
  <si>
    <t>Treyvaux 5</t>
  </si>
  <si>
    <t>Clemence</t>
  </si>
  <si>
    <t>Rue Chs. Perrier 10</t>
  </si>
  <si>
    <t>Klecker 2</t>
  </si>
  <si>
    <t>3255</t>
  </si>
  <si>
    <t>Cotting</t>
  </si>
  <si>
    <t>du Bied 53</t>
  </si>
  <si>
    <t>Haymoz</t>
  </si>
  <si>
    <t>Bagerstrasse 62</t>
  </si>
  <si>
    <t>Dedenon</t>
  </si>
  <si>
    <t>Les Prises 14</t>
  </si>
  <si>
    <t>Sperisen</t>
  </si>
  <si>
    <t>Theodor</t>
  </si>
  <si>
    <t>Thuerliweg 22</t>
  </si>
  <si>
    <t>Mösliweg 303</t>
  </si>
  <si>
    <t>5062</t>
  </si>
  <si>
    <t>Oberhof</t>
  </si>
  <si>
    <t>Defranz</t>
  </si>
  <si>
    <t>Schmiedgasse 35</t>
  </si>
  <si>
    <t>Diessbach b.B.</t>
  </si>
  <si>
    <t>Aarbergerstrasse 40</t>
  </si>
  <si>
    <t>Duro</t>
  </si>
  <si>
    <t>Luis</t>
  </si>
  <si>
    <t>Ribaudes 19</t>
  </si>
  <si>
    <t>Eigerstr. 6</t>
  </si>
  <si>
    <t>Moosgasse 27</t>
  </si>
  <si>
    <t>Wengi b Büren</t>
  </si>
  <si>
    <t>Grandjean</t>
  </si>
  <si>
    <t>Meg</t>
  </si>
  <si>
    <t>Case Postale 454</t>
  </si>
  <si>
    <t>2001</t>
  </si>
  <si>
    <t>Häberli</t>
  </si>
  <si>
    <t>Hintere Gasse 54</t>
  </si>
  <si>
    <t>Dime 25</t>
  </si>
  <si>
    <t>2207</t>
  </si>
  <si>
    <t>Coffrane</t>
  </si>
  <si>
    <t>Case Postale</t>
  </si>
  <si>
    <t>Froehlisberg 1</t>
  </si>
  <si>
    <t>Dorfstrasse 80</t>
  </si>
  <si>
    <t>Staehli</t>
  </si>
  <si>
    <t>Hohrain</t>
  </si>
  <si>
    <t>Dieterswil</t>
  </si>
  <si>
    <t>Aarbergstrasse 5</t>
  </si>
  <si>
    <t>Leone</t>
  </si>
  <si>
    <t>Evole 51</t>
  </si>
  <si>
    <t>Maigroge 13</t>
  </si>
  <si>
    <t>Rose-Marie</t>
  </si>
  <si>
    <t>Vernets 5</t>
  </si>
  <si>
    <t>Route de l'Etoile</t>
  </si>
  <si>
    <t>2023</t>
  </si>
  <si>
    <t>Gorgier</t>
  </si>
  <si>
    <t>Ruhlweg 3</t>
  </si>
  <si>
    <t>Heumattweg 1</t>
  </si>
  <si>
    <t>Persoz</t>
  </si>
  <si>
    <t>Eglise 4</t>
  </si>
  <si>
    <t>Käseracker 7</t>
  </si>
  <si>
    <t>3295</t>
  </si>
  <si>
    <t>Rüti bei Büren</t>
  </si>
  <si>
    <t>Stockeren 55</t>
  </si>
  <si>
    <t>3253</t>
  </si>
  <si>
    <t>Schnottwil</t>
  </si>
  <si>
    <t>Piguet</t>
  </si>
  <si>
    <t>Ch. De Planeyse 3</t>
  </si>
  <si>
    <t>Reno</t>
  </si>
  <si>
    <t>Derrière Ville</t>
  </si>
  <si>
    <t>2115</t>
  </si>
  <si>
    <t>Buttes</t>
  </si>
  <si>
    <t>Pulfer</t>
  </si>
  <si>
    <t>Sandstrasse 62</t>
  </si>
  <si>
    <t>5712</t>
  </si>
  <si>
    <t>Roelli</t>
  </si>
  <si>
    <t>Oelegasse 8</t>
  </si>
  <si>
    <t>Zollhausstr. 40</t>
  </si>
  <si>
    <t>Spittelgasse 10</t>
  </si>
  <si>
    <t>Coquemène</t>
  </si>
  <si>
    <t>Sacchetti</t>
  </si>
  <si>
    <t>Pré Bersot</t>
  </si>
  <si>
    <t>Schaenzli</t>
  </si>
  <si>
    <t>Solange</t>
  </si>
  <si>
    <t>Cerisier 1</t>
  </si>
  <si>
    <t>Grissenberg 20</t>
  </si>
  <si>
    <t>Schenker</t>
  </si>
  <si>
    <t>Gibraltar 3</t>
  </si>
  <si>
    <t>Pfaeffli</t>
  </si>
  <si>
    <t>Strandboden 209</t>
  </si>
  <si>
    <t>2202</t>
  </si>
  <si>
    <t>Chambrelien</t>
  </si>
  <si>
    <t>Gehri</t>
  </si>
  <si>
    <t>Tulpenweg 6</t>
  </si>
  <si>
    <t>Sterki</t>
  </si>
  <si>
    <t>Ringstr. 9</t>
  </si>
  <si>
    <t>Le Prieuré 3</t>
  </si>
  <si>
    <t>Tutrone</t>
  </si>
  <si>
    <t>Sources 5</t>
  </si>
  <si>
    <t>Vuille</t>
  </si>
  <si>
    <t>Gare 16</t>
  </si>
  <si>
    <t>Vermot</t>
  </si>
  <si>
    <t>Arsenal 4</t>
  </si>
  <si>
    <t>Roggernhalde 2</t>
  </si>
  <si>
    <t>Hirtenhofstr. 23</t>
  </si>
  <si>
    <t>Martins de Almeida</t>
  </si>
  <si>
    <t>Neuenkirchstrasse 19</t>
  </si>
  <si>
    <t>Treuthard</t>
  </si>
  <si>
    <t>La Prise</t>
  </si>
  <si>
    <t>2203</t>
  </si>
  <si>
    <t>Wipfli</t>
  </si>
  <si>
    <t>c/o Zoo Acquaticus</t>
  </si>
  <si>
    <t>Ch. Grosse Piene 6</t>
  </si>
  <si>
    <t>Ruopigenplatz 26</t>
  </si>
  <si>
    <t>Zimmer</t>
  </si>
  <si>
    <t>George</t>
  </si>
  <si>
    <t>Weiterweg 18</t>
  </si>
  <si>
    <t>Rolande</t>
  </si>
  <si>
    <t>Bezençon</t>
  </si>
  <si>
    <t>Moulins 1</t>
  </si>
  <si>
    <t>Anderhalden</t>
  </si>
  <si>
    <t>Weinberglistr. 7</t>
  </si>
  <si>
    <t>Turetta</t>
  </si>
  <si>
    <t>Wynaustrasse 11</t>
  </si>
  <si>
    <t>5726</t>
  </si>
  <si>
    <t>Unzerkulm</t>
  </si>
  <si>
    <t>Bidlingmeyer</t>
  </si>
  <si>
    <t>Grand Rue 1</t>
  </si>
  <si>
    <t>Vallat</t>
  </si>
  <si>
    <t>Musées 58</t>
  </si>
  <si>
    <t>Manes</t>
  </si>
  <si>
    <t>Emanuela</t>
  </si>
  <si>
    <t>Hôtel-de-Ville 17</t>
  </si>
  <si>
    <t>Frobenstrasse 64</t>
  </si>
  <si>
    <t>Schoenenwerderstr. 38</t>
  </si>
  <si>
    <t>Vögeli</t>
  </si>
  <si>
    <t>Aegerten 5</t>
  </si>
  <si>
    <t>Trautwein</t>
  </si>
  <si>
    <t>Narkus</t>
  </si>
  <si>
    <t>Hölzlistrasse 11</t>
  </si>
  <si>
    <t>Mahlerreain</t>
  </si>
  <si>
    <t>Gabrielle</t>
  </si>
  <si>
    <t>1138</t>
  </si>
  <si>
    <t>Villars-sous-Yens</t>
  </si>
  <si>
    <t>Bouleaux 9</t>
  </si>
  <si>
    <t>Crêt Perrelet 3</t>
  </si>
  <si>
    <t>Egelmoosstr. 10</t>
  </si>
  <si>
    <t>Estoppey</t>
  </si>
  <si>
    <t>Collège 6B</t>
  </si>
  <si>
    <t>Anne</t>
  </si>
  <si>
    <t>Mercerie 1</t>
  </si>
  <si>
    <t>Hohlweg 38</t>
  </si>
  <si>
    <t>Tobler</t>
  </si>
  <si>
    <t>Hegistrasse 8</t>
  </si>
  <si>
    <t>9425</t>
  </si>
  <si>
    <t>Thal</t>
  </si>
  <si>
    <t>Am Steinlibach 12</t>
  </si>
  <si>
    <t>Künggasse 1420</t>
  </si>
  <si>
    <t>Hauptstr. 70 b</t>
  </si>
  <si>
    <t>Bogliano</t>
  </si>
  <si>
    <t>Route de Mauraz</t>
  </si>
  <si>
    <t>Brand</t>
  </si>
  <si>
    <t>Rte d'Eclépens</t>
  </si>
  <si>
    <t>Borcard</t>
  </si>
  <si>
    <t>Echelettes 5</t>
  </si>
  <si>
    <t>Bugnard</t>
  </si>
  <si>
    <t>Av. D'Echallens 61</t>
  </si>
  <si>
    <t>Noèl</t>
  </si>
  <si>
    <t>Ch. De l'Etang 66</t>
  </si>
  <si>
    <t>Châtelaine</t>
  </si>
  <si>
    <t>Caponi</t>
  </si>
  <si>
    <t>Av. De Jaman 5</t>
  </si>
  <si>
    <t>Francesca</t>
  </si>
  <si>
    <t>Chauvet</t>
  </si>
  <si>
    <t>Ch. du Grandchamp 7</t>
  </si>
  <si>
    <t>Delya</t>
  </si>
  <si>
    <t>Pierrefleur 50</t>
  </si>
  <si>
    <t>Curchod</t>
  </si>
  <si>
    <t>Rte des Martines 64</t>
  </si>
  <si>
    <t>1052</t>
  </si>
  <si>
    <t>Le Mont/Lausanne</t>
  </si>
  <si>
    <t>Renée</t>
  </si>
  <si>
    <t>Av. des Collonges 21</t>
  </si>
  <si>
    <t>Damay</t>
  </si>
  <si>
    <t>Av. de Béthusy  15</t>
  </si>
  <si>
    <t>Louisa</t>
  </si>
  <si>
    <t>1936</t>
  </si>
  <si>
    <t>Laussane</t>
  </si>
  <si>
    <t>Fremaud</t>
  </si>
  <si>
    <t>Marie-Madeleine</t>
  </si>
  <si>
    <t>Enderlé</t>
  </si>
  <si>
    <t>Au Pâquis</t>
  </si>
  <si>
    <t>1064</t>
  </si>
  <si>
    <t>St-Cierges</t>
  </si>
  <si>
    <t>Rainsbergweg 9</t>
  </si>
  <si>
    <t>Lenzligenweg 3</t>
  </si>
  <si>
    <t>Schulhausstr. 20</t>
  </si>
  <si>
    <t>Praz Gérémoz 9</t>
  </si>
  <si>
    <t>1306</t>
  </si>
  <si>
    <t>Flakowski</t>
  </si>
  <si>
    <t>Ch. de la Gravière 6</t>
  </si>
  <si>
    <t>1291</t>
  </si>
  <si>
    <t>Case postal 453</t>
  </si>
  <si>
    <t>Gillieron</t>
  </si>
  <si>
    <t>Av. de Chailly 48</t>
  </si>
  <si>
    <t>Gindrat</t>
  </si>
  <si>
    <t>Champ-Soleil 1</t>
  </si>
  <si>
    <t>Grand-Rue 44</t>
  </si>
  <si>
    <t>Jacquard</t>
  </si>
  <si>
    <t>Carine</t>
  </si>
  <si>
    <t>Ch. de Somais 18</t>
  </si>
  <si>
    <t>Lagoutte</t>
  </si>
  <si>
    <t>c/o Gérard, Rte due Simplon 12</t>
  </si>
  <si>
    <t>Gladys</t>
  </si>
  <si>
    <t>Rouzte de Mauraz</t>
  </si>
  <si>
    <t>Rue de la Gare 10</t>
  </si>
  <si>
    <t>2108</t>
  </si>
  <si>
    <t>Couvet</t>
  </si>
  <si>
    <t>Av. des Allinges 15</t>
  </si>
  <si>
    <t>Marzocchi</t>
  </si>
  <si>
    <t>Gisèle</t>
  </si>
  <si>
    <t>Ch. de Bretigny 1</t>
  </si>
  <si>
    <t>Mendes Braz</t>
  </si>
  <si>
    <t>Bernex-en-Combes 31</t>
  </si>
  <si>
    <t>Rue du Théâtre 2</t>
  </si>
  <si>
    <t>Roulet</t>
  </si>
  <si>
    <t>Denysa</t>
  </si>
  <si>
    <t>Le Village 8</t>
  </si>
  <si>
    <t>1125</t>
  </si>
  <si>
    <t>Monnaz</t>
  </si>
  <si>
    <t>Nicoulaz</t>
  </si>
  <si>
    <t>Ch. des Etangs 5</t>
  </si>
  <si>
    <t>Augusto</t>
  </si>
  <si>
    <t>Ch. De Somais 12</t>
  </si>
  <si>
    <t>Piccard</t>
  </si>
  <si>
    <t>en Monteilly</t>
  </si>
  <si>
    <t>Essertines</t>
  </si>
  <si>
    <t>Av. Victor Ruffy 37</t>
  </si>
  <si>
    <t>Monbelli</t>
  </si>
  <si>
    <t>Rte de Lausanne 125</t>
  </si>
  <si>
    <t>Le Mont s/Lausanne</t>
  </si>
  <si>
    <t>Waldmeier</t>
  </si>
  <si>
    <t>Lengerenrüti 10</t>
  </si>
  <si>
    <t>8474</t>
  </si>
  <si>
    <t>Dinhard</t>
  </si>
  <si>
    <t>Oberdorfstrasse 30</t>
  </si>
  <si>
    <t>8416</t>
  </si>
  <si>
    <t>Flaach</t>
  </si>
  <si>
    <t>Schaeren</t>
  </si>
  <si>
    <t>Rte de Crissier 38</t>
  </si>
  <si>
    <t>Grangette 30</t>
  </si>
  <si>
    <t>Sunier</t>
  </si>
  <si>
    <t>Av. Louis Ruchonnet 19</t>
  </si>
  <si>
    <t>Terreaux 3</t>
  </si>
  <si>
    <t>Foschi</t>
  </si>
  <si>
    <t>Grünaustrasse 15</t>
  </si>
  <si>
    <t>Verreyres</t>
  </si>
  <si>
    <t>Rose</t>
  </si>
  <si>
    <t>Ch. des Sauges 37</t>
  </si>
  <si>
    <t>Palmerisstrasse 21</t>
  </si>
  <si>
    <t>7324</t>
  </si>
  <si>
    <t>Vilters</t>
  </si>
  <si>
    <t>Compte</t>
  </si>
  <si>
    <t>Av. Leopold-Robert 108</t>
  </si>
  <si>
    <t>Rue du Pont-Levis 14</t>
  </si>
  <si>
    <t>St.Prex</t>
  </si>
  <si>
    <t>Hofmaenner</t>
  </si>
  <si>
    <t>Pfaefersweg 37</t>
  </si>
  <si>
    <t>Les Chaux</t>
  </si>
  <si>
    <t>1604</t>
  </si>
  <si>
    <t>Av.  du Grey 10</t>
  </si>
  <si>
    <t>Staatsstr. 43</t>
  </si>
  <si>
    <t>Carraro</t>
  </si>
  <si>
    <t>Mitteldorfstrasse 14</t>
  </si>
  <si>
    <t>Av. General - Guisan</t>
  </si>
  <si>
    <t>Sousa Martinez</t>
  </si>
  <si>
    <t>Tiago</t>
  </si>
  <si>
    <t>Arbentalstrasse 347</t>
  </si>
  <si>
    <t>Fernandes-Reis</t>
  </si>
  <si>
    <t>Grünauring 20</t>
  </si>
  <si>
    <t>8064</t>
  </si>
  <si>
    <t>Geerlingstrasse 11</t>
  </si>
  <si>
    <t>Brand 84</t>
  </si>
  <si>
    <t>9452</t>
  </si>
  <si>
    <t>Hinterforst</t>
  </si>
  <si>
    <t>Bollat</t>
  </si>
  <si>
    <t>Ch de Bagniège</t>
  </si>
  <si>
    <t>1803</t>
  </si>
  <si>
    <t>Chardonne</t>
  </si>
  <si>
    <t>Les Arsets</t>
  </si>
  <si>
    <t>Fiore</t>
  </si>
  <si>
    <t>Herrengrabenweg 25</t>
  </si>
  <si>
    <t>Fiaux</t>
  </si>
  <si>
    <t>Jean-Martial</t>
  </si>
  <si>
    <t>Chemin du Moléson 7</t>
  </si>
  <si>
    <t>Méziérs</t>
  </si>
  <si>
    <t>Casa Badugn</t>
  </si>
  <si>
    <t>7172</t>
  </si>
  <si>
    <t>Ragius</t>
  </si>
  <si>
    <t>Rue du Collége 20</t>
  </si>
  <si>
    <t>Sanceboz</t>
  </si>
  <si>
    <t>Industriestr. 7</t>
  </si>
  <si>
    <t>Massari</t>
  </si>
  <si>
    <t>Venerino</t>
  </si>
  <si>
    <t>Via Marconi 38</t>
  </si>
  <si>
    <t>I-21018</t>
  </si>
  <si>
    <t>Osnate (Italia)</t>
  </si>
  <si>
    <t>Schafrot</t>
  </si>
  <si>
    <t>3508</t>
  </si>
  <si>
    <t>Arni b. Biglen</t>
  </si>
  <si>
    <t>Bueelstr. 20A</t>
  </si>
  <si>
    <t>Gassgut</t>
  </si>
  <si>
    <t>Walenstadtberg</t>
  </si>
  <si>
    <t>Barraud</t>
  </si>
  <si>
    <t>R. du Midi 39</t>
  </si>
  <si>
    <t>Yverdon--les-Bains</t>
  </si>
  <si>
    <t>Jamie</t>
  </si>
  <si>
    <t>Z. I. du Trési 9 B</t>
  </si>
  <si>
    <t>August</t>
  </si>
  <si>
    <t>Blumenaustr. 7</t>
  </si>
  <si>
    <t>Bouverat</t>
  </si>
  <si>
    <t>1484</t>
  </si>
  <si>
    <t>Aumont</t>
  </si>
  <si>
    <t>Ch. Des Rosiers 2</t>
  </si>
  <si>
    <t>Candaux</t>
  </si>
  <si>
    <t>Ch. De Bellevue 10</t>
  </si>
  <si>
    <t>1422</t>
  </si>
  <si>
    <t>Grandson</t>
  </si>
  <si>
    <t>ch des Veilloud 14</t>
  </si>
  <si>
    <t>Keusch</t>
  </si>
  <si>
    <t>Platnach</t>
  </si>
  <si>
    <t>Bru</t>
  </si>
  <si>
    <t>Despland</t>
  </si>
  <si>
    <t>Lausanne 8</t>
  </si>
  <si>
    <t>Durussel</t>
  </si>
  <si>
    <t>Pré-du-Lac 45ter</t>
  </si>
  <si>
    <t>En Pierre</t>
  </si>
  <si>
    <t>3971</t>
  </si>
  <si>
    <t>Chermignon/Dessous</t>
  </si>
  <si>
    <t>Gaiani</t>
  </si>
  <si>
    <t>Rte de Payerne 47</t>
  </si>
  <si>
    <t>Garoni</t>
  </si>
  <si>
    <t>Blancherie 29</t>
  </si>
  <si>
    <t>Gnos</t>
  </si>
  <si>
    <t>Alan</t>
  </si>
  <si>
    <t>Rte de Corserey 47</t>
  </si>
  <si>
    <t>1746</t>
  </si>
  <si>
    <t>Prez-vers-Noreaz</t>
  </si>
  <si>
    <t>Flugusoara</t>
  </si>
  <si>
    <t>Pres-vers-Noreaz</t>
  </si>
  <si>
    <t>Les Grangettes</t>
  </si>
  <si>
    <t>Place du Pont 8</t>
  </si>
  <si>
    <t>Imfeld</t>
  </si>
  <si>
    <t>Monjoux 52</t>
  </si>
  <si>
    <t>1852</t>
  </si>
  <si>
    <t>Roche</t>
  </si>
  <si>
    <t>Jaton</t>
  </si>
  <si>
    <t>Grand-Rue 39</t>
  </si>
  <si>
    <t>Boulangerie</t>
  </si>
  <si>
    <t>Mattoz</t>
  </si>
  <si>
    <t>1431</t>
  </si>
  <si>
    <t>Novalles</t>
  </si>
  <si>
    <t>Martignoni</t>
  </si>
  <si>
    <t>Méry</t>
  </si>
  <si>
    <t>Fontenay 22</t>
  </si>
  <si>
    <t>Service-Center</t>
  </si>
  <si>
    <t>Niquille</t>
  </si>
  <si>
    <t>Raymonde</t>
  </si>
  <si>
    <t>R. du Rivage 28</t>
  </si>
  <si>
    <t>Cilly</t>
  </si>
  <si>
    <t>Le Châtelard</t>
  </si>
  <si>
    <t>Dorane</t>
  </si>
  <si>
    <t>Av. Thienne 12</t>
  </si>
  <si>
    <t>La Croisée</t>
  </si>
  <si>
    <t>Calamin 12</t>
  </si>
  <si>
    <t>Yverdon-le-Bains</t>
  </si>
  <si>
    <t>Trabaud</t>
  </si>
  <si>
    <t>Av. De la Vogéaz 3</t>
  </si>
  <si>
    <t>Rte de Pailly</t>
  </si>
  <si>
    <t>Essertine</t>
  </si>
  <si>
    <t>Susann</t>
  </si>
  <si>
    <t>Hinterhofstrasse 78</t>
  </si>
  <si>
    <t>Schneeberger-Aebli</t>
  </si>
  <si>
    <t>Schürmattstr.15</t>
  </si>
  <si>
    <t>81 302 32 03</t>
  </si>
  <si>
    <t>79 576 65 03</t>
  </si>
  <si>
    <t>Renggli</t>
  </si>
  <si>
    <t>vorder Krümpel</t>
  </si>
  <si>
    <t>Salvador</t>
  </si>
  <si>
    <t>1, rue Oscar-Bider</t>
  </si>
  <si>
    <t>Avanchets</t>
  </si>
  <si>
    <t>Tavares Sousa</t>
  </si>
  <si>
    <t>Ancien Comté 16</t>
  </si>
  <si>
    <t>Pilet</t>
  </si>
  <si>
    <t>Les Grangettes 83</t>
  </si>
  <si>
    <t>Rte de Fontaine 19</t>
  </si>
  <si>
    <t>Derr. le Chêne 16</t>
  </si>
  <si>
    <t>Bleikenweg 9</t>
  </si>
  <si>
    <t>12 Rue du champs Potier</t>
  </si>
  <si>
    <t>90370</t>
  </si>
  <si>
    <t>Réchésy France</t>
  </si>
  <si>
    <t>Voneschen</t>
  </si>
  <si>
    <t>Altendorferstrasse 35</t>
  </si>
  <si>
    <t>Good</t>
  </si>
  <si>
    <t>Via Gola di lago</t>
  </si>
  <si>
    <t>Tesserete</t>
  </si>
  <si>
    <t>Johannes</t>
  </si>
  <si>
    <t>alte Dorfstrasse 65</t>
  </si>
  <si>
    <t>Loichat</t>
  </si>
  <si>
    <t>Allée des Soupirs 17</t>
  </si>
  <si>
    <t>2900</t>
  </si>
  <si>
    <t>Porrentruy</t>
  </si>
  <si>
    <t>Narcisse</t>
  </si>
  <si>
    <t>Colombière 50</t>
  </si>
  <si>
    <t>Marc-Antoine</t>
  </si>
  <si>
    <t>Ch. du Pichoux 1</t>
  </si>
  <si>
    <t>Courtemautruy</t>
  </si>
  <si>
    <t>Schlüsselacher 15</t>
  </si>
  <si>
    <t>Sottikerstrasse 19</t>
  </si>
  <si>
    <t>Le Crêt 101</t>
  </si>
  <si>
    <t>Moser-Jäggi</t>
  </si>
  <si>
    <t>Sibylle</t>
  </si>
  <si>
    <t>Ahornstrasse 8</t>
  </si>
  <si>
    <t>Schnider</t>
  </si>
  <si>
    <t>Westerholzweg 4</t>
  </si>
  <si>
    <t>2500</t>
  </si>
  <si>
    <t>Rue de Cigales 152</t>
  </si>
  <si>
    <t>Giselda</t>
  </si>
  <si>
    <t>Les Pervenches</t>
  </si>
  <si>
    <t>Favaretto</t>
  </si>
  <si>
    <t>Chem. Du Tennis 7</t>
  </si>
  <si>
    <t>Bevilard</t>
  </si>
  <si>
    <t>Länggasse 53</t>
  </si>
  <si>
    <t>Messer</t>
  </si>
  <si>
    <t>Tennis 5</t>
  </si>
  <si>
    <t>Marchand</t>
  </si>
  <si>
    <t>Pré-Tavanne 13</t>
  </si>
  <si>
    <t>Courvoisier</t>
  </si>
  <si>
    <t>Les vies de Bale 13</t>
  </si>
  <si>
    <t>Liamas</t>
  </si>
  <si>
    <t>Rue Pre Coort 32</t>
  </si>
  <si>
    <t>1893</t>
  </si>
  <si>
    <t>Muraz</t>
  </si>
  <si>
    <t>Ch. Fleurs de Lys 6</t>
  </si>
  <si>
    <t>Dettling</t>
  </si>
  <si>
    <t>Bohl 7, Postfach 38</t>
  </si>
  <si>
    <t>Rte des Rangiers 53</t>
  </si>
  <si>
    <t>St-Ursanne</t>
  </si>
  <si>
    <t>Terzer</t>
  </si>
  <si>
    <t>Edurard</t>
  </si>
  <si>
    <t>Kindergarten 28</t>
  </si>
  <si>
    <t>Palomba</t>
  </si>
  <si>
    <t>Rue des pressoirs 160</t>
  </si>
  <si>
    <t>2906</t>
  </si>
  <si>
    <t>Chevenez</t>
  </si>
  <si>
    <t>Pontes</t>
  </si>
  <si>
    <t>Alexandra da Silva</t>
  </si>
  <si>
    <t>Rue Conte Geraut 3</t>
  </si>
  <si>
    <t>Imp. de la Prairie 49</t>
  </si>
  <si>
    <t>Challet</t>
  </si>
  <si>
    <t>Ruelle de la Valatte 105</t>
  </si>
  <si>
    <t>Buix</t>
  </si>
  <si>
    <t>Gort</t>
  </si>
  <si>
    <t>Kirchbünte</t>
  </si>
  <si>
    <t>Les Voirandes</t>
  </si>
  <si>
    <t>Sur les Pins 8</t>
  </si>
  <si>
    <t>Schruns</t>
  </si>
  <si>
    <t>8894</t>
  </si>
  <si>
    <t>Flumserberg</t>
  </si>
  <si>
    <t>Guschastr. 11</t>
  </si>
  <si>
    <t>Büelstrasse 6</t>
  </si>
  <si>
    <t>Marquart</t>
  </si>
  <si>
    <t>Ganischastrasse 10</t>
  </si>
  <si>
    <t>Meta</t>
  </si>
  <si>
    <t>Rue du Stand 13b</t>
  </si>
  <si>
    <t>Bienn</t>
  </si>
  <si>
    <t>Gantner</t>
  </si>
  <si>
    <t>Büelstrasse 4</t>
  </si>
  <si>
    <t>Hohmoos 2b</t>
  </si>
  <si>
    <t>Mobi</t>
  </si>
  <si>
    <t>Schilsstrasse 23</t>
  </si>
  <si>
    <t>Paschgastr. 2</t>
  </si>
  <si>
    <t>Brändli</t>
  </si>
  <si>
    <t>Buchenacker 10</t>
  </si>
  <si>
    <t>Previte</t>
  </si>
  <si>
    <t>Zielackerstrasse 16</t>
  </si>
  <si>
    <t>8603</t>
  </si>
  <si>
    <t>Schwerzenbach</t>
  </si>
  <si>
    <t>Ophélie</t>
  </si>
  <si>
    <t>Non Repos</t>
  </si>
  <si>
    <t>Ruiz</t>
  </si>
  <si>
    <t>Lärchengartenstrasse 20</t>
  </si>
  <si>
    <t>De Almeida-Soares</t>
  </si>
  <si>
    <t>Altmoosweg 4</t>
  </si>
  <si>
    <t>8157</t>
  </si>
  <si>
    <t>Dielsdorf</t>
  </si>
  <si>
    <t>De Carvalho</t>
  </si>
  <si>
    <t>Vorstadtstr. 35</t>
  </si>
  <si>
    <t>Friedhofstr. 51</t>
  </si>
  <si>
    <t>Friesenberghalde 8</t>
  </si>
  <si>
    <t>Cabrera</t>
  </si>
  <si>
    <t>Voltastrasse 120</t>
  </si>
  <si>
    <t>Aprile</t>
  </si>
  <si>
    <t>Carmelino</t>
  </si>
  <si>
    <t>Augusterstrasse 38</t>
  </si>
  <si>
    <t>4304</t>
  </si>
  <si>
    <t>Giebenach</t>
  </si>
  <si>
    <t>Curt</t>
  </si>
  <si>
    <t>Tragni</t>
  </si>
  <si>
    <t>Raffaele</t>
  </si>
  <si>
    <t>Blattenruetiweg 2</t>
  </si>
  <si>
    <t>8618</t>
  </si>
  <si>
    <t>Oetwil a.See</t>
  </si>
  <si>
    <t>Leitao</t>
  </si>
  <si>
    <t>Ch. Du Château-sec 39</t>
  </si>
  <si>
    <t>Gauch</t>
  </si>
  <si>
    <t>Jupiterstrasse 27/625</t>
  </si>
  <si>
    <t>Bärestutz 6</t>
  </si>
  <si>
    <t>Schulstrasse 65c</t>
  </si>
  <si>
    <t>Bürenstutz 6</t>
  </si>
  <si>
    <t>Hannah</t>
  </si>
  <si>
    <t>Ranch El Capio</t>
  </si>
  <si>
    <t>1930</t>
  </si>
  <si>
    <t>Schleitheimerstrasse 38</t>
  </si>
  <si>
    <t>Boskovic</t>
  </si>
  <si>
    <t>Mile</t>
  </si>
  <si>
    <t>Casa Tensol 5</t>
  </si>
  <si>
    <t>Grand Rue 32</t>
  </si>
  <si>
    <t>Vanessa</t>
  </si>
  <si>
    <t>Rue des Cèdres 16</t>
  </si>
  <si>
    <t>Alfacinha</t>
  </si>
  <si>
    <t>Russy 39</t>
  </si>
  <si>
    <t>De Santis</t>
  </si>
  <si>
    <t>Archstr. 15</t>
  </si>
  <si>
    <t>Jegge</t>
  </si>
  <si>
    <t>Gartenstrasse 289</t>
  </si>
  <si>
    <t xml:space="preserve">Stuppacher </t>
  </si>
  <si>
    <t>Langweg 9</t>
  </si>
  <si>
    <t>Rinderweid 1</t>
  </si>
  <si>
    <t>Bollhalder</t>
  </si>
  <si>
    <t>Tramstrasse 69</t>
  </si>
  <si>
    <t>Obere Chergerten 12</t>
  </si>
  <si>
    <t>Staefa</t>
  </si>
  <si>
    <t>Myranda</t>
  </si>
  <si>
    <t>Spielweg 3</t>
  </si>
  <si>
    <t>8037</t>
  </si>
  <si>
    <t>Pereira de Sousa</t>
  </si>
  <si>
    <t>Antonio Agostinho</t>
  </si>
  <si>
    <t>Arbentalstrasse 205</t>
  </si>
  <si>
    <t>Kiefernweg 4</t>
  </si>
  <si>
    <t>8057</t>
  </si>
  <si>
    <t>Giaretta</t>
  </si>
  <si>
    <t>Herdenstrasse 70</t>
  </si>
  <si>
    <t>Da Silva Ferreira</t>
  </si>
  <si>
    <t>M.E.</t>
  </si>
  <si>
    <t>Altstetterstrasse 179</t>
  </si>
  <si>
    <t>Hernandes</t>
  </si>
  <si>
    <t>Jeremias</t>
  </si>
  <si>
    <t>Hardstr. 310</t>
  </si>
  <si>
    <t>8005</t>
  </si>
  <si>
    <t>Moretta</t>
  </si>
  <si>
    <t>Bücklerstr. 24</t>
  </si>
  <si>
    <t>Raemy</t>
  </si>
  <si>
    <t>La Faisanderie</t>
  </si>
  <si>
    <t>1678</t>
  </si>
  <si>
    <t>Siviriez</t>
  </si>
  <si>
    <t>Baeriswyl</t>
  </si>
  <si>
    <t>Thérèse</t>
  </si>
  <si>
    <t>Mariahilf 19</t>
  </si>
  <si>
    <t>Eugen Huberstr. 35</t>
  </si>
  <si>
    <t>Ferreira Nunes</t>
  </si>
  <si>
    <t>Norberto</t>
  </si>
  <si>
    <t>clos des Agges 45</t>
  </si>
  <si>
    <t>La Tour de Trême</t>
  </si>
  <si>
    <t>Abel Fernandez</t>
  </si>
  <si>
    <t>Frohburgstrasse 35</t>
  </si>
  <si>
    <t>Ackle</t>
  </si>
  <si>
    <t>Adlerplatz 73</t>
  </si>
  <si>
    <t>Fernandes</t>
  </si>
  <si>
    <t>Av. Druey 14 bis</t>
  </si>
  <si>
    <t>Eggli</t>
  </si>
  <si>
    <t>Höheweg 5</t>
  </si>
  <si>
    <t>Büttler</t>
  </si>
  <si>
    <t>Dorfstr. 6</t>
  </si>
  <si>
    <t>Kölliker</t>
  </si>
  <si>
    <t>Brunnenmattweg</t>
  </si>
  <si>
    <t>Maret</t>
  </si>
  <si>
    <t>Rte de la colo 33</t>
  </si>
  <si>
    <t>Sembrancher</t>
  </si>
  <si>
    <t>Smaqi</t>
  </si>
  <si>
    <t>Hilmi</t>
  </si>
  <si>
    <t>Espenhofweg  31</t>
  </si>
  <si>
    <t>Untersteckholzstr. 12</t>
  </si>
  <si>
    <t>Golay</t>
  </si>
  <si>
    <t>Les Collondés 31 B</t>
  </si>
  <si>
    <t>1344</t>
  </si>
  <si>
    <t>L'Abbaye</t>
  </si>
  <si>
    <t>Rue Bourdillons</t>
  </si>
  <si>
    <t>F-71330</t>
  </si>
  <si>
    <t>Diconne</t>
  </si>
  <si>
    <t>Neueneschwander</t>
  </si>
  <si>
    <t>Thalerweg 13</t>
  </si>
  <si>
    <t>Sepovic</t>
  </si>
  <si>
    <t>Zelijko</t>
  </si>
  <si>
    <t>Blaicherstrasse 42</t>
  </si>
  <si>
    <t>Luethi</t>
  </si>
  <si>
    <t>Sonneggstr. 5</t>
  </si>
  <si>
    <t>Pastor</t>
  </si>
  <si>
    <t>Angel</t>
  </si>
  <si>
    <t>Weststrasse 181</t>
  </si>
  <si>
    <t>Janjic</t>
  </si>
  <si>
    <t>Zoran</t>
  </si>
  <si>
    <t>Zuercherstr. 158</t>
  </si>
  <si>
    <t>Simonic</t>
  </si>
  <si>
    <t>Via B uon Rimedio 21</t>
  </si>
  <si>
    <t>I-28295</t>
  </si>
  <si>
    <t>Verbania</t>
  </si>
  <si>
    <t>Mattackerstr. 69</t>
  </si>
  <si>
    <t>Gehrenring 12</t>
  </si>
  <si>
    <t>Zerzuben</t>
  </si>
  <si>
    <t>Amadé</t>
  </si>
  <si>
    <t>Napoleonstr. 9</t>
  </si>
  <si>
    <t>3930</t>
  </si>
  <si>
    <t>Visp</t>
  </si>
  <si>
    <t>Regine</t>
  </si>
  <si>
    <t>Stutz 74</t>
  </si>
  <si>
    <t>De Marco</t>
  </si>
  <si>
    <t>Ubaldo</t>
  </si>
  <si>
    <t>Landis</t>
  </si>
  <si>
    <t>rohrbach</t>
  </si>
  <si>
    <t>Fässler-Baumann</t>
  </si>
  <si>
    <t>Bachtelstr. 5</t>
  </si>
  <si>
    <t>Agostini</t>
  </si>
  <si>
    <t>Am Furtbach 18</t>
  </si>
  <si>
    <t>Chrützacherweg 2</t>
  </si>
  <si>
    <t>8906</t>
  </si>
  <si>
    <t>Bonstetten</t>
  </si>
  <si>
    <t>Zesiger</t>
  </si>
  <si>
    <t>St. Niklausgasse 1</t>
  </si>
  <si>
    <t>Di Girolamo</t>
  </si>
  <si>
    <t>Egidio</t>
  </si>
  <si>
    <t>Rebenstrasse 53</t>
  </si>
  <si>
    <t>8913</t>
  </si>
  <si>
    <t>Ottenbach</t>
  </si>
  <si>
    <t>Gimenez</t>
  </si>
  <si>
    <t>Burghofstrasse 8</t>
  </si>
  <si>
    <t>Regensdorf</t>
  </si>
  <si>
    <t>Grau</t>
  </si>
  <si>
    <t>Usserdorfstrasse 12</t>
  </si>
  <si>
    <t>8104</t>
  </si>
  <si>
    <t>Weinigen</t>
  </si>
  <si>
    <t>Gottet</t>
  </si>
  <si>
    <t>Fuhrstr. 17</t>
  </si>
  <si>
    <t>Hoeri</t>
  </si>
  <si>
    <t>Altgonzenbach 57</t>
  </si>
  <si>
    <t>9601</t>
  </si>
  <si>
    <t>Lütisburg-Station</t>
  </si>
  <si>
    <t>Rossi</t>
  </si>
  <si>
    <t>Via G. Nessi</t>
  </si>
  <si>
    <t>Röhrliberg 28</t>
  </si>
  <si>
    <t>Gudus</t>
  </si>
  <si>
    <t>Rte Châtel 3</t>
  </si>
  <si>
    <t>Corseaux</t>
  </si>
  <si>
    <t>Schleich</t>
  </si>
  <si>
    <t>Landenbergstr. 16a</t>
  </si>
  <si>
    <t>Aeberli</t>
  </si>
  <si>
    <t>Rue de Neuchâtel 11</t>
  </si>
  <si>
    <t>Notti</t>
  </si>
  <si>
    <t>Fontanella 3</t>
  </si>
  <si>
    <t>Monteiro Rodrigues</t>
  </si>
  <si>
    <t>76, Av. De la Roseraie</t>
  </si>
  <si>
    <t>Mitteldorf 3</t>
  </si>
  <si>
    <t>Erlenstr. 18a</t>
  </si>
  <si>
    <t>Hutab-Meier</t>
  </si>
  <si>
    <t>Steinerbergstr. 39</t>
  </si>
  <si>
    <t>Rouges-Terres 30</t>
  </si>
  <si>
    <t>Schlossmühlestrasse 18</t>
  </si>
  <si>
    <t>Rue du Pont du Diable 3</t>
  </si>
  <si>
    <t>3963</t>
  </si>
  <si>
    <t>Crans - Montana</t>
  </si>
  <si>
    <t>Obere Quaderstrasse 18</t>
  </si>
  <si>
    <t>Lindner</t>
  </si>
  <si>
    <t>Napoleonstrasse 124</t>
  </si>
  <si>
    <t>Kalbermatten</t>
  </si>
  <si>
    <t>Piero-Carlo</t>
  </si>
  <si>
    <t>Längweiherstr. 60</t>
  </si>
  <si>
    <t>6014</t>
  </si>
  <si>
    <t>Littau</t>
  </si>
  <si>
    <t>Bürli</t>
  </si>
  <si>
    <t>Rest. Sonne, Dorfstrasse 13</t>
  </si>
  <si>
    <t>Restaurant Rigi</t>
  </si>
  <si>
    <t>Ivo</t>
  </si>
  <si>
    <t>Poststrasse 1</t>
  </si>
  <si>
    <t>Waser-Frei</t>
  </si>
  <si>
    <t>Kauz</t>
  </si>
  <si>
    <t>Haubenstr. 22</t>
  </si>
  <si>
    <t>Elfriede</t>
  </si>
  <si>
    <t>Thunstrasse 17</t>
  </si>
  <si>
    <t>Dell'Ambrogio</t>
  </si>
  <si>
    <t>Via Fabrizia 30 B</t>
  </si>
  <si>
    <t>Sonnmattweg 1</t>
  </si>
  <si>
    <t>Pejman</t>
  </si>
  <si>
    <t>Yugo Edward</t>
  </si>
  <si>
    <t>Via Industria 20</t>
  </si>
  <si>
    <t>Zumbachhof</t>
  </si>
  <si>
    <t>Hallwylstrasse 4</t>
  </si>
  <si>
    <t>Brunner-Jeannet</t>
  </si>
  <si>
    <t>Diane</t>
  </si>
  <si>
    <t>7, ch. Des Serves</t>
  </si>
  <si>
    <t>Plan les Ovates</t>
  </si>
  <si>
    <t>Schaerli</t>
  </si>
  <si>
    <t>Dammweg 6</t>
  </si>
  <si>
    <t>Fiechter</t>
  </si>
  <si>
    <t>Strickweg 13</t>
  </si>
  <si>
    <t>Graenichen</t>
  </si>
  <si>
    <t>Bühl 574</t>
  </si>
  <si>
    <t>Zilstr. 61</t>
  </si>
  <si>
    <t>Cetra</t>
  </si>
  <si>
    <t>Fabrikweg 2</t>
  </si>
  <si>
    <t>Singy</t>
  </si>
  <si>
    <t>Nestor</t>
  </si>
  <si>
    <t>Nordstr. 1237</t>
  </si>
  <si>
    <t>Freihofstr. 14</t>
  </si>
  <si>
    <t>5012</t>
  </si>
  <si>
    <t>Schoenenwerd</t>
  </si>
  <si>
    <t>Ratano</t>
  </si>
  <si>
    <t>Fabrikweg 3</t>
  </si>
  <si>
    <t>Storchenweg 2</t>
  </si>
  <si>
    <t>Ruetenenstr. 15</t>
  </si>
  <si>
    <t>Balcan</t>
  </si>
  <si>
    <t>Ahmed</t>
  </si>
  <si>
    <t>Entlebucherstrasse 12</t>
  </si>
  <si>
    <t>Schaer</t>
  </si>
  <si>
    <t>Eifeldstr. 50</t>
  </si>
  <si>
    <t>Fraenzi</t>
  </si>
  <si>
    <t>Goesgerstr. 14</t>
  </si>
  <si>
    <t>Diriwächter</t>
  </si>
  <si>
    <t>Verenaweg Ost 11</t>
  </si>
  <si>
    <t>Binz</t>
  </si>
  <si>
    <t>Burghalde 14</t>
  </si>
  <si>
    <t>Fahrweid 83</t>
  </si>
  <si>
    <t>Nordstrasse 5</t>
  </si>
  <si>
    <t>5737</t>
  </si>
  <si>
    <t>Menziken</t>
  </si>
  <si>
    <t>Alte Landstr. 96</t>
  </si>
  <si>
    <t>Fehlmann</t>
  </si>
  <si>
    <t>Im Winkel 14</t>
  </si>
  <si>
    <t>Roggenhausenstr. 37</t>
  </si>
  <si>
    <t>5035</t>
  </si>
  <si>
    <t>Unterentfelden</t>
  </si>
  <si>
    <t>Peier</t>
  </si>
  <si>
    <t>Vitali</t>
  </si>
  <si>
    <t>Camillo</t>
  </si>
  <si>
    <t>Hochspuehl 52</t>
  </si>
  <si>
    <t>Kirchhübelweg 16</t>
  </si>
  <si>
    <t>Theiler</t>
  </si>
  <si>
    <t>Postweg 2 A</t>
  </si>
  <si>
    <t>Dorf 70</t>
  </si>
  <si>
    <t>Wannenhof 39</t>
  </si>
  <si>
    <t>Unterkulm</t>
  </si>
  <si>
    <t>Di Stefano</t>
  </si>
  <si>
    <t>Arcangelo</t>
  </si>
  <si>
    <t>Erlengrund 2</t>
  </si>
  <si>
    <t>Buchs SG</t>
  </si>
  <si>
    <t>Genasci</t>
  </si>
  <si>
    <t>Sergio</t>
  </si>
  <si>
    <t>V. Stradone Vecchio</t>
  </si>
  <si>
    <t>La Cola</t>
  </si>
  <si>
    <t>Neumattstrasse 17</t>
  </si>
  <si>
    <t>Doebeli</t>
  </si>
  <si>
    <t>Niederwilerstr. 5</t>
  </si>
  <si>
    <t>5736</t>
  </si>
  <si>
    <t>Burg</t>
  </si>
  <si>
    <t>Vorstadtstr. 9</t>
  </si>
  <si>
    <t>Americo</t>
  </si>
  <si>
    <t>Ch. De la Chiésaz 4</t>
  </si>
  <si>
    <t>Perez</t>
  </si>
  <si>
    <t>Bachstrasse 5</t>
  </si>
  <si>
    <t>Di Ventura</t>
  </si>
  <si>
    <t>Sennhofweg 5</t>
  </si>
  <si>
    <t>Bahnhofstr. 24</t>
  </si>
  <si>
    <t>Erlenweg 76</t>
  </si>
  <si>
    <t>Peperkamp</t>
  </si>
  <si>
    <t>Schoruetistr. 236</t>
  </si>
  <si>
    <t>4813</t>
  </si>
  <si>
    <t>Uerkheim</t>
  </si>
  <si>
    <t>Liliana</t>
  </si>
  <si>
    <t>Ecoffey</t>
  </si>
  <si>
    <t>Melissa</t>
  </si>
  <si>
    <t>Chemin sous-Gay 11</t>
  </si>
  <si>
    <t>Gerstendoerfer</t>
  </si>
  <si>
    <t>Hohlengraben 10</t>
  </si>
  <si>
    <t>5016</t>
  </si>
  <si>
    <t>Obererlinsbach</t>
  </si>
  <si>
    <t>Freivogel</t>
  </si>
  <si>
    <t>Holternweg 4</t>
  </si>
  <si>
    <t>Thum</t>
  </si>
  <si>
    <t>Ackerstr. 14</t>
  </si>
  <si>
    <t>Ustr</t>
  </si>
  <si>
    <t>Badweg 15</t>
  </si>
  <si>
    <t>5040</t>
  </si>
  <si>
    <t>Schoeftland</t>
  </si>
  <si>
    <t>Battenberg 49</t>
  </si>
  <si>
    <t>Rte de Büren 88</t>
  </si>
  <si>
    <t>Boldini</t>
  </si>
  <si>
    <t>Dino</t>
  </si>
  <si>
    <t>Case Postale 20</t>
  </si>
  <si>
    <t>2535</t>
  </si>
  <si>
    <t>Frinvillier</t>
  </si>
  <si>
    <t>Léna</t>
  </si>
  <si>
    <t>Derriere Chapelet 2</t>
  </si>
  <si>
    <t>Les Hauts Geneveys</t>
  </si>
  <si>
    <t>Maurice</t>
  </si>
  <si>
    <t>Grand-Rue 18</t>
  </si>
  <si>
    <t>2607</t>
  </si>
  <si>
    <t>Cortébert</t>
  </si>
  <si>
    <t>Dotti</t>
  </si>
  <si>
    <t>Chemin Lisser 12</t>
  </si>
  <si>
    <t>Muccio</t>
  </si>
  <si>
    <t>Rodungsweg 3</t>
  </si>
  <si>
    <t>Rohr</t>
  </si>
  <si>
    <t>Hotel Sternen</t>
  </si>
  <si>
    <t>Bachstr. 15</t>
  </si>
  <si>
    <t>Dubey</t>
  </si>
  <si>
    <t>Auguste</t>
  </si>
  <si>
    <t>Ch. Du Tilleul 103</t>
  </si>
  <si>
    <t>Sonnenweg 5</t>
  </si>
  <si>
    <t>Maienzugstr. 3</t>
  </si>
  <si>
    <t>Gauchat</t>
  </si>
  <si>
    <t>Merc.</t>
  </si>
  <si>
    <t>Débarcadère 47</t>
  </si>
  <si>
    <t>Etzer</t>
  </si>
  <si>
    <t>Weitendorf 92</t>
  </si>
  <si>
    <t>A-8410</t>
  </si>
  <si>
    <t>Wildon b. Graz</t>
  </si>
  <si>
    <t>Av. Recordon 21</t>
  </si>
  <si>
    <t>Cipolletta</t>
  </si>
  <si>
    <t>Bodenackerstr. l9</t>
  </si>
  <si>
    <t>Cagnoli</t>
  </si>
  <si>
    <t>Cesare</t>
  </si>
  <si>
    <t>General Herzog-Strasse 43-b</t>
  </si>
  <si>
    <t>5600</t>
  </si>
  <si>
    <t>Lenzburg</t>
  </si>
  <si>
    <t>Les Brues 9</t>
  </si>
  <si>
    <t>Corgémont</t>
  </si>
  <si>
    <t>Ch. Des Cordiers 13</t>
  </si>
  <si>
    <t>Léchot</t>
  </si>
  <si>
    <t>Micro-Déc.Echelette 4</t>
  </si>
  <si>
    <t>Seixas</t>
  </si>
  <si>
    <t>Ch. Du Verger 34</t>
  </si>
  <si>
    <t>Maître</t>
  </si>
  <si>
    <t>Les Rouges-Terres 66</t>
  </si>
  <si>
    <t>2863</t>
  </si>
  <si>
    <t>Undervelier</t>
  </si>
  <si>
    <t>Donzé</t>
  </si>
  <si>
    <t>Pierre - Alain</t>
  </si>
  <si>
    <t>Rue Abraham - Robert 45</t>
  </si>
  <si>
    <t>Gislaine</t>
  </si>
  <si>
    <t>Ruelle des Tailleurs 27</t>
  </si>
  <si>
    <t>Lucienne</t>
  </si>
  <si>
    <t>Rue des Sources 4</t>
  </si>
  <si>
    <t>Stöckackerstr. 114</t>
  </si>
  <si>
    <t>Zelg 84</t>
  </si>
  <si>
    <t>Buchmann</t>
  </si>
  <si>
    <t>Mariella</t>
  </si>
  <si>
    <t>Ch. Bottan 7</t>
  </si>
  <si>
    <t>Bochtler</t>
  </si>
  <si>
    <t>Loweidstr. 23</t>
  </si>
  <si>
    <t>Dürstelen</t>
  </si>
  <si>
    <t>Lenggenhager</t>
  </si>
  <si>
    <t>Schwalbenstr. 7</t>
  </si>
  <si>
    <t>Osterwalder</t>
  </si>
  <si>
    <t>Gessnerstr. 12</t>
  </si>
  <si>
    <t>9022</t>
  </si>
  <si>
    <t>Inzirillo</t>
  </si>
  <si>
    <t>Willerweg 14</t>
  </si>
  <si>
    <t>Stillhardt</t>
  </si>
  <si>
    <t>Langestr. 37</t>
  </si>
  <si>
    <t>Schindelfeldweg 40</t>
  </si>
  <si>
    <t>3752</t>
  </si>
  <si>
    <t>Wimmis</t>
  </si>
  <si>
    <t>Bo-Kummer</t>
  </si>
  <si>
    <t>Hofäckerstrasse 7</t>
  </si>
  <si>
    <t>Schibli</t>
  </si>
  <si>
    <t>Steinenbühlstr. 5</t>
  </si>
  <si>
    <t>Grande Rue 57</t>
  </si>
  <si>
    <t>Joseph junior</t>
  </si>
  <si>
    <t>Chopard-Acklin</t>
  </si>
  <si>
    <t>Reinstrasse 21</t>
  </si>
  <si>
    <t>Paradiesweg 2</t>
  </si>
  <si>
    <t>9435</t>
  </si>
  <si>
    <t>Heerbrugg</t>
  </si>
  <si>
    <t>Domingues</t>
  </si>
  <si>
    <t>Route de Lally 9</t>
  </si>
  <si>
    <t>Steve</t>
  </si>
  <si>
    <t>Gertschen</t>
  </si>
  <si>
    <t>Haselmattenstrasse 196</t>
  </si>
  <si>
    <t>Hess</t>
  </si>
  <si>
    <t>Oberer Saltinadamm 98</t>
  </si>
  <si>
    <t>Heimann</t>
  </si>
  <si>
    <t>Schützenstrasse 8</t>
  </si>
  <si>
    <t>Toebelistr. 27</t>
  </si>
  <si>
    <t>Kollbrunn</t>
  </si>
  <si>
    <t>Heer</t>
  </si>
  <si>
    <t>Langgasse 55</t>
  </si>
  <si>
    <t>Hauptstrasse 22</t>
  </si>
  <si>
    <t>Venzin</t>
  </si>
  <si>
    <t>Alte Römerstrasse 20</t>
  </si>
  <si>
    <t>Unt. Schleifstr. 1</t>
  </si>
  <si>
    <t>Bergweger</t>
  </si>
  <si>
    <t>Wilerstrasse 6</t>
  </si>
  <si>
    <t>8415</t>
  </si>
  <si>
    <t>Gräslikon</t>
  </si>
  <si>
    <t>Neinernstrasse 27</t>
  </si>
  <si>
    <t>Ringstr. 5</t>
  </si>
  <si>
    <t>Bachmatt 10</t>
  </si>
  <si>
    <t>Zwygart</t>
  </si>
  <si>
    <t>Gräflibühlstrasse</t>
  </si>
  <si>
    <t>Rebstein SG</t>
  </si>
  <si>
    <t>Bahnhofstrasse 51</t>
  </si>
  <si>
    <t>Strickstr. 8</t>
  </si>
  <si>
    <t>Haltiner</t>
  </si>
  <si>
    <t>Anja</t>
  </si>
  <si>
    <t>Feldwiesenstr. 25</t>
  </si>
  <si>
    <t>Costinera</t>
  </si>
  <si>
    <t>Grand Rue 17</t>
  </si>
  <si>
    <t>Aecherligasse</t>
  </si>
  <si>
    <t>Cattalini</t>
  </si>
  <si>
    <t>Via die Gelsi 4</t>
  </si>
  <si>
    <t>Büntenstr. 1</t>
  </si>
  <si>
    <t>Stampfiweg 2</t>
  </si>
  <si>
    <t>4812</t>
  </si>
  <si>
    <t>Mühlethal</t>
  </si>
  <si>
    <t>Della Vecchia</t>
  </si>
  <si>
    <t>Piero</t>
  </si>
  <si>
    <t>Guggenbuehlstr. 38</t>
  </si>
  <si>
    <t>Mandozzi</t>
  </si>
  <si>
    <t>Seo</t>
  </si>
  <si>
    <t>Via Ceresio 5</t>
  </si>
  <si>
    <t>Neukomm</t>
  </si>
  <si>
    <t>Susanna</t>
  </si>
  <si>
    <t>Rheinalerstrasse 11</t>
  </si>
  <si>
    <t>8463</t>
  </si>
  <si>
    <t>Benken</t>
  </si>
  <si>
    <t>Florenstrasse 1B</t>
  </si>
  <si>
    <t>Oberhauser</t>
  </si>
  <si>
    <t>Bubenrüti 919</t>
  </si>
  <si>
    <t>Oberhomel</t>
  </si>
  <si>
    <t>Demuth</t>
  </si>
  <si>
    <t>Gernstr. 10</t>
  </si>
  <si>
    <t>8409</t>
  </si>
  <si>
    <t>Winterthur-Hegi</t>
  </si>
  <si>
    <t>Cejzrio</t>
  </si>
  <si>
    <t>Rue des Sports 16</t>
  </si>
  <si>
    <t>Cesar</t>
  </si>
  <si>
    <t>Rue des Fougeres 8</t>
  </si>
  <si>
    <t>Conthey</t>
  </si>
  <si>
    <t>Winkelstr. 9</t>
  </si>
  <si>
    <t>Davina</t>
  </si>
  <si>
    <t>Antje</t>
  </si>
  <si>
    <t>Rte. De Prévonloy</t>
  </si>
  <si>
    <t>1681</t>
  </si>
  <si>
    <t>Billens</t>
  </si>
  <si>
    <t>Hauptstrasse 65</t>
  </si>
  <si>
    <t>AV. Des Begières 7</t>
  </si>
  <si>
    <t>Gygax</t>
  </si>
  <si>
    <t>Schwendi</t>
  </si>
  <si>
    <t>3089</t>
  </si>
  <si>
    <t>Hinterfultigen</t>
  </si>
  <si>
    <t>Immordino</t>
  </si>
  <si>
    <t>Wartenbergstrasse 41</t>
  </si>
  <si>
    <t>Cordeiro</t>
  </si>
  <si>
    <t>Hauptstrasse 3</t>
  </si>
  <si>
    <t>4466</t>
  </si>
  <si>
    <t>Oramlingen</t>
  </si>
  <si>
    <t>Ewald</t>
  </si>
  <si>
    <t>Haldenstr. 1</t>
  </si>
  <si>
    <t>9548</t>
  </si>
  <si>
    <t>Matzingen</t>
  </si>
  <si>
    <t>Badhofstrasse</t>
  </si>
  <si>
    <t>Silva Mélanie</t>
  </si>
  <si>
    <t>Av. Guiseppe Motta 26</t>
  </si>
  <si>
    <t>Zurwerra</t>
  </si>
  <si>
    <t>Alte Gasse 20</t>
  </si>
  <si>
    <t>Rte des Vuarennes</t>
  </si>
  <si>
    <t>Saltinadamm</t>
  </si>
  <si>
    <t>Brig Glis</t>
  </si>
  <si>
    <t>Arenweg 7a</t>
  </si>
  <si>
    <t>3628</t>
  </si>
  <si>
    <t>Uttigen</t>
  </si>
  <si>
    <t>Dorfstrasse 22</t>
  </si>
  <si>
    <t>Bahardorzadeh</t>
  </si>
  <si>
    <t>Croix blanche 43</t>
  </si>
  <si>
    <t>2126</t>
  </si>
  <si>
    <t>Verrières</t>
  </si>
  <si>
    <t>Chalet Bergkönig</t>
  </si>
  <si>
    <t>3925</t>
  </si>
  <si>
    <t>Graechen</t>
  </si>
  <si>
    <t>Summermatter</t>
  </si>
  <si>
    <t>Napoleonstr. 96</t>
  </si>
  <si>
    <t>Rue J.Chardonne 8</t>
  </si>
  <si>
    <t>Dammweg 4</t>
  </si>
  <si>
    <t>Sennjistrasse</t>
  </si>
  <si>
    <t>Obere Saltinadamm 98</t>
  </si>
  <si>
    <t>Sarbach</t>
  </si>
  <si>
    <t>Marga</t>
  </si>
  <si>
    <t>Feldastr. 63</t>
  </si>
  <si>
    <t>Wanner</t>
  </si>
  <si>
    <t>Schlotterbüelstr. 8</t>
  </si>
  <si>
    <t>8625</t>
  </si>
  <si>
    <t>Gossau ZH</t>
  </si>
  <si>
    <t>Leander</t>
  </si>
  <si>
    <t>Sandstr. 42</t>
  </si>
  <si>
    <t>Andenmatten</t>
  </si>
  <si>
    <t>Burgern</t>
  </si>
  <si>
    <t>3951</t>
  </si>
  <si>
    <t>Agarn</t>
  </si>
  <si>
    <t>Chalet Bergkoenig</t>
  </si>
  <si>
    <t>Ingeborg</t>
  </si>
  <si>
    <t>Tüfacherweg 4</t>
  </si>
  <si>
    <t>8192</t>
  </si>
  <si>
    <t>Glattfelden</t>
  </si>
  <si>
    <t>Bernaschina</t>
  </si>
  <si>
    <t>Marino</t>
  </si>
  <si>
    <t>Kirchweg</t>
  </si>
  <si>
    <t>3945</t>
  </si>
  <si>
    <t>Steg</t>
  </si>
  <si>
    <t>Vreny</t>
  </si>
  <si>
    <t>Badhaltestr. 14</t>
  </si>
  <si>
    <t>Rhoneweg</t>
  </si>
  <si>
    <t>Bourguet</t>
  </si>
  <si>
    <t>Rte de la Geneviève 19</t>
  </si>
  <si>
    <t>Granges - Paccot</t>
  </si>
  <si>
    <t>Kantonsstr. 39</t>
  </si>
  <si>
    <t>Obere Saltina 98</t>
  </si>
  <si>
    <t>Brunnmatt B</t>
  </si>
  <si>
    <t>3982</t>
  </si>
  <si>
    <t>Bitsch</t>
  </si>
  <si>
    <t>Weidmannsheil</t>
  </si>
  <si>
    <t>Willenhofstrasse 5</t>
  </si>
  <si>
    <t>Salzgeber</t>
  </si>
  <si>
    <t>3942</t>
  </si>
  <si>
    <t>Raron</t>
  </si>
  <si>
    <t>Kalbermatter</t>
  </si>
  <si>
    <t>Gerstern 6</t>
  </si>
  <si>
    <t>Schnidrig</t>
  </si>
  <si>
    <t>Weizacherstrasse 21</t>
  </si>
  <si>
    <t>Charlotte</t>
  </si>
  <si>
    <t>Sonnheim</t>
  </si>
  <si>
    <t>3947</t>
  </si>
  <si>
    <t>Ergisch</t>
  </si>
  <si>
    <t>Côme</t>
  </si>
  <si>
    <t>St-Aubin</t>
  </si>
  <si>
    <t>Bizzorero Maione</t>
  </si>
  <si>
    <t>Via Tavesio 5</t>
  </si>
  <si>
    <t>6948</t>
  </si>
  <si>
    <t>Porza</t>
  </si>
  <si>
    <t>Rudolph</t>
  </si>
  <si>
    <t>Monica</t>
  </si>
  <si>
    <t>Al piano</t>
  </si>
  <si>
    <t>Davesco Soragno</t>
  </si>
  <si>
    <t>Kemal</t>
  </si>
  <si>
    <t>Accetta</t>
  </si>
  <si>
    <t>Bühlenweg 3</t>
  </si>
  <si>
    <t>Ormalingen</t>
  </si>
  <si>
    <t>Bontenfeldstrasse 3</t>
  </si>
  <si>
    <t>Remensberg</t>
  </si>
  <si>
    <t>d'Angelo</t>
  </si>
  <si>
    <t>Alfons Aeby-Str. 41</t>
  </si>
  <si>
    <t>Kapfstrasse 51</t>
  </si>
  <si>
    <t>9453</t>
  </si>
  <si>
    <t>Eichberg</t>
  </si>
  <si>
    <t>Jaggi</t>
  </si>
  <si>
    <t>Balmstraessli 1 A</t>
  </si>
  <si>
    <t>Thöni-Koller</t>
  </si>
  <si>
    <t>Hans-Ueli</t>
  </si>
  <si>
    <t>Kreuzweg 6</t>
  </si>
  <si>
    <t>Blatter</t>
  </si>
  <si>
    <t>Strytacherweg 9</t>
  </si>
  <si>
    <t>Schlagenhauf</t>
  </si>
  <si>
    <t>Feldli</t>
  </si>
  <si>
    <t>Viscardi</t>
  </si>
  <si>
    <t>Via Alle Gannelle</t>
  </si>
  <si>
    <t>6743</t>
  </si>
  <si>
    <t>Bodio</t>
  </si>
  <si>
    <t>Zwahlen-Maeder</t>
  </si>
  <si>
    <t>Im Boden</t>
  </si>
  <si>
    <t>Oberschwanden</t>
  </si>
  <si>
    <t>Flueck</t>
  </si>
  <si>
    <t>Derflibach</t>
  </si>
  <si>
    <t>Schöller</t>
  </si>
  <si>
    <t>Cerjat 9</t>
  </si>
  <si>
    <t>Goncalves</t>
  </si>
  <si>
    <t>Carteret 5</t>
  </si>
  <si>
    <t>Weidstrasse 19</t>
  </si>
  <si>
    <t>Gehrig - Buri</t>
  </si>
  <si>
    <t>Buchweg 2</t>
  </si>
  <si>
    <t>Gewerbestr. 20</t>
  </si>
  <si>
    <t>Bornet</t>
  </si>
  <si>
    <t>Chemin des Chalets 4</t>
  </si>
  <si>
    <t>1279</t>
  </si>
  <si>
    <t>Rue Gilbert 5</t>
  </si>
  <si>
    <t>Hardmattstr. 8</t>
  </si>
  <si>
    <t>Hulliger</t>
  </si>
  <si>
    <t>Staffelweg 8</t>
  </si>
  <si>
    <t>Bugdorf</t>
  </si>
  <si>
    <t>Oser</t>
  </si>
  <si>
    <t>Lehenmattstr. 152</t>
  </si>
  <si>
    <t>Joss</t>
  </si>
  <si>
    <t>Jungfraustr. 47</t>
  </si>
  <si>
    <t>3136</t>
  </si>
  <si>
    <t>Strada</t>
  </si>
  <si>
    <t>Augsterstrasse 39</t>
  </si>
  <si>
    <t>Berta</t>
  </si>
  <si>
    <t>Im Reinacherhof 255</t>
  </si>
  <si>
    <t>Rothenbühler</t>
  </si>
  <si>
    <t>Bannholzrain</t>
  </si>
  <si>
    <t>Rainmattstr. 13</t>
  </si>
  <si>
    <t>Hasle-Rüegsau</t>
  </si>
  <si>
    <t>Binningerstr. 29</t>
  </si>
  <si>
    <t>Stulz</t>
  </si>
  <si>
    <t>Stöckackerstr. 86</t>
  </si>
  <si>
    <t>Oehri</t>
  </si>
  <si>
    <t>Ziel 25</t>
  </si>
  <si>
    <t>FL-9493</t>
  </si>
  <si>
    <t>Amilcar</t>
  </si>
  <si>
    <t>Xavier</t>
  </si>
  <si>
    <t>les Troubadours</t>
  </si>
  <si>
    <t>1884</t>
  </si>
  <si>
    <t>Arveyres</t>
  </si>
  <si>
    <t>Mazza</t>
  </si>
  <si>
    <t>Rosenweg 3</t>
  </si>
  <si>
    <t>4415</t>
  </si>
  <si>
    <t>Lausen</t>
  </si>
  <si>
    <t>Schwan</t>
  </si>
  <si>
    <t>Schönenbachstr. 8</t>
  </si>
  <si>
    <t>61 711 81 85</t>
  </si>
  <si>
    <t>79 811 81 56</t>
  </si>
  <si>
    <t>Unterdorf 327</t>
  </si>
  <si>
    <t>5063</t>
  </si>
  <si>
    <t>Wölflinswil</t>
  </si>
  <si>
    <t>Rondelli</t>
  </si>
  <si>
    <t>Marziop</t>
  </si>
  <si>
    <t>V.alla Predella</t>
  </si>
  <si>
    <t>65000</t>
  </si>
  <si>
    <t>Dänzer</t>
  </si>
  <si>
    <t>Freiburgstrasse 13</t>
  </si>
  <si>
    <t>1712</t>
  </si>
  <si>
    <t>Tafers</t>
  </si>
  <si>
    <t>Salathe</t>
  </si>
  <si>
    <t>Klusweg 54</t>
  </si>
  <si>
    <t>Niederebnet 321</t>
  </si>
  <si>
    <t>Stebler</t>
  </si>
  <si>
    <t>Heissglaendstr. 22</t>
  </si>
  <si>
    <t>Stroppa</t>
  </si>
  <si>
    <t>Rainer</t>
  </si>
  <si>
    <t>Schaanerstrasse 8</t>
  </si>
  <si>
    <t>FL-9490</t>
  </si>
  <si>
    <t>Vaduz</t>
  </si>
  <si>
    <t>Feigenwinter</t>
  </si>
  <si>
    <t>Hauptgasse 61</t>
  </si>
  <si>
    <t>Häuptli</t>
  </si>
  <si>
    <t>Béatrice</t>
  </si>
  <si>
    <t>Allmendweg 1</t>
  </si>
  <si>
    <t>Sonnenweg 7</t>
  </si>
  <si>
    <t>Herrenweg 47</t>
  </si>
  <si>
    <t>Sonnebergstr. 34</t>
  </si>
  <si>
    <t>Maja</t>
  </si>
  <si>
    <t>Kretschmar</t>
  </si>
  <si>
    <t>Hauptstr. 61</t>
  </si>
  <si>
    <t>4150</t>
  </si>
  <si>
    <t>Benvegna</t>
  </si>
  <si>
    <t>Sperrstr. 48</t>
  </si>
  <si>
    <t>Di Lello</t>
  </si>
  <si>
    <t>Römerweg 2</t>
  </si>
  <si>
    <t>Jvanovic</t>
  </si>
  <si>
    <t>Dusan</t>
  </si>
  <si>
    <t>Holderstr. 7</t>
  </si>
  <si>
    <t>Meiereistr. 20</t>
  </si>
  <si>
    <t>Untere Haltenstrasse 29</t>
  </si>
  <si>
    <t>3625</t>
  </si>
  <si>
    <t>Heiligenschwendi</t>
  </si>
  <si>
    <t>Mega</t>
  </si>
  <si>
    <t>Zypressenstrasse 1</t>
  </si>
  <si>
    <t>Erina</t>
  </si>
  <si>
    <t>Birsfelderstr. 93</t>
  </si>
  <si>
    <t>Marquard</t>
  </si>
  <si>
    <t>Curtilles</t>
  </si>
  <si>
    <t>Job</t>
  </si>
  <si>
    <t>Zinsmattweg 18</t>
  </si>
  <si>
    <t>Oberdorf BL</t>
  </si>
  <si>
    <t>Pollino</t>
  </si>
  <si>
    <t>Muttenzerstr. 86</t>
  </si>
  <si>
    <t>Oliveria</t>
  </si>
  <si>
    <t>Herdnerstrasse 74</t>
  </si>
  <si>
    <t>Mittl. Rainweg 29</t>
  </si>
  <si>
    <t>4414</t>
  </si>
  <si>
    <t>Füllinsdorf</t>
  </si>
  <si>
    <t>Bielstr. 130</t>
  </si>
  <si>
    <t>4411</t>
  </si>
  <si>
    <t>Titterten</t>
  </si>
  <si>
    <t>Lärchenstr. 23</t>
  </si>
  <si>
    <t>Neumatt 8</t>
  </si>
  <si>
    <t>Kappelstrasse 6</t>
  </si>
  <si>
    <t>Dorfgasse 5</t>
  </si>
  <si>
    <t>Zulliger</t>
  </si>
  <si>
    <t>Ober-Sörzach</t>
  </si>
  <si>
    <t>4435</t>
  </si>
  <si>
    <t>Niederdorf</t>
  </si>
  <si>
    <t>Roset 2</t>
  </si>
  <si>
    <t>Gabriella</t>
  </si>
  <si>
    <t>Guglielmi</t>
  </si>
  <si>
    <t>Ackerstr. 6</t>
  </si>
  <si>
    <t>Bruggwaldstr. 44 a</t>
  </si>
  <si>
    <t>9008</t>
  </si>
  <si>
    <t>Amtshausstr. 5</t>
  </si>
  <si>
    <t>Illlert</t>
  </si>
  <si>
    <t>Stadlerstrasse 149</t>
  </si>
  <si>
    <t>Bloch</t>
  </si>
  <si>
    <t>Waldweg 7</t>
  </si>
  <si>
    <t>4203</t>
  </si>
  <si>
    <t>Grellingen</t>
  </si>
  <si>
    <t>Jonny</t>
  </si>
  <si>
    <t>Höhenackerweg 16n</t>
  </si>
  <si>
    <t>2814</t>
  </si>
  <si>
    <t>Roggenburg</t>
  </si>
  <si>
    <t>Langestrasse 37</t>
  </si>
  <si>
    <t>Straumann</t>
  </si>
  <si>
    <t>Mittlerfeldstrasse 105</t>
  </si>
  <si>
    <t>4232</t>
  </si>
  <si>
    <t>Fehren</t>
  </si>
  <si>
    <t>Eichenweg 3</t>
  </si>
  <si>
    <t>Halbeisen</t>
  </si>
  <si>
    <t>Sennweg 10</t>
  </si>
  <si>
    <t>4246</t>
  </si>
  <si>
    <t>Wahlen</t>
  </si>
  <si>
    <t>Kilian</t>
  </si>
  <si>
    <t>4254</t>
  </si>
  <si>
    <t>Liesberg Dorf</t>
  </si>
  <si>
    <t>Orlandi</t>
  </si>
  <si>
    <t>Baselstr. 15</t>
  </si>
  <si>
    <t>Aeschstr. 17</t>
  </si>
  <si>
    <t>Chilleli</t>
  </si>
  <si>
    <t>Benedetto</t>
  </si>
  <si>
    <t>Alpenstrasse 62</t>
  </si>
  <si>
    <t>Leimackerstrasse 7</t>
  </si>
  <si>
    <t>Zaugg-Reber</t>
  </si>
  <si>
    <t>Ravera</t>
  </si>
  <si>
    <t>Milène</t>
  </si>
  <si>
    <t>Collège</t>
  </si>
  <si>
    <t>1413</t>
  </si>
  <si>
    <t>Oppens</t>
  </si>
  <si>
    <t>Wohnheim</t>
  </si>
  <si>
    <t>Mühlemattweg 33</t>
  </si>
  <si>
    <t>Oberdorfstr. 56</t>
  </si>
  <si>
    <t>Vers-la-Crétaz</t>
  </si>
  <si>
    <t>Eichweg 3</t>
  </si>
  <si>
    <t>Nebelbergweg 1</t>
  </si>
  <si>
    <t>4208</t>
  </si>
  <si>
    <t>Nunningen</t>
  </si>
  <si>
    <t>Cereda</t>
  </si>
  <si>
    <t>Spitalstr. 10</t>
  </si>
  <si>
    <t>Muehlebachweg 3</t>
  </si>
  <si>
    <t>Kilcher</t>
  </si>
  <si>
    <t>Hombergstr, 56</t>
  </si>
  <si>
    <t>42O4</t>
  </si>
  <si>
    <t>Himmelried</t>
  </si>
  <si>
    <t>Violloz</t>
  </si>
  <si>
    <t>Rue de l'église 14</t>
  </si>
  <si>
    <t>Stadtvolière</t>
  </si>
  <si>
    <t>Lindengut</t>
  </si>
  <si>
    <t>Adlerstrasse 15</t>
  </si>
  <si>
    <t>Hauptstrasse 53</t>
  </si>
  <si>
    <t>Muehlemattweg 33</t>
  </si>
  <si>
    <t>Marclay</t>
  </si>
  <si>
    <t>Marc-Henri</t>
  </si>
  <si>
    <t>Les Parzes</t>
  </si>
  <si>
    <t>Quinche</t>
  </si>
  <si>
    <t>Adamina</t>
  </si>
  <si>
    <t>Ch. Du Bois Gentil 53</t>
  </si>
  <si>
    <t>Angélique</t>
  </si>
  <si>
    <t>Rue de l'Etang 3</t>
  </si>
  <si>
    <t>Mondada</t>
  </si>
  <si>
    <t>Via Ceresio 12</t>
  </si>
  <si>
    <t>Pregassone</t>
  </si>
  <si>
    <t>Bauer</t>
  </si>
  <si>
    <t>Lettenstr. 60</t>
  </si>
  <si>
    <t>Av. Tir Fédéral 24</t>
  </si>
  <si>
    <t>Aadorfstr. 22</t>
  </si>
  <si>
    <t>9545</t>
  </si>
  <si>
    <t>Waengi TG</t>
  </si>
  <si>
    <t>Tannebach 13</t>
  </si>
  <si>
    <t>DiMonaco</t>
  </si>
  <si>
    <t>Ober Trochenhof</t>
  </si>
  <si>
    <t>Unterweg 5</t>
  </si>
  <si>
    <t>Bachserstr. 16</t>
  </si>
  <si>
    <t>Franziskus</t>
  </si>
  <si>
    <t>Poststrasse 12</t>
  </si>
  <si>
    <t>Sulgen</t>
  </si>
  <si>
    <t>Ruetiweg 15</t>
  </si>
  <si>
    <t>Hauptstr. 62</t>
  </si>
  <si>
    <t>Zeughausstr. 26</t>
  </si>
  <si>
    <t>Asterweg 22</t>
  </si>
  <si>
    <t>Büron</t>
  </si>
  <si>
    <t>Steiger-Wuest</t>
  </si>
  <si>
    <t>Lindenrain 2</t>
  </si>
  <si>
    <t>Kirchstrasse 26</t>
  </si>
  <si>
    <t>Hofacker 9</t>
  </si>
  <si>
    <t>Mandelburger</t>
  </si>
  <si>
    <t>Arbonerstrasse 17</t>
  </si>
  <si>
    <t>Campos</t>
  </si>
  <si>
    <t>Leonel</t>
  </si>
  <si>
    <t>Chardonneret 13</t>
  </si>
  <si>
    <t>Merz-Koch</t>
  </si>
  <si>
    <t>Schneggenrain</t>
  </si>
  <si>
    <t>Beromünster</t>
  </si>
  <si>
    <t>Lugwiesstrasse 12</t>
  </si>
  <si>
    <t>Domingo</t>
  </si>
  <si>
    <t>Rue de Mebre 1</t>
  </si>
  <si>
    <t>Rietbruelstr. 4</t>
  </si>
  <si>
    <t>Maltinastr. 20</t>
  </si>
  <si>
    <t>Aufeld</t>
  </si>
  <si>
    <t>Sauget</t>
  </si>
  <si>
    <t>Arnaud</t>
  </si>
  <si>
    <t>Forgerons 12</t>
  </si>
  <si>
    <t>Brühlstrasse 320</t>
  </si>
  <si>
    <t>Dürrenaesch</t>
  </si>
  <si>
    <t>Michael-Oehri-Str. 218</t>
  </si>
  <si>
    <t>9487</t>
  </si>
  <si>
    <t>Gamprin</t>
  </si>
  <si>
    <t>Langacker</t>
  </si>
  <si>
    <t>8804</t>
  </si>
  <si>
    <t>Au ZH</t>
  </si>
  <si>
    <t>Lago</t>
  </si>
  <si>
    <t>Via Mazzini 787</t>
  </si>
  <si>
    <t>I-21020</t>
  </si>
  <si>
    <t>Bregano</t>
  </si>
  <si>
    <t>Untermattweg 8</t>
  </si>
  <si>
    <t>Franchini</t>
  </si>
  <si>
    <t>Beatrix</t>
  </si>
  <si>
    <t>Freiestrasse 34</t>
  </si>
  <si>
    <t>Rufer</t>
  </si>
  <si>
    <t>Stapfenstr. 45/3</t>
  </si>
  <si>
    <t>Leipzig</t>
  </si>
  <si>
    <t>Rte de Fribourg 6</t>
  </si>
  <si>
    <t>Christina, Liliana</t>
  </si>
  <si>
    <t>Zorn</t>
  </si>
  <si>
    <t>Bachtelstrasse 11</t>
  </si>
  <si>
    <t>Rotachstrasse 43</t>
  </si>
  <si>
    <t>Claridenstrasse 24</t>
  </si>
  <si>
    <t>Grebelackerstrasse 12</t>
  </si>
  <si>
    <t>Vasserot</t>
  </si>
  <si>
    <t>Neudorfstrasse 18</t>
  </si>
  <si>
    <t>Stroppel</t>
  </si>
  <si>
    <t>Ahornstrasse 17</t>
  </si>
  <si>
    <t>Rotachhof 1</t>
  </si>
  <si>
    <t>9526</t>
  </si>
  <si>
    <t>Zuckenriet</t>
  </si>
  <si>
    <t>Soldini</t>
  </si>
  <si>
    <t>Ettore sen.</t>
  </si>
  <si>
    <t>Fusnengo</t>
  </si>
  <si>
    <t>6764</t>
  </si>
  <si>
    <t>Chiggiogna Ti</t>
  </si>
  <si>
    <t>Camollio</t>
  </si>
  <si>
    <t>Henry</t>
  </si>
  <si>
    <t>Rte du Jura 32</t>
  </si>
  <si>
    <t>Kristian</t>
  </si>
  <si>
    <t>Bleicherstrasse 42</t>
  </si>
  <si>
    <t>Selinger</t>
  </si>
  <si>
    <t>Pfäffikerstrasse 2d</t>
  </si>
  <si>
    <t>In Gmeindgärten 70</t>
  </si>
  <si>
    <t>8241</t>
  </si>
  <si>
    <t>Barzheim</t>
  </si>
  <si>
    <t>Annelies</t>
  </si>
  <si>
    <t>Noser</t>
  </si>
  <si>
    <t>Cynthia</t>
  </si>
  <si>
    <t>Weiningen</t>
  </si>
  <si>
    <t>Winterthurerstrasse 5</t>
  </si>
  <si>
    <t>Matheis</t>
  </si>
  <si>
    <t>Schärenmoosstrasse 7</t>
  </si>
  <si>
    <t>Parret</t>
  </si>
  <si>
    <t>Rue de la Cure 1A</t>
  </si>
  <si>
    <t>Köster</t>
  </si>
  <si>
    <t>Karl-Heinz</t>
  </si>
  <si>
    <t>Lägernstrasse 4</t>
  </si>
  <si>
    <t xml:space="preserve">Huber </t>
  </si>
  <si>
    <t>Riedenerstrasse 62</t>
  </si>
  <si>
    <t>Hengartner</t>
  </si>
  <si>
    <t>Benno</t>
  </si>
  <si>
    <t>Imfeldstrasse 75</t>
  </si>
  <si>
    <t>Hartung</t>
  </si>
  <si>
    <t>Lärchenweg 8</t>
  </si>
  <si>
    <t>Nürensdorf/Birchwil</t>
  </si>
  <si>
    <t>Anna-Maria</t>
  </si>
  <si>
    <t>Mühlezelgstrasse 15</t>
  </si>
  <si>
    <t>Winterthurerstrasse 47</t>
  </si>
  <si>
    <t>Winterthurstrasse 47</t>
  </si>
  <si>
    <t>Gustav</t>
  </si>
  <si>
    <t>Im Heuel 1040</t>
  </si>
  <si>
    <t>Ernastrasse 3 / Postfach 8</t>
  </si>
  <si>
    <t>Flückiger-Zürrer</t>
  </si>
  <si>
    <t>Stationsstrasse 6/Postfach</t>
  </si>
  <si>
    <t>8903</t>
  </si>
  <si>
    <t>Birmensdorf</t>
  </si>
  <si>
    <t>Albisriederstrasse 254</t>
  </si>
  <si>
    <t>Via quattro Novembre 4</t>
  </si>
  <si>
    <t>Arsiè Belluno / Italien</t>
  </si>
  <si>
    <t>Eyermann</t>
  </si>
  <si>
    <t>Kunklerstrasse 26</t>
  </si>
  <si>
    <t>Chrüzacherweg 2</t>
  </si>
  <si>
    <t>Diener</t>
  </si>
  <si>
    <t>Rosenburgstrasse 16</t>
  </si>
  <si>
    <t>8630</t>
  </si>
  <si>
    <t>Rüti</t>
  </si>
  <si>
    <t>Horta</t>
  </si>
  <si>
    <t>Antonio Manuel</t>
  </si>
  <si>
    <t>Av. Floréal 11</t>
  </si>
  <si>
    <t>Allmannstrasse 28</t>
  </si>
  <si>
    <t>Honig</t>
  </si>
  <si>
    <t>Schönbeck</t>
  </si>
  <si>
    <t>Britta Alexa</t>
  </si>
  <si>
    <t>Seefeld 13</t>
  </si>
  <si>
    <t>Calan</t>
  </si>
  <si>
    <t>Denho</t>
  </si>
  <si>
    <t>Burgwaldstr. 42 c</t>
  </si>
  <si>
    <t>Heim</t>
  </si>
  <si>
    <t>Oberzwislen 12</t>
  </si>
  <si>
    <t>9056</t>
  </si>
  <si>
    <t>Gais</t>
  </si>
  <si>
    <t>Rogerio</t>
  </si>
  <si>
    <t>lostermatt 9 b</t>
  </si>
  <si>
    <t>Marcelino</t>
  </si>
  <si>
    <t>Sempachstrasse 22</t>
  </si>
  <si>
    <t>Riedweg</t>
  </si>
  <si>
    <t>Lilian</t>
  </si>
  <si>
    <t>Blattenmoosstrasse 14</t>
  </si>
  <si>
    <t>Krezlingerstrasse</t>
  </si>
  <si>
    <t>Opershofen</t>
  </si>
  <si>
    <t>Nünlist</t>
  </si>
  <si>
    <t>Daellikerstr. 48</t>
  </si>
  <si>
    <t>Hetty</t>
  </si>
  <si>
    <t>Ottenbergstrasse 7</t>
  </si>
  <si>
    <t>8572</t>
  </si>
  <si>
    <t>Kreuzlingerstrasse</t>
  </si>
  <si>
    <t>Affolternstr. 154</t>
  </si>
  <si>
    <t>Entenweidstrasse 74</t>
  </si>
  <si>
    <t>Perri</t>
  </si>
  <si>
    <t>Ingazio</t>
  </si>
  <si>
    <t>Blauenweg 24</t>
  </si>
  <si>
    <t>5080</t>
  </si>
  <si>
    <t>Laufenburg</t>
  </si>
  <si>
    <t>Wehntalerstr.374/14</t>
  </si>
  <si>
    <t>Tuefacherweg 4</t>
  </si>
  <si>
    <t>Grigoli</t>
  </si>
  <si>
    <t>Anselmo</t>
  </si>
  <si>
    <t>Giessenstrasse 29</t>
  </si>
  <si>
    <t>9469</t>
  </si>
  <si>
    <t>Mueselstr. 15</t>
  </si>
  <si>
    <t>Pré du Moulin 284</t>
  </si>
  <si>
    <t>2944</t>
  </si>
  <si>
    <t>Bonfol</t>
  </si>
  <si>
    <t>Rüedi</t>
  </si>
  <si>
    <t>Ferrachstr. 68</t>
  </si>
  <si>
    <t>Rueti ZH</t>
  </si>
  <si>
    <t>Nagel</t>
  </si>
  <si>
    <t>Nobsstrasse 1</t>
  </si>
  <si>
    <t>Dalla</t>
  </si>
  <si>
    <t>Francesca David</t>
  </si>
  <si>
    <t>Halmend Holzliwe</t>
  </si>
  <si>
    <t>Altweg 5</t>
  </si>
  <si>
    <t>Zumholz</t>
  </si>
  <si>
    <t>Taymaz</t>
  </si>
  <si>
    <t>Ercan</t>
  </si>
  <si>
    <t>Kalkofenstr. 15</t>
  </si>
  <si>
    <t>Vitus</t>
  </si>
  <si>
    <t>8421</t>
  </si>
  <si>
    <t>Dättlikon</t>
  </si>
  <si>
    <t>Bärenstutz 17</t>
  </si>
  <si>
    <t>Heide</t>
  </si>
  <si>
    <t>Fägswilerstr. 6</t>
  </si>
  <si>
    <t>Rüti ZH</t>
  </si>
  <si>
    <t>Mischa</t>
  </si>
  <si>
    <t>Dinis</t>
  </si>
  <si>
    <t>Jose Manuel</t>
  </si>
  <si>
    <t>Ringstrasse 7</t>
  </si>
  <si>
    <t>Benetetto</t>
  </si>
  <si>
    <t>Spitalstr. 78-501</t>
  </si>
  <si>
    <t>Chopard</t>
  </si>
  <si>
    <t>Ch. Du Chêne 5</t>
  </si>
  <si>
    <t>Souvilier</t>
  </si>
  <si>
    <t>Cauto Marcio Antonio</t>
  </si>
  <si>
    <t>Ch-des Tilleuls 2</t>
  </si>
  <si>
    <t>Orbes</t>
  </si>
  <si>
    <t>Jess</t>
  </si>
  <si>
    <t>Pitochi</t>
  </si>
  <si>
    <t>Jean Jacques</t>
  </si>
  <si>
    <t>Rte Principale 22</t>
  </si>
  <si>
    <t>5425</t>
  </si>
  <si>
    <t>Zuber Ruth</t>
  </si>
  <si>
    <t>c/o W.Ruosch</t>
  </si>
  <si>
    <t>im Bungertz</t>
  </si>
  <si>
    <t>8955</t>
  </si>
  <si>
    <t>Oetwil a/A</t>
  </si>
  <si>
    <t>Emanuel</t>
  </si>
  <si>
    <t>Im Pünt 2</t>
  </si>
  <si>
    <t>8165</t>
  </si>
  <si>
    <t>Oberweningen</t>
  </si>
  <si>
    <t>Bergacker 9</t>
  </si>
  <si>
    <t>Villnarcherstrasse 27</t>
  </si>
  <si>
    <t>Holenstein</t>
  </si>
  <si>
    <t>Austrasse 1</t>
  </si>
  <si>
    <t>Jerger</t>
  </si>
  <si>
    <t>Moosstrasse 80</t>
  </si>
  <si>
    <t>Häfelin</t>
  </si>
  <si>
    <t>Kilchbergstrasse 62</t>
  </si>
  <si>
    <t>Jakupi</t>
  </si>
  <si>
    <t>Ilaz</t>
  </si>
  <si>
    <t>Oltnerstrasse 17</t>
  </si>
  <si>
    <t>Schönenwerd</t>
  </si>
  <si>
    <t>Irniger</t>
  </si>
  <si>
    <t>Im Rossweidli 7</t>
  </si>
  <si>
    <t>Hauptstrasse 33</t>
  </si>
  <si>
    <t>Weinbergstrasse 116</t>
  </si>
  <si>
    <t>Siggenthal</t>
  </si>
  <si>
    <t>Via P.Bernasconi 19</t>
  </si>
  <si>
    <t>Novazzano</t>
  </si>
  <si>
    <t>Pascoa</t>
  </si>
  <si>
    <t>Schaffhauserstr. 42A</t>
  </si>
  <si>
    <t>Joaquinn C.</t>
  </si>
  <si>
    <t>Manessestr. 109</t>
  </si>
  <si>
    <t>Sandiego</t>
  </si>
  <si>
    <t>Schmidhaldenstr. 11</t>
  </si>
  <si>
    <t>7432</t>
  </si>
  <si>
    <t>Zillis</t>
  </si>
  <si>
    <t>Scarso</t>
  </si>
  <si>
    <t>Antonino</t>
  </si>
  <si>
    <t>Hofwiesenstrasse 264</t>
  </si>
  <si>
    <t>Knuchel</t>
  </si>
  <si>
    <t>Hardstrasse 88</t>
  </si>
  <si>
    <t>Texeira</t>
  </si>
  <si>
    <t>Frauenfeldstr. 59</t>
  </si>
  <si>
    <t>Vignale</t>
  </si>
  <si>
    <t>Urdorferstr. 66</t>
  </si>
  <si>
    <t>Dorfweid 859</t>
  </si>
  <si>
    <t>9116</t>
  </si>
  <si>
    <t>Wolfertswil</t>
  </si>
  <si>
    <t>Colak</t>
  </si>
  <si>
    <t>Vehbija</t>
  </si>
  <si>
    <t>af. Ernest Pictet 40</t>
  </si>
  <si>
    <t>Tromp</t>
  </si>
  <si>
    <t>Brämlenstr. 35</t>
  </si>
  <si>
    <t>8234</t>
  </si>
  <si>
    <t>Stetten SH</t>
  </si>
  <si>
    <t>Torabi</t>
  </si>
  <si>
    <t>San</t>
  </si>
  <si>
    <t>Freiburgstrasse 349</t>
  </si>
  <si>
    <t>Raymann</t>
  </si>
  <si>
    <t>Berghaldenstr. 21</t>
  </si>
  <si>
    <t>8735</t>
  </si>
  <si>
    <t>St.Gallenkappel</t>
  </si>
  <si>
    <t>Bergstrasse 18</t>
  </si>
  <si>
    <t>Pastorello</t>
  </si>
  <si>
    <t>Rue de Marcolet 23</t>
  </si>
  <si>
    <t>Danuser</t>
  </si>
  <si>
    <t>Bürsteli</t>
  </si>
  <si>
    <t>Neuhaus SG</t>
  </si>
  <si>
    <t>Wey</t>
  </si>
  <si>
    <t>Buzibachstr. 40</t>
  </si>
  <si>
    <t>Jennyfer</t>
  </si>
  <si>
    <t>Gublenstrasse 2</t>
  </si>
  <si>
    <t>8733</t>
  </si>
  <si>
    <t>Neuwiesenstr. 11</t>
  </si>
  <si>
    <t>Jasson</t>
  </si>
  <si>
    <t>Arnaldo</t>
  </si>
  <si>
    <t>Via Collina d'Oro 52</t>
  </si>
  <si>
    <t>6926</t>
  </si>
  <si>
    <t>Montagnola</t>
  </si>
  <si>
    <t>Bours</t>
  </si>
  <si>
    <t>Zopfstrasse 17</t>
  </si>
  <si>
    <t>Schönbächler</t>
  </si>
  <si>
    <t>Schnürbachstr. 10</t>
  </si>
  <si>
    <t>Fehr</t>
  </si>
  <si>
    <t>Mettlengasse 12</t>
  </si>
  <si>
    <t>Opfikon</t>
  </si>
  <si>
    <t>Aguiar</t>
  </si>
  <si>
    <t>Rue Alexandre Cailler 2</t>
  </si>
  <si>
    <t>La Verrerie 71</t>
  </si>
  <si>
    <t>Burren</t>
  </si>
  <si>
    <t>Romina</t>
  </si>
  <si>
    <t>Feldstrasse 11a</t>
  </si>
  <si>
    <t>Liscandrello</t>
  </si>
  <si>
    <t>Patrizia</t>
  </si>
  <si>
    <t>Via Vicari 37</t>
  </si>
  <si>
    <t>Riva</t>
  </si>
  <si>
    <t>Via Sant Martino 15</t>
  </si>
  <si>
    <t>Castineira</t>
  </si>
  <si>
    <t>Ch. Volliette 37</t>
  </si>
  <si>
    <t>Lausanne 25</t>
  </si>
  <si>
    <t>Fortin</t>
  </si>
  <si>
    <t>Eliodoro</t>
  </si>
  <si>
    <t>In der Schwerzi 12</t>
  </si>
  <si>
    <t>8617</t>
  </si>
  <si>
    <t>Mönchaltdorf</t>
  </si>
  <si>
    <t>Balz</t>
  </si>
  <si>
    <t>Brodkorb 5</t>
  </si>
  <si>
    <t>4612</t>
  </si>
  <si>
    <t>Wangen b.Olten</t>
  </si>
  <si>
    <t>An der Mittelholzstr.39</t>
  </si>
  <si>
    <t>Kaltenrieder</t>
  </si>
  <si>
    <t>Brodkorb 16</t>
  </si>
  <si>
    <t>Malatesta</t>
  </si>
  <si>
    <t>Dolores</t>
  </si>
  <si>
    <t>Lindenweg 2</t>
  </si>
  <si>
    <t>Nelkenweg 15</t>
  </si>
  <si>
    <t>Bernstr. 161</t>
  </si>
  <si>
    <t>Bütikofen 25</t>
  </si>
  <si>
    <t>Lindenhubelweg 1</t>
  </si>
  <si>
    <t>Bütikofen 5</t>
  </si>
  <si>
    <t>Schelling</t>
  </si>
  <si>
    <t>Beimbach</t>
  </si>
  <si>
    <t>Rte de Lausanne 7</t>
  </si>
  <si>
    <t>Chatillens</t>
  </si>
  <si>
    <t>Sandstrase 62</t>
  </si>
  <si>
    <t>Albagini</t>
  </si>
  <si>
    <t>G.Franco</t>
  </si>
  <si>
    <t>Muttoni</t>
  </si>
  <si>
    <t>Lara</t>
  </si>
  <si>
    <t>Blank</t>
  </si>
  <si>
    <t>Via Vela 24</t>
  </si>
  <si>
    <t>P.S. Carlo</t>
  </si>
  <si>
    <t>Filippi</t>
  </si>
  <si>
    <t>Marisa</t>
  </si>
  <si>
    <t>Via Galbisio 5 a</t>
  </si>
  <si>
    <t>Jermini</t>
  </si>
  <si>
    <t>Hannelore</t>
  </si>
  <si>
    <t>C.P. 526</t>
  </si>
  <si>
    <t>S.Antonino</t>
  </si>
  <si>
    <t>Marques Viegas</t>
  </si>
  <si>
    <t>Luis Alfredo</t>
  </si>
  <si>
    <t>Case Postale 6</t>
  </si>
  <si>
    <t>3961</t>
  </si>
  <si>
    <t>Grimenz</t>
  </si>
  <si>
    <t>Edmund</t>
  </si>
  <si>
    <t>Walcherguet 39</t>
  </si>
  <si>
    <t>8750</t>
  </si>
  <si>
    <t>Glarus</t>
  </si>
  <si>
    <t>Benziwil 33/322</t>
  </si>
  <si>
    <t>Chistian</t>
  </si>
  <si>
    <t>Baldauf</t>
  </si>
  <si>
    <t>Adligenstrasse 5/22</t>
  </si>
  <si>
    <t>Fayed</t>
  </si>
  <si>
    <t>Ibrahim</t>
  </si>
  <si>
    <t>Schooswaldstrasse 10</t>
  </si>
  <si>
    <t>Schwändi 7</t>
  </si>
  <si>
    <t>Hunkeler</t>
  </si>
  <si>
    <t>Janin</t>
  </si>
  <si>
    <t>V. Vigana</t>
  </si>
  <si>
    <t>S. Antonio</t>
  </si>
  <si>
    <t>Widenmatt 1</t>
  </si>
  <si>
    <t>Eisenbahnstrasse 5</t>
  </si>
  <si>
    <t>Bergrösli</t>
  </si>
  <si>
    <t>Stöckli</t>
  </si>
  <si>
    <t>Entlebucherstrasse 69</t>
  </si>
  <si>
    <t>Buffi</t>
  </si>
  <si>
    <t>V. Birreria 24</t>
  </si>
  <si>
    <t>Seiler</t>
  </si>
  <si>
    <t>Auensteg 327</t>
  </si>
  <si>
    <t>Adligenstr. 5/22</t>
  </si>
  <si>
    <t>Hinter-Finsterwald</t>
  </si>
  <si>
    <t>6165</t>
  </si>
  <si>
    <t>Finsterwald</t>
  </si>
  <si>
    <t>Hauptgasse 4</t>
  </si>
  <si>
    <t>41 970 11 16</t>
  </si>
  <si>
    <t>79 408 27 62</t>
  </si>
  <si>
    <t>franz.koch@gmx.ch</t>
  </si>
  <si>
    <t>Mätteligütstr. 14</t>
  </si>
  <si>
    <t>Knübeli 6</t>
  </si>
  <si>
    <t>V. Lugano 38 a</t>
  </si>
  <si>
    <t>6504</t>
  </si>
  <si>
    <t>Wigger</t>
  </si>
  <si>
    <t>Hubenfeld 10</t>
  </si>
  <si>
    <t>Arsenalstr. 7</t>
  </si>
  <si>
    <t>Aeugstenbühl 405 F</t>
  </si>
  <si>
    <t>Rüschegg-Heubach</t>
  </si>
  <si>
    <t>Brignoli</t>
  </si>
  <si>
    <t>Via G. Motta 28</t>
  </si>
  <si>
    <t>6618</t>
  </si>
  <si>
    <t>Isidor</t>
  </si>
  <si>
    <t>Seetalstr. 42</t>
  </si>
  <si>
    <t>Gatterstr. 11</t>
  </si>
  <si>
    <t>9010</t>
  </si>
  <si>
    <t>Kommetsrüti 26</t>
  </si>
  <si>
    <t>Menznauerstr. 69</t>
  </si>
  <si>
    <t>Blanca</t>
  </si>
  <si>
    <t>Hasengässli 2</t>
  </si>
  <si>
    <t>Knübeli</t>
  </si>
  <si>
    <t>Stägrain 11</t>
  </si>
  <si>
    <t>Sprecher</t>
  </si>
  <si>
    <t>Fintan</t>
  </si>
  <si>
    <t>Ruggacher 3</t>
  </si>
  <si>
    <t>Stollbergstr. 39</t>
  </si>
  <si>
    <t>Sigerswil</t>
  </si>
  <si>
    <t>Iglesias Gomez</t>
  </si>
  <si>
    <t>Rudenz 20</t>
  </si>
  <si>
    <t>Rastenmoos</t>
  </si>
  <si>
    <t>Bahnhofstr. 16 a</t>
  </si>
  <si>
    <t>Pappelweg 19</t>
  </si>
  <si>
    <t>Moro</t>
  </si>
  <si>
    <t>Schnydermatt 6</t>
  </si>
  <si>
    <t>Francise</t>
  </si>
  <si>
    <t>Pré-landry 17</t>
  </si>
  <si>
    <t>Kränzli</t>
  </si>
  <si>
    <t>Luegisdorf</t>
  </si>
  <si>
    <t>Via Ebale</t>
  </si>
  <si>
    <t>Libellenstr. 5</t>
  </si>
  <si>
    <t>6004</t>
  </si>
  <si>
    <t>Luterbachstr. 28</t>
  </si>
  <si>
    <t>Steven</t>
  </si>
  <si>
    <t>Meienriedstr. 1</t>
  </si>
  <si>
    <t>Heimiswilstr. 36</t>
  </si>
  <si>
    <t>Homann</t>
  </si>
  <si>
    <t>Lüder</t>
  </si>
  <si>
    <t>Schofhübelweg 4</t>
  </si>
  <si>
    <t>Kirchbergstr. 21</t>
  </si>
  <si>
    <t>Tschamerie 26</t>
  </si>
  <si>
    <t>tiergartenstrasse 23</t>
  </si>
  <si>
    <t>Bernstr. 20</t>
  </si>
  <si>
    <t>Lerchenweg 6</t>
  </si>
  <si>
    <t>Gotthold</t>
  </si>
  <si>
    <t>Furtbachstr. 6</t>
  </si>
  <si>
    <t>8264</t>
  </si>
  <si>
    <t>Eschenz</t>
  </si>
  <si>
    <t>Ramseier</t>
  </si>
  <si>
    <t>A.Lützelflühstr. 11</t>
  </si>
  <si>
    <t>Guiseppe</t>
  </si>
  <si>
    <t>St-Maurice 3</t>
  </si>
  <si>
    <t>Wilerweg 10</t>
  </si>
  <si>
    <t>Hubelstr. 8</t>
  </si>
  <si>
    <t>Kirchbergstr. 104</t>
  </si>
  <si>
    <t>Teuscher</t>
  </si>
  <si>
    <t>Neuhofweg 5</t>
  </si>
  <si>
    <t>Goldiger Berg 6 d</t>
  </si>
  <si>
    <t>8910</t>
  </si>
  <si>
    <t>Affoltern a.A.</t>
  </si>
  <si>
    <t>Ayer</t>
  </si>
  <si>
    <t>Rte de Payerne 7</t>
  </si>
  <si>
    <t>Rue Varnoz 8</t>
  </si>
  <si>
    <t>Forestier</t>
  </si>
  <si>
    <t>Les Ecureuils</t>
  </si>
  <si>
    <t>Geinoz</t>
  </si>
  <si>
    <t>Au Village 43</t>
  </si>
  <si>
    <t>Enney</t>
  </si>
  <si>
    <t>Rte Netton-Besson 11</t>
  </si>
  <si>
    <t>Grande-Rue 26</t>
  </si>
  <si>
    <t>Bringolf</t>
  </si>
  <si>
    <t>La Sombaille 5</t>
  </si>
  <si>
    <t>Numa-Droz 193</t>
  </si>
  <si>
    <t>Collombini</t>
  </si>
  <si>
    <t>Bois Noir 17</t>
  </si>
  <si>
    <t>De Bona</t>
  </si>
  <si>
    <t>La Châtagne 32</t>
  </si>
  <si>
    <t>2407</t>
  </si>
  <si>
    <t>La Châtagne</t>
  </si>
  <si>
    <t>Del Mastro</t>
  </si>
  <si>
    <t>Ch. Du Couvent 55</t>
  </si>
  <si>
    <t>Depraz</t>
  </si>
  <si>
    <t>Colombaires 25</t>
  </si>
  <si>
    <t>Ch. De Maujobia 8</t>
  </si>
  <si>
    <t>Fantini</t>
  </si>
  <si>
    <t>Rue du Parc 9 Ter</t>
  </si>
  <si>
    <t>Feuz</t>
  </si>
  <si>
    <t>Claire 5</t>
  </si>
  <si>
    <t>Alpenblick</t>
  </si>
  <si>
    <t>6143</t>
  </si>
  <si>
    <t>Ohmstal</t>
  </si>
  <si>
    <t>Henriette</t>
  </si>
  <si>
    <t>Crêt 12</t>
  </si>
  <si>
    <t>Hochuli</t>
  </si>
  <si>
    <t>Place Hôtel-de-Ville 1 A</t>
  </si>
  <si>
    <t>Jacot</t>
  </si>
  <si>
    <t>Héliette</t>
  </si>
  <si>
    <t>Jardinière 71</t>
  </si>
  <si>
    <t>Chemin de la Combeta 16</t>
  </si>
  <si>
    <t>Mathez</t>
  </si>
  <si>
    <t>Betty</t>
  </si>
  <si>
    <t>Philippe-Henri Matthey 23</t>
  </si>
  <si>
    <t>Hôtel-de-Ville 9d</t>
  </si>
  <si>
    <t>Les Allées 14</t>
  </si>
  <si>
    <t>Staechelmoos</t>
  </si>
  <si>
    <t>6192</t>
  </si>
  <si>
    <t>Wiggen</t>
  </si>
  <si>
    <t>Route de Provence</t>
  </si>
  <si>
    <t>Oppliger</t>
  </si>
  <si>
    <t>Nouveau Pont 4</t>
  </si>
  <si>
    <t>Piffaretti</t>
  </si>
  <si>
    <t>Envers 41</t>
  </si>
  <si>
    <t>Zogib</t>
  </si>
  <si>
    <t>Amir</t>
  </si>
  <si>
    <t>La Riette "B"</t>
  </si>
  <si>
    <t>1322</t>
  </si>
  <si>
    <t>Croy</t>
  </si>
  <si>
    <t>Jambe-Ducommun 9</t>
  </si>
  <si>
    <t>Girardet 13</t>
  </si>
  <si>
    <t>Chemin des PlatiÞres 41</t>
  </si>
  <si>
    <t>Titlisstrasse 13</t>
  </si>
  <si>
    <t>Rte de Mauraz 18</t>
  </si>
  <si>
    <t>1148</t>
  </si>
  <si>
    <t>Cuanens</t>
  </si>
  <si>
    <t>Sautebin</t>
  </si>
  <si>
    <t>Lac 1</t>
  </si>
  <si>
    <t>2520</t>
  </si>
  <si>
    <t>La Neuveville</t>
  </si>
  <si>
    <t>Mirta</t>
  </si>
  <si>
    <t>Th¶nex</t>
  </si>
  <si>
    <t>Moradabasi</t>
  </si>
  <si>
    <t>Hamid</t>
  </si>
  <si>
    <t>Général Guisan 42</t>
  </si>
  <si>
    <t>Torriani</t>
  </si>
  <si>
    <t>Alexis-Marie-Piaget 21</t>
  </si>
  <si>
    <t>Sposito</t>
  </si>
  <si>
    <t>Zwischenbäch</t>
  </si>
  <si>
    <t>Margraf</t>
  </si>
  <si>
    <t>Madeline</t>
  </si>
  <si>
    <t>6, ch. Nicolas Bogueret</t>
  </si>
  <si>
    <t>Aïre</t>
  </si>
  <si>
    <t>Jeannet</t>
  </si>
  <si>
    <t>Eloi</t>
  </si>
  <si>
    <t>76, av. De Vaudagne</t>
  </si>
  <si>
    <t>1 a, Henri-Bordier</t>
  </si>
  <si>
    <t>Pommaz</t>
  </si>
  <si>
    <t>R. Léonjaquier</t>
  </si>
  <si>
    <t>Gwendolin</t>
  </si>
  <si>
    <t>Sous-Bois 26</t>
  </si>
  <si>
    <t>Katia</t>
  </si>
  <si>
    <t>Bortolotti</t>
  </si>
  <si>
    <t>Ringstr. 3</t>
  </si>
  <si>
    <t>Bürgisser</t>
  </si>
  <si>
    <t>Brunnenplatz</t>
  </si>
  <si>
    <t>Thomas Bodenstrasse</t>
  </si>
  <si>
    <t>Station</t>
  </si>
  <si>
    <t>3463</t>
  </si>
  <si>
    <t>Häusernmoos</t>
  </si>
  <si>
    <t>Nyffel</t>
  </si>
  <si>
    <t>Oberdorfstrasse</t>
  </si>
  <si>
    <t>Luzernstr. 63</t>
  </si>
  <si>
    <t>Gränicher</t>
  </si>
  <si>
    <t>Floraweg 8</t>
  </si>
  <si>
    <t>Imgard</t>
  </si>
  <si>
    <t>Jenamord</t>
  </si>
  <si>
    <t>Else</t>
  </si>
  <si>
    <t>Bernstr. 37</t>
  </si>
  <si>
    <t>Kleeb</t>
  </si>
  <si>
    <t>Hochrütistr. 23</t>
  </si>
  <si>
    <t>Kroll</t>
  </si>
  <si>
    <t>Emmenstr. 130</t>
  </si>
  <si>
    <t>Allmendstr. 42</t>
  </si>
  <si>
    <t>Parkettstrasse 33</t>
  </si>
  <si>
    <t>Bahnhofstr. 52</t>
  </si>
  <si>
    <t>Gässli 36</t>
  </si>
  <si>
    <t>Spielberg</t>
  </si>
  <si>
    <t>Will 56</t>
  </si>
  <si>
    <t>3475</t>
  </si>
  <si>
    <t>Geissacher 28</t>
  </si>
  <si>
    <t>6222</t>
  </si>
  <si>
    <t>Gunzwil</t>
  </si>
  <si>
    <t>Veilchenstr. 6</t>
  </si>
  <si>
    <t>Rest. Adler</t>
  </si>
  <si>
    <t>Zuerichstr. 37</t>
  </si>
  <si>
    <t>Muff</t>
  </si>
  <si>
    <t>Zilstrasse 2</t>
  </si>
  <si>
    <t>Zürichstr. 37</t>
  </si>
  <si>
    <t>Schlattweg 11</t>
  </si>
  <si>
    <t>5707</t>
  </si>
  <si>
    <t>Seengen</t>
  </si>
  <si>
    <t>Steinenweg 3</t>
  </si>
  <si>
    <t>AS Zwyden</t>
  </si>
  <si>
    <t>Bösiger</t>
  </si>
  <si>
    <t>Nelkenweg 12</t>
  </si>
  <si>
    <t>Spannortstr. 6</t>
  </si>
  <si>
    <t>Geissmattstr. 22</t>
  </si>
  <si>
    <t>Liliale</t>
  </si>
  <si>
    <t>Maihofhalde 1</t>
  </si>
  <si>
    <t>6006</t>
  </si>
  <si>
    <t>Engibergweg 4</t>
  </si>
  <si>
    <t>Thildy</t>
  </si>
  <si>
    <t>Wespi</t>
  </si>
  <si>
    <t>Emmy</t>
  </si>
  <si>
    <t>Bachstr. 1</t>
  </si>
  <si>
    <t>6048</t>
  </si>
  <si>
    <t>Horw</t>
  </si>
  <si>
    <t>Himmelrichstr. 79</t>
  </si>
  <si>
    <t>Habermacher</t>
  </si>
  <si>
    <t>Bielgasse 31</t>
  </si>
  <si>
    <t>4425</t>
  </si>
  <si>
    <t>Knecht</t>
  </si>
  <si>
    <t>Rüediswilerstr. 44</t>
  </si>
  <si>
    <t>Curdi</t>
  </si>
  <si>
    <t>Place de la Gorge 4</t>
  </si>
  <si>
    <t>1091</t>
  </si>
  <si>
    <t>Grandvaud</t>
  </si>
  <si>
    <t>Castolettweg 10</t>
  </si>
  <si>
    <t>Comolio</t>
  </si>
  <si>
    <t>Grand-Rue 24</t>
  </si>
  <si>
    <t>Thommen</t>
  </si>
  <si>
    <t>Hof Hangematt</t>
  </si>
  <si>
    <t>Messeiller</t>
  </si>
  <si>
    <t>Ch.de Mau Paccot 2</t>
  </si>
  <si>
    <t>Bock</t>
  </si>
  <si>
    <t>Hauptstr. 8</t>
  </si>
  <si>
    <t>Staad SG</t>
  </si>
  <si>
    <t>Rümlangerstrasse</t>
  </si>
  <si>
    <t>8156</t>
  </si>
  <si>
    <t>Oberhasli</t>
  </si>
  <si>
    <t>Haener-Oberholzer</t>
  </si>
  <si>
    <t>Tannstr. 11</t>
  </si>
  <si>
    <t>Aegerten 10 b</t>
  </si>
  <si>
    <t>8494</t>
  </si>
  <si>
    <t>Bauma</t>
  </si>
  <si>
    <t>Castolettweg 16</t>
  </si>
  <si>
    <t>Rietbergstr. 14 a</t>
  </si>
  <si>
    <t>Saegenweg 1</t>
  </si>
  <si>
    <t>Jean-Philippe</t>
  </si>
  <si>
    <t>Rue du Vétroz 4 A</t>
  </si>
  <si>
    <t>Heidelberger</t>
  </si>
  <si>
    <t>Wehntalerstr. 9</t>
  </si>
  <si>
    <t>Schöfflisdorf</t>
  </si>
  <si>
    <t>Anbodenstr. 67</t>
  </si>
  <si>
    <t>Heinimann</t>
  </si>
  <si>
    <t>Neumattstr. 10</t>
  </si>
  <si>
    <t>Langäristr. 9</t>
  </si>
  <si>
    <t>Richiero</t>
  </si>
  <si>
    <t>Leimbachstr. 210/7</t>
  </si>
  <si>
    <t>8041</t>
  </si>
  <si>
    <t>Tödiweg 18</t>
  </si>
  <si>
    <t>Winkelriedstr. 14</t>
  </si>
  <si>
    <t>Schmidhauser</t>
  </si>
  <si>
    <t>Hofwies 8</t>
  </si>
  <si>
    <t>Boos</t>
  </si>
  <si>
    <t>Rinert</t>
  </si>
  <si>
    <t>Zellgrundstrasse 3</t>
  </si>
  <si>
    <t>Esch</t>
  </si>
  <si>
    <t>6245</t>
  </si>
  <si>
    <t>Ebersecken</t>
  </si>
  <si>
    <t>Husmattstrasse 1</t>
  </si>
  <si>
    <t>Dolorès</t>
  </si>
  <si>
    <t>Schöni</t>
  </si>
  <si>
    <t>Pré Rond 8</t>
  </si>
  <si>
    <t>Mallerey</t>
  </si>
  <si>
    <t>Prêtre</t>
  </si>
  <si>
    <t>Lucas</t>
  </si>
  <si>
    <t>Chemin de l'Orgerie 1 c</t>
  </si>
  <si>
    <t>Stockmatt</t>
  </si>
  <si>
    <t>Vassalli</t>
  </si>
  <si>
    <t>Via Mons Sesti 26</t>
  </si>
  <si>
    <t>6826</t>
  </si>
  <si>
    <t>Riva S.Vitale</t>
  </si>
  <si>
    <t>Brancaleone</t>
  </si>
  <si>
    <t>Via Pontegana 29</t>
  </si>
  <si>
    <t>6828</t>
  </si>
  <si>
    <t>Balerna</t>
  </si>
  <si>
    <t>Grand-Rue 28</t>
  </si>
  <si>
    <t>Baechtold</t>
  </si>
  <si>
    <t>Via Roccolo</t>
  </si>
  <si>
    <t>Castel S.Pietro</t>
  </si>
  <si>
    <t>Pons</t>
  </si>
  <si>
    <t>Via S. Giorgi</t>
  </si>
  <si>
    <t>Morbio Inf.</t>
  </si>
  <si>
    <t>Blanchard</t>
  </si>
  <si>
    <t>Rue du Lion d'or 18</t>
  </si>
  <si>
    <t>Souls les Colons 30</t>
  </si>
  <si>
    <t>Route de Moront 1</t>
  </si>
  <si>
    <t>Moron 14 a</t>
  </si>
  <si>
    <t>Châtelain</t>
  </si>
  <si>
    <t>Rue du frête 1</t>
  </si>
  <si>
    <t>Muscionico</t>
  </si>
  <si>
    <t>Via S.Franscini 26</t>
  </si>
  <si>
    <t>6850</t>
  </si>
  <si>
    <t>Wilbert</t>
  </si>
  <si>
    <t>Moron 20</t>
  </si>
  <si>
    <t>Montbaron</t>
  </si>
  <si>
    <t>Graziela</t>
  </si>
  <si>
    <t>Mortauve 1</t>
  </si>
  <si>
    <t>Via Vincenzo Vela</t>
  </si>
  <si>
    <t>6862</t>
  </si>
  <si>
    <t>Rancate</t>
  </si>
  <si>
    <t>Rue des Prés 16</t>
  </si>
  <si>
    <t>Mathieu</t>
  </si>
  <si>
    <t>Rtze de Reconvilier 4</t>
  </si>
  <si>
    <t>Montagner</t>
  </si>
  <si>
    <t>Vicolo Bena 6</t>
  </si>
  <si>
    <t>91 646 00 77</t>
  </si>
  <si>
    <t>79 476 03 59</t>
  </si>
  <si>
    <t>lino.montagner@bluewin.ch</t>
  </si>
  <si>
    <t>Altstadtgasse 5</t>
  </si>
  <si>
    <t>Bianchi</t>
  </si>
  <si>
    <t>Via Perfetta</t>
  </si>
  <si>
    <t>6864</t>
  </si>
  <si>
    <t>Arzo</t>
  </si>
  <si>
    <t>Virgillo</t>
  </si>
  <si>
    <t>Via Gaggiolo 30B</t>
  </si>
  <si>
    <t>Caverzasio</t>
  </si>
  <si>
    <t>Via M. Comacini 4C</t>
  </si>
  <si>
    <t>Giulia</t>
  </si>
  <si>
    <t>Via Torascia 9</t>
  </si>
  <si>
    <t>Ponti</t>
  </si>
  <si>
    <t>Via Giuseppe Lanz 20</t>
  </si>
  <si>
    <t>Martini</t>
  </si>
  <si>
    <t>Via Albonago 3</t>
  </si>
  <si>
    <t>Mariangela</t>
  </si>
  <si>
    <t>Via Ligornetto 17A</t>
  </si>
  <si>
    <t>Bignasca</t>
  </si>
  <si>
    <t>Via a Tarchini 41</t>
  </si>
  <si>
    <t>Castoldi</t>
  </si>
  <si>
    <t>Via Magenta 81</t>
  </si>
  <si>
    <t>I-20022</t>
  </si>
  <si>
    <t>Castano Primo</t>
  </si>
  <si>
    <t>Enrica</t>
  </si>
  <si>
    <t>Via S. Lucia 4 c</t>
  </si>
  <si>
    <t>Piazzoli</t>
  </si>
  <si>
    <t>Via Fontanella 6</t>
  </si>
  <si>
    <t>Rapis</t>
  </si>
  <si>
    <t>Adelmo</t>
  </si>
  <si>
    <t>Asilo</t>
  </si>
  <si>
    <t>Cavargna</t>
  </si>
  <si>
    <t>Giacomo</t>
  </si>
  <si>
    <t>Via Belvedere 3</t>
  </si>
  <si>
    <t>Danner</t>
  </si>
  <si>
    <t>Andreano</t>
  </si>
  <si>
    <t>Via del tiglio 31</t>
  </si>
  <si>
    <t>6906</t>
  </si>
  <si>
    <t>Casserate</t>
  </si>
  <si>
    <t>Ronchi</t>
  </si>
  <si>
    <t>Viale Repubblica 15</t>
  </si>
  <si>
    <t>I-40013</t>
  </si>
  <si>
    <t>Castelmaggiore</t>
  </si>
  <si>
    <t>Pierluigi</t>
  </si>
  <si>
    <t>Zona Morell</t>
  </si>
  <si>
    <t>6966</t>
  </si>
  <si>
    <t>Villa Luganese</t>
  </si>
  <si>
    <t>Rina</t>
  </si>
  <si>
    <t>Bura</t>
  </si>
  <si>
    <t>6930</t>
  </si>
  <si>
    <t>Bedano</t>
  </si>
  <si>
    <t>Neris</t>
  </si>
  <si>
    <t>Scopelliti</t>
  </si>
  <si>
    <t>Terra di Sotto</t>
  </si>
  <si>
    <t>Rahcate</t>
  </si>
  <si>
    <t>Tomiello</t>
  </si>
  <si>
    <t>Via Balestra 7</t>
  </si>
  <si>
    <t>Dorfstrasse 8</t>
  </si>
  <si>
    <t>Solcà</t>
  </si>
  <si>
    <t>Campagnola 6</t>
  </si>
  <si>
    <t>Coldrerio</t>
  </si>
  <si>
    <t>Arrigo</t>
  </si>
  <si>
    <t>Desirée</t>
  </si>
  <si>
    <t>6837</t>
  </si>
  <si>
    <t>Caneggio</t>
  </si>
  <si>
    <t>Inkwilerstr. 3</t>
  </si>
  <si>
    <t>Bolken</t>
  </si>
  <si>
    <t>Gaggiolo 30 D</t>
  </si>
  <si>
    <t>Höhenweg 9</t>
  </si>
  <si>
    <t>5754</t>
  </si>
  <si>
    <t>Rue du Voirent 26</t>
  </si>
  <si>
    <t>Sägetstrasse 122</t>
  </si>
  <si>
    <t>Crêt de la chapelle 2</t>
  </si>
  <si>
    <t>Sinagra</t>
  </si>
  <si>
    <t>Natale</t>
  </si>
  <si>
    <t>Via F.Rusca 11</t>
  </si>
  <si>
    <t>6833</t>
  </si>
  <si>
    <t>Vacallo</t>
  </si>
  <si>
    <t>Racheter</t>
  </si>
  <si>
    <t>Anne-Catherine</t>
  </si>
  <si>
    <t>Rte de Boujean 60</t>
  </si>
  <si>
    <t>Monnier</t>
  </si>
  <si>
    <t>Sur le Crêt 21</t>
  </si>
  <si>
    <t>Tannenweg 1</t>
  </si>
  <si>
    <t>San Giorgio 32</t>
  </si>
  <si>
    <t>Monard</t>
  </si>
  <si>
    <t>Claire-Lise</t>
  </si>
  <si>
    <t>1. Ch. du Québec</t>
  </si>
  <si>
    <t>Pinto-Pereira</t>
  </si>
  <si>
    <t>José Louis</t>
  </si>
  <si>
    <t>Av henri Colay 24</t>
  </si>
  <si>
    <t>Chatelaine</t>
  </si>
  <si>
    <t>Cavalli</t>
  </si>
  <si>
    <t>Mariano</t>
  </si>
  <si>
    <t>Via Lucomagno 5</t>
  </si>
  <si>
    <t>Lacalamita</t>
  </si>
  <si>
    <t>Manolo</t>
  </si>
  <si>
    <t>Via Rinaldi</t>
  </si>
  <si>
    <t>Dozier</t>
  </si>
  <si>
    <t>Ch. De Chaumont 13</t>
  </si>
  <si>
    <t>1232</t>
  </si>
  <si>
    <t>Confignon</t>
  </si>
  <si>
    <t>Adalberto Junior</t>
  </si>
  <si>
    <t>28, Chemin Grenet</t>
  </si>
  <si>
    <t>rue Jules Cougnard 14</t>
  </si>
  <si>
    <t>1208</t>
  </si>
  <si>
    <t>Genéve</t>
  </si>
  <si>
    <t>Rothenfluh</t>
  </si>
  <si>
    <t>Grünau 4</t>
  </si>
  <si>
    <t>Rue des Maraichers 4</t>
  </si>
  <si>
    <t>Via Barico 6</t>
  </si>
  <si>
    <t>6854</t>
  </si>
  <si>
    <t>San Pietro</t>
  </si>
  <si>
    <t>Catelli</t>
  </si>
  <si>
    <t>Casella Postale 506</t>
  </si>
  <si>
    <t>6830</t>
  </si>
  <si>
    <t>Chiasso</t>
  </si>
  <si>
    <t>Wiesentalstrasse 50</t>
  </si>
  <si>
    <t>Via Ligornetto 17</t>
  </si>
  <si>
    <t>S. Pietro</t>
  </si>
  <si>
    <t>Anderhub</t>
  </si>
  <si>
    <t>Herrendingen</t>
  </si>
  <si>
    <t>Thunstrasse 58</t>
  </si>
  <si>
    <t>Gubser</t>
  </si>
  <si>
    <t>Helgli</t>
  </si>
  <si>
    <t>Schlagstrasse 60</t>
  </si>
  <si>
    <t>Dorfstrasse 74</t>
  </si>
  <si>
    <t>Pfeffikon LU</t>
  </si>
  <si>
    <t>Linsi</t>
  </si>
  <si>
    <t>Mülistrasse 5</t>
  </si>
  <si>
    <t>Baillif</t>
  </si>
  <si>
    <t>Ch. Lullin 1</t>
  </si>
  <si>
    <t>1256</t>
  </si>
  <si>
    <t>Troinex</t>
  </si>
  <si>
    <t>Rue de Vermont 30</t>
  </si>
  <si>
    <t>Strandheimstrasse</t>
  </si>
  <si>
    <t>Thoerishaus</t>
  </si>
  <si>
    <t>Bouiller</t>
  </si>
  <si>
    <t>29, Rue Pre du Pont</t>
  </si>
  <si>
    <t>Wartensee</t>
  </si>
  <si>
    <t>6203</t>
  </si>
  <si>
    <t>Sempach-Station</t>
  </si>
  <si>
    <t>Salviano</t>
  </si>
  <si>
    <t>Rue Saint-Nicolas-le-Vieux</t>
  </si>
  <si>
    <t>Grabmattweg 1</t>
  </si>
  <si>
    <t>Füri</t>
  </si>
  <si>
    <t>Blattackerstrasse 16</t>
  </si>
  <si>
    <t>Ferrin</t>
  </si>
  <si>
    <t>Neuguetweg  14</t>
  </si>
  <si>
    <t>Riethmann</t>
  </si>
  <si>
    <t>Oberhof 155</t>
  </si>
  <si>
    <t>9502</t>
  </si>
  <si>
    <t>Braunau</t>
  </si>
  <si>
    <t>Neugasse 155</t>
  </si>
  <si>
    <t>Schaller</t>
  </si>
  <si>
    <t>Zeughausstr. 5</t>
  </si>
  <si>
    <t>Hauptstrasse 17</t>
  </si>
  <si>
    <t>Nesslerenstr. 3</t>
  </si>
  <si>
    <t>Eggen</t>
  </si>
  <si>
    <t>3208</t>
  </si>
  <si>
    <t>Gurbrü</t>
  </si>
  <si>
    <t>Wanda</t>
  </si>
  <si>
    <t>Eggen 4</t>
  </si>
  <si>
    <t>Mark</t>
  </si>
  <si>
    <t>Hintere Gasse 127</t>
  </si>
  <si>
    <t>4585</t>
  </si>
  <si>
    <t>Biezwil</t>
  </si>
  <si>
    <t>Binningerstrasse 42</t>
  </si>
  <si>
    <t>Lindenstr. 15</t>
  </si>
  <si>
    <t>Obermettlen 17</t>
  </si>
  <si>
    <t>Hauptstr. 72</t>
  </si>
  <si>
    <t>3284</t>
  </si>
  <si>
    <t>Fräschels</t>
  </si>
  <si>
    <t>Sensebruecke 15</t>
  </si>
  <si>
    <t>Lindenstr. 32</t>
  </si>
  <si>
    <t>Auriedweg 79</t>
  </si>
  <si>
    <t>3213</t>
  </si>
  <si>
    <t>Kleinboesingen</t>
  </si>
  <si>
    <t>Bernstr. 43</t>
  </si>
  <si>
    <t>Rüegsegger</t>
  </si>
  <si>
    <t>Biberen</t>
  </si>
  <si>
    <t>Rizenbach</t>
  </si>
  <si>
    <t>Oberthalstrasse 4</t>
  </si>
  <si>
    <t>3532</t>
  </si>
  <si>
    <t>Zäziwil</t>
  </si>
  <si>
    <t>Jerisberg 10</t>
  </si>
  <si>
    <t>Grüneck</t>
  </si>
  <si>
    <t>Dorfstrasse 24b</t>
  </si>
  <si>
    <t>Büntenweg 10</t>
  </si>
  <si>
    <t>Buchenweg 3</t>
  </si>
  <si>
    <t>Austr. 30</t>
  </si>
  <si>
    <t>Mitteldorf 32</t>
  </si>
  <si>
    <t>3940</t>
  </si>
  <si>
    <t>Maeder</t>
  </si>
  <si>
    <t>Rollisweg 3</t>
  </si>
  <si>
    <t>Rothermann</t>
  </si>
  <si>
    <t>Neumatt 14</t>
  </si>
  <si>
    <t>Treitenstr. 9</t>
  </si>
  <si>
    <t>3237</t>
  </si>
  <si>
    <t>Brüttelen</t>
  </si>
  <si>
    <t>Insstr. 15a</t>
  </si>
  <si>
    <t>Jouli</t>
  </si>
  <si>
    <t>Mader</t>
  </si>
  <si>
    <t>Allmend 1</t>
  </si>
  <si>
    <t>Pre d`Hemoz 28</t>
  </si>
  <si>
    <t>Genolet</t>
  </si>
  <si>
    <t>rue du Pont 8</t>
  </si>
  <si>
    <t>Rey</t>
  </si>
  <si>
    <t>av de l'europe 38 b</t>
  </si>
  <si>
    <t>Gautschetenweg 2</t>
  </si>
  <si>
    <t>Kirchstrasse 18 a</t>
  </si>
  <si>
    <t>Bielstr. 16</t>
  </si>
  <si>
    <t>Impasse de la Cornaz</t>
  </si>
  <si>
    <t>Feldstrasse 11 a</t>
  </si>
  <si>
    <t>Stationstrasse 15</t>
  </si>
  <si>
    <t>Rue Carteret 5</t>
  </si>
  <si>
    <t>Château du Crest</t>
  </si>
  <si>
    <t>1254</t>
  </si>
  <si>
    <t>Jussy GE</t>
  </si>
  <si>
    <t>Lorenzini</t>
  </si>
  <si>
    <t>Veronique</t>
  </si>
  <si>
    <t>le mur blanc 19</t>
  </si>
  <si>
    <t>Monte de Corsier</t>
  </si>
  <si>
    <t>Pereira Canario</t>
  </si>
  <si>
    <t>Helder Manuel</t>
  </si>
  <si>
    <t>Rue Jean-Simonet 7</t>
  </si>
  <si>
    <t>Genève-Châtelaine</t>
  </si>
  <si>
    <t>Marco junior</t>
  </si>
  <si>
    <t>Av. De la Rosereaie 76</t>
  </si>
  <si>
    <t>Dubois</t>
  </si>
  <si>
    <t>Chalet Brun</t>
  </si>
  <si>
    <t>Leysin</t>
  </si>
  <si>
    <t>71 970 06 01</t>
  </si>
  <si>
    <t>79 122 20 72</t>
  </si>
  <si>
    <t>raphi.eisenring@bluewin.ch</t>
  </si>
  <si>
    <t>Stern</t>
  </si>
  <si>
    <t>Chemin des Avallons 60</t>
  </si>
  <si>
    <t>1247</t>
  </si>
  <si>
    <t>Anières</t>
  </si>
  <si>
    <t>Di Meo</t>
  </si>
  <si>
    <t>Auwiesenstr. 15</t>
  </si>
  <si>
    <t>Zender</t>
  </si>
  <si>
    <t>Eymattweg 11</t>
  </si>
  <si>
    <t>Coralie</t>
  </si>
  <si>
    <t>Ch. Pré-d'Emoz 37</t>
  </si>
  <si>
    <t>Villar</t>
  </si>
  <si>
    <t>Ch. des ravines 12-b</t>
  </si>
  <si>
    <t>Ch. Tennis 7</t>
  </si>
  <si>
    <t>2737</t>
  </si>
  <si>
    <t>Ch.du champs du 60</t>
  </si>
  <si>
    <t>rue du pont 8</t>
  </si>
  <si>
    <t>Bonnard</t>
  </si>
  <si>
    <t>1846</t>
  </si>
  <si>
    <t>Chessel</t>
  </si>
  <si>
    <t>Doessegger</t>
  </si>
  <si>
    <t>Ch. de la Fin 4</t>
  </si>
  <si>
    <t>Cherbuin</t>
  </si>
  <si>
    <t>Av.de Lucens 25</t>
  </si>
  <si>
    <t>Gallucci</t>
  </si>
  <si>
    <t>Zweigstrasse 5</t>
  </si>
  <si>
    <t>Brudermann</t>
  </si>
  <si>
    <t>Finkenweg 37</t>
  </si>
  <si>
    <t>Josefina</t>
  </si>
  <si>
    <t>Langenthalstr. 26</t>
  </si>
  <si>
    <t>Thoerigen</t>
  </si>
  <si>
    <t>Mettlenweg 1</t>
  </si>
  <si>
    <t>Hindelbank</t>
  </si>
  <si>
    <t>Gruetter-Vetsch</t>
  </si>
  <si>
    <t>Neumattweg 8</t>
  </si>
  <si>
    <t>Sager 277</t>
  </si>
  <si>
    <t>Farnsbergstr. 42</t>
  </si>
  <si>
    <t>Schliffiweg 3</t>
  </si>
  <si>
    <t>Eigenstrasse 15</t>
  </si>
  <si>
    <t>Neustr. 15</t>
  </si>
  <si>
    <t>Freud</t>
  </si>
  <si>
    <t>Romeo</t>
  </si>
  <si>
    <t>Hauptstr. 245</t>
  </si>
  <si>
    <t>4252</t>
  </si>
  <si>
    <t>Bärschwil</t>
  </si>
  <si>
    <t>Stetlen</t>
  </si>
  <si>
    <t>Frautschi</t>
  </si>
  <si>
    <t>Eigenstr. 4</t>
  </si>
  <si>
    <t>Lagerstr. 16</t>
  </si>
  <si>
    <t>Ob. Aareweg 24</t>
  </si>
  <si>
    <t>Lörtscher</t>
  </si>
  <si>
    <t>Langestrasse 43</t>
  </si>
  <si>
    <t>von Tryller</t>
  </si>
  <si>
    <t>Joachim</t>
  </si>
  <si>
    <t>Weiachstrasse 5</t>
  </si>
  <si>
    <t>Bodenackerstr. 6</t>
  </si>
  <si>
    <t>8112</t>
  </si>
  <si>
    <t>Otelfingen</t>
  </si>
  <si>
    <t>Haldenstrasse 9</t>
  </si>
  <si>
    <t>Duebi</t>
  </si>
  <si>
    <t>Hafnergasse 9</t>
  </si>
  <si>
    <t>Reckenbergstr. 17</t>
  </si>
  <si>
    <t>Loser</t>
  </si>
  <si>
    <t>Taa</t>
  </si>
  <si>
    <t>Berg 288</t>
  </si>
  <si>
    <t>9411</t>
  </si>
  <si>
    <t>Reute-Mohren</t>
  </si>
  <si>
    <t>Hoch</t>
  </si>
  <si>
    <t>Längistrasse 14</t>
  </si>
  <si>
    <t>9248</t>
  </si>
  <si>
    <t>Bichwil SG</t>
  </si>
  <si>
    <t>Doerfli 43 a</t>
  </si>
  <si>
    <t>Hosner</t>
  </si>
  <si>
    <t>Langenthalstr. 52</t>
  </si>
  <si>
    <t>Reutlistrasse 14</t>
  </si>
  <si>
    <t>Will SG</t>
  </si>
  <si>
    <t>Alte Steigstrasse</t>
  </si>
  <si>
    <t>9523</t>
  </si>
  <si>
    <t>Züberwangen</t>
  </si>
  <si>
    <t>Schulstrasse 9</t>
  </si>
  <si>
    <t>Am Mosterbach 2</t>
  </si>
  <si>
    <t>Industriestrasse 37</t>
  </si>
  <si>
    <t>Foehrenweg 11</t>
  </si>
  <si>
    <t>Tatlak</t>
  </si>
  <si>
    <t>Slawko</t>
  </si>
  <si>
    <t>Laub 8</t>
  </si>
  <si>
    <t>Buchweg 15</t>
  </si>
  <si>
    <t>Schwander</t>
  </si>
  <si>
    <t>Thörigenstrasse 16</t>
  </si>
  <si>
    <t>Cecchin</t>
  </si>
  <si>
    <t>Via Como 102</t>
  </si>
  <si>
    <t>21040</t>
  </si>
  <si>
    <t>Marazzone</t>
  </si>
  <si>
    <t>Aerni</t>
  </si>
  <si>
    <t>Schulhausstr. 7</t>
  </si>
  <si>
    <t>Bergstrasse 34</t>
  </si>
  <si>
    <t>Unterstrasse</t>
  </si>
  <si>
    <t>Posthalter</t>
  </si>
  <si>
    <t>Höchstetten</t>
  </si>
  <si>
    <t>Badertscher</t>
  </si>
  <si>
    <t>Juraweg 1</t>
  </si>
  <si>
    <t>Laerchenweg 1</t>
  </si>
  <si>
    <t>Thöni</t>
  </si>
  <si>
    <t>Rosalia</t>
  </si>
  <si>
    <t>Nussbaumstrasse 1b</t>
  </si>
  <si>
    <t>Landshutstrasse 10</t>
  </si>
  <si>
    <t>Saarstrasse 4</t>
  </si>
  <si>
    <t>Burgdorfstrasse 2</t>
  </si>
  <si>
    <t>Hiltebrand</t>
  </si>
  <si>
    <t>Walliswil-Wangen</t>
  </si>
  <si>
    <t>Kohler-Morgenthaler</t>
  </si>
  <si>
    <t>Höhenweg 6</t>
  </si>
  <si>
    <t>Kyburgweg 2</t>
  </si>
  <si>
    <t>Andrian</t>
  </si>
  <si>
    <t>Im Sager</t>
  </si>
  <si>
    <t>Schuhmacherweg 19</t>
  </si>
  <si>
    <t>Steinbrunner</t>
  </si>
  <si>
    <t>Austrasse 4</t>
  </si>
  <si>
    <t>Ebinger</t>
  </si>
  <si>
    <t>Burghaldenstr. 1</t>
  </si>
  <si>
    <t>Kilchbergstr. 62</t>
  </si>
  <si>
    <t>Oberdorf 1 A</t>
  </si>
  <si>
    <t>7306</t>
  </si>
  <si>
    <t>Fläsch</t>
  </si>
  <si>
    <t>Federspiel</t>
  </si>
  <si>
    <t>Guschaweg 3</t>
  </si>
  <si>
    <t>Altmann</t>
  </si>
  <si>
    <t>Sillisweg 2</t>
  </si>
  <si>
    <t>Badriebstrasse 1d</t>
  </si>
  <si>
    <t>Saxer</t>
  </si>
  <si>
    <t>Chriesiloeserstr. 31a</t>
  </si>
  <si>
    <t>Lehenmolweg 4</t>
  </si>
  <si>
    <t>Lyrenweg 6</t>
  </si>
  <si>
    <t>Harry</t>
  </si>
  <si>
    <t>Sarganserstr. 38a</t>
  </si>
  <si>
    <t>Irmgard</t>
  </si>
  <si>
    <t>Schwandenholzstr. 161</t>
  </si>
  <si>
    <t>Souto</t>
  </si>
  <si>
    <t>Herminio</t>
  </si>
  <si>
    <t>Schumacherweg 3</t>
  </si>
  <si>
    <t>Baravi</t>
  </si>
  <si>
    <t>Nahif</t>
  </si>
  <si>
    <t>Chamerstrasse 79</t>
  </si>
  <si>
    <t>Egger-Furrer</t>
  </si>
  <si>
    <t>Pizalunweg 5</t>
  </si>
  <si>
    <t>Erismannstr. 44</t>
  </si>
  <si>
    <t>Rieterstrasse 69</t>
  </si>
  <si>
    <t>8002</t>
  </si>
  <si>
    <t>Matt</t>
  </si>
  <si>
    <t>Fallsgass 496</t>
  </si>
  <si>
    <t>Vatanacan</t>
  </si>
  <si>
    <t>Süleeyman</t>
  </si>
  <si>
    <t>Roswiesenstrase 50</t>
  </si>
  <si>
    <t>Laurant</t>
  </si>
  <si>
    <t>Ch. Du Stade</t>
  </si>
  <si>
    <t>1252</t>
  </si>
  <si>
    <t>Meinier</t>
  </si>
  <si>
    <t>Popers 33</t>
  </si>
  <si>
    <t>Rade</t>
  </si>
  <si>
    <t>Martin W.</t>
  </si>
  <si>
    <t>Kirchgasse</t>
  </si>
  <si>
    <t>7215</t>
  </si>
  <si>
    <t>Fanas</t>
  </si>
  <si>
    <t>Genier</t>
  </si>
  <si>
    <t>Rue de l'Euchette 10</t>
  </si>
  <si>
    <t>Crescenza</t>
  </si>
  <si>
    <t>Mettlen 282</t>
  </si>
  <si>
    <t>9123</t>
  </si>
  <si>
    <t>Nassen</t>
  </si>
  <si>
    <t>Imwinkelried</t>
  </si>
  <si>
    <t>Ch d'Otan 7</t>
  </si>
  <si>
    <t>Peter-u. Paulstr. 44</t>
  </si>
  <si>
    <t>Mauren FL</t>
  </si>
  <si>
    <t>Patljak</t>
  </si>
  <si>
    <t>Slavko</t>
  </si>
  <si>
    <t>Laubstrasse 8</t>
  </si>
  <si>
    <t>Heiligkreuzstr. 12</t>
  </si>
  <si>
    <t>St. Galen</t>
  </si>
  <si>
    <t>Nitz</t>
  </si>
  <si>
    <t>Jean-Noel</t>
  </si>
  <si>
    <t>Obergasse 43</t>
  </si>
  <si>
    <t>Flüelistrasse 6</t>
  </si>
  <si>
    <t>Digier</t>
  </si>
  <si>
    <t>Rue de Loèche 22</t>
  </si>
  <si>
    <t>Utiger</t>
  </si>
  <si>
    <t>Goldgrubenweg 36</t>
  </si>
  <si>
    <t>Schollstr. 27 b</t>
  </si>
  <si>
    <t>Degermoosstrasse 13</t>
  </si>
  <si>
    <t>5426</t>
  </si>
  <si>
    <t>Rte des Prêles 11</t>
  </si>
  <si>
    <t>Clot</t>
  </si>
  <si>
    <t>Rue de la Mèbre 3</t>
  </si>
  <si>
    <t>Jarret</t>
  </si>
  <si>
    <t>Furtstrasse 61</t>
  </si>
  <si>
    <t>9125</t>
  </si>
  <si>
    <t>Brunnadern</t>
  </si>
  <si>
    <t>Hartmann</t>
  </si>
  <si>
    <t>Gundi</t>
  </si>
  <si>
    <t>Ebersol</t>
  </si>
  <si>
    <t>9122</t>
  </si>
  <si>
    <t>Mogelsberg</t>
  </si>
  <si>
    <t>Bergli</t>
  </si>
  <si>
    <t>9233</t>
  </si>
  <si>
    <t>Hemberg</t>
  </si>
  <si>
    <t>H.R.</t>
  </si>
  <si>
    <t>Stofel</t>
  </si>
  <si>
    <t>9127</t>
  </si>
  <si>
    <t>St. Peterszell</t>
  </si>
  <si>
    <t>Furt</t>
  </si>
  <si>
    <t>Hönenschwil</t>
  </si>
  <si>
    <t>9115</t>
  </si>
  <si>
    <t>Dicken</t>
  </si>
  <si>
    <t>Büttikerstr. 46</t>
  </si>
  <si>
    <t>Wohlen AG</t>
  </si>
  <si>
    <t>Oezyürek</t>
  </si>
  <si>
    <t>Osman</t>
  </si>
  <si>
    <t>Gysistr. 11</t>
  </si>
  <si>
    <t>Schottikon</t>
  </si>
  <si>
    <t>Jonathan</t>
  </si>
  <si>
    <t>Rue d'hôpital 18</t>
  </si>
  <si>
    <t>Joliat</t>
  </si>
  <si>
    <t>Ghislaine</t>
  </si>
  <si>
    <t>Clos du Moulin 7</t>
  </si>
  <si>
    <t>Steudler</t>
  </si>
  <si>
    <t>Golate 29</t>
  </si>
  <si>
    <t>Paunovic</t>
  </si>
  <si>
    <t>Lindenstrasse 155</t>
  </si>
  <si>
    <t>Schulgasse 23</t>
  </si>
  <si>
    <t>4455</t>
  </si>
  <si>
    <t>Zunzgen</t>
  </si>
  <si>
    <t>Grünenstr. 2</t>
  </si>
  <si>
    <t>3455</t>
  </si>
  <si>
    <t>Grünen</t>
  </si>
  <si>
    <t>Lucie</t>
  </si>
  <si>
    <t>Ornitologica</t>
  </si>
  <si>
    <t>Bellinzona e Valli</t>
  </si>
  <si>
    <t>Casella Postale 109</t>
  </si>
  <si>
    <t>Karina</t>
  </si>
  <si>
    <t>Zelgstrasse 76b</t>
  </si>
  <si>
    <t>Schäfer</t>
  </si>
  <si>
    <t>Walkestrasse 2</t>
  </si>
  <si>
    <t>Santoro-Puzzi</t>
  </si>
  <si>
    <t>Lucia</t>
  </si>
  <si>
    <t>Via Balestra 34c</t>
  </si>
  <si>
    <t>Rao</t>
  </si>
  <si>
    <t>Via al Zech</t>
  </si>
  <si>
    <t>6535</t>
  </si>
  <si>
    <t>Roveredo (GR)</t>
  </si>
  <si>
    <t>Bürglenstrasse 67</t>
  </si>
  <si>
    <t>Schulweg 3</t>
  </si>
  <si>
    <t xml:space="preserve">Fusco </t>
  </si>
  <si>
    <t>Fürstenlandstrasse 115</t>
  </si>
  <si>
    <t>Spittel</t>
  </si>
  <si>
    <t>6112</t>
  </si>
  <si>
    <t>Doppleschwand</t>
  </si>
  <si>
    <t>Spittelmatte 4</t>
  </si>
  <si>
    <t>Bahnhofstrasse 40</t>
  </si>
  <si>
    <t>Oberer Aareggweg 43</t>
  </si>
  <si>
    <t>Frauenfelderstrasse 59</t>
  </si>
  <si>
    <t>5948</t>
  </si>
  <si>
    <t>Vetter</t>
  </si>
  <si>
    <t>Waldeck</t>
  </si>
  <si>
    <t>Weiermattring 4</t>
  </si>
  <si>
    <t>Tannackerweg 11</t>
  </si>
  <si>
    <t>3633</t>
  </si>
  <si>
    <t>Amsoldingen</t>
  </si>
  <si>
    <t>Maître-Flück</t>
  </si>
  <si>
    <t>Trudy</t>
  </si>
  <si>
    <t>Talmatt 37, Pf 28</t>
  </si>
  <si>
    <t>4317</t>
  </si>
  <si>
    <t>Wegenstetten</t>
  </si>
  <si>
    <t>Birkenweg 12</t>
  </si>
  <si>
    <t>Ribi</t>
  </si>
  <si>
    <t>Kehlhofstrasse 50</t>
  </si>
  <si>
    <t>Jovanovic</t>
  </si>
  <si>
    <t>Voykan</t>
  </si>
  <si>
    <t>Schützenhausstrasse 58</t>
  </si>
  <si>
    <t>Meseiller</t>
  </si>
  <si>
    <t>Ch. De Mon-Paccot 2</t>
  </si>
  <si>
    <t>Dohlenzelgstrasse 9</t>
  </si>
  <si>
    <t>Cosandier</t>
  </si>
  <si>
    <t>Annelyse</t>
  </si>
  <si>
    <t>Av. des Jordils</t>
  </si>
  <si>
    <t>Le Vaud</t>
  </si>
  <si>
    <t>Schoenenberger</t>
  </si>
  <si>
    <t>Ch. Des Vergers 5</t>
  </si>
  <si>
    <t>1026</t>
  </si>
  <si>
    <t>Denges VD</t>
  </si>
  <si>
    <t>Av. Général Guisan</t>
  </si>
  <si>
    <t>Slogodan</t>
  </si>
  <si>
    <t>Bachtalen 2</t>
  </si>
  <si>
    <t>Rindelstrasse 10</t>
  </si>
  <si>
    <t>Obfelden</t>
  </si>
  <si>
    <t>Lopes</t>
  </si>
  <si>
    <t>Rue du Village 34</t>
  </si>
  <si>
    <t>1112</t>
  </si>
  <si>
    <t>Echichens VD</t>
  </si>
  <si>
    <t>Dorf 16</t>
  </si>
  <si>
    <t>Ch. Du Petit Pré 4</t>
  </si>
  <si>
    <t>Morrent</t>
  </si>
  <si>
    <t>Drago</t>
  </si>
  <si>
    <t>Gotthardstrasse 44</t>
  </si>
  <si>
    <t>6438</t>
  </si>
  <si>
    <t>Ibach</t>
  </si>
  <si>
    <t>Obernauerstrasse 28 C</t>
  </si>
  <si>
    <t>Schopfer</t>
  </si>
  <si>
    <t>Grossenstein 5</t>
  </si>
  <si>
    <t>Ristic</t>
  </si>
  <si>
    <t>Neumattweg 5</t>
  </si>
  <si>
    <t>Waber</t>
  </si>
  <si>
    <t>Luzernstrasse 7</t>
  </si>
  <si>
    <t>Spychersried 1</t>
  </si>
  <si>
    <t>Uettlingen</t>
  </si>
  <si>
    <t>Buttigieg</t>
  </si>
  <si>
    <t>Ch. Bellevue 1</t>
  </si>
  <si>
    <t>Renaud</t>
  </si>
  <si>
    <t>Sylvana</t>
  </si>
  <si>
    <t>Châtonnaye</t>
  </si>
  <si>
    <t>Rte de Fribourg 4</t>
  </si>
  <si>
    <t>Favagny</t>
  </si>
  <si>
    <t>Camenzind</t>
  </si>
  <si>
    <t>Scheidweghalde 5</t>
  </si>
  <si>
    <t>Champ de Brez 4</t>
  </si>
  <si>
    <t>Mezikonerstrasse 8</t>
  </si>
  <si>
    <t>Hulda</t>
  </si>
  <si>
    <t>Bernhardzellerstrasse 49</t>
  </si>
  <si>
    <t>Spitzburgstrasse 5</t>
  </si>
  <si>
    <t>Oberstetten</t>
  </si>
  <si>
    <t>Mathis</t>
  </si>
  <si>
    <t>Leoni</t>
  </si>
  <si>
    <t>Rigistrasse 7</t>
  </si>
  <si>
    <t>Schellenberg</t>
  </si>
  <si>
    <t>Zürcherstrasse 2</t>
  </si>
  <si>
    <t>8700</t>
  </si>
  <si>
    <t>Mühlestrasse 1 A</t>
  </si>
  <si>
    <t>6383</t>
  </si>
  <si>
    <t>Dallenwil</t>
  </si>
  <si>
    <t>Rosenweg 5</t>
  </si>
  <si>
    <t>4565</t>
  </si>
  <si>
    <t>Vilchez</t>
  </si>
  <si>
    <t>Eliseo</t>
  </si>
  <si>
    <t>Rue de France 80</t>
  </si>
  <si>
    <t>Jeanbourquin</t>
  </si>
  <si>
    <t>Allée Le Corbusier 12</t>
  </si>
  <si>
    <t>Amtshaus</t>
  </si>
  <si>
    <t>Seerosenstr. 16, Pf 404</t>
  </si>
  <si>
    <t>6362</t>
  </si>
  <si>
    <t>Steinacker 7</t>
  </si>
  <si>
    <t>Rusterholz</t>
  </si>
  <si>
    <t>Mugern</t>
  </si>
  <si>
    <t>Delavy</t>
  </si>
  <si>
    <t>Chemin de la Prairie 16</t>
  </si>
  <si>
    <t>Boltshauser</t>
  </si>
  <si>
    <t>Merkurstrasse 2</t>
  </si>
  <si>
    <t>Oberer Batterieweg 17</t>
  </si>
  <si>
    <t>Romanshornerstrasse 25</t>
  </si>
  <si>
    <t>Hefenhofen</t>
  </si>
  <si>
    <t>8581</t>
  </si>
  <si>
    <t>Schocherswil</t>
  </si>
  <si>
    <t>Azem</t>
  </si>
  <si>
    <t>Vesek</t>
  </si>
  <si>
    <t>Gartliweg 4</t>
  </si>
  <si>
    <t>Spiroudis</t>
  </si>
  <si>
    <t>Konstantinos</t>
  </si>
  <si>
    <t>Vogelsangstrasse 27</t>
  </si>
  <si>
    <t>Oberboden 512</t>
  </si>
  <si>
    <t>9052</t>
  </si>
  <si>
    <t>Niederteufen</t>
  </si>
  <si>
    <t>Oberdorfstrasse 3</t>
  </si>
  <si>
    <t>Färbestrasse 3</t>
  </si>
  <si>
    <t>Lilienweg 1 A</t>
  </si>
  <si>
    <t>5074</t>
  </si>
  <si>
    <t>Eiken</t>
  </si>
  <si>
    <t>Im Hofacker 3</t>
  </si>
  <si>
    <t>Hohfluhstrasse 1</t>
  </si>
  <si>
    <t>Gulya</t>
  </si>
  <si>
    <t>Rosseischür</t>
  </si>
  <si>
    <t>Jesus Dos Reis</t>
  </si>
  <si>
    <t>Av. Gen. Guisan 2</t>
  </si>
  <si>
    <t>Rainli 7</t>
  </si>
  <si>
    <t>Reibenweg 43</t>
  </si>
  <si>
    <t>Büren an der Aare</t>
  </si>
  <si>
    <t>Riechsteiner</t>
  </si>
  <si>
    <t>Säliweg 8</t>
  </si>
  <si>
    <t>Blauenstrasse 1/11</t>
  </si>
  <si>
    <t>Siciliano Fontana</t>
  </si>
  <si>
    <t>Bahnhofstrasse 48 a</t>
  </si>
  <si>
    <t>Wälty</t>
  </si>
  <si>
    <t>Luzernerstrasse 2</t>
  </si>
  <si>
    <t>Schöftland</t>
  </si>
  <si>
    <t>Winnewisser</t>
  </si>
  <si>
    <t>Belpbergstrasse 34a</t>
  </si>
  <si>
    <t>Stettlerstrasse 13</t>
  </si>
  <si>
    <t>Hohmoos 2 b</t>
  </si>
  <si>
    <t>Graf-Sthioul</t>
  </si>
  <si>
    <t>H.</t>
  </si>
  <si>
    <t>Zilstrasse 48</t>
  </si>
  <si>
    <t>Mast</t>
  </si>
  <si>
    <t>Valeiristrasse 5</t>
  </si>
  <si>
    <t>8889</t>
  </si>
  <si>
    <t>Plons</t>
  </si>
  <si>
    <t>Montandon</t>
  </si>
  <si>
    <t>Grenchenstrasse 6</t>
  </si>
  <si>
    <t>Derek</t>
  </si>
  <si>
    <t xml:space="preserve"> Verrerie 71</t>
  </si>
  <si>
    <t>Rapp</t>
  </si>
  <si>
    <t>Schönenberg</t>
  </si>
  <si>
    <t>Ornithologischer Verein Belp</t>
  </si>
  <si>
    <t>Burhof</t>
  </si>
  <si>
    <t>General-Wille-Strase 270</t>
  </si>
  <si>
    <t>Hügi</t>
  </si>
  <si>
    <t>Nebikerstrasse 25</t>
  </si>
  <si>
    <t>Gübsenstrasse 61 a</t>
  </si>
  <si>
    <t>Chanderbrügg 37</t>
  </si>
  <si>
    <t>Borges Alves</t>
  </si>
  <si>
    <t>Raul</t>
  </si>
  <si>
    <t>rte de Neuchatel 52</t>
  </si>
  <si>
    <t>8872</t>
  </si>
  <si>
    <t>Weesen</t>
  </si>
  <si>
    <t>Steinrieselnstrasse 26</t>
  </si>
  <si>
    <t>Clemenz</t>
  </si>
  <si>
    <t>Sonnenstrasse 11</t>
  </si>
  <si>
    <t>Saskia</t>
  </si>
  <si>
    <t>Altgonzenbach 63</t>
  </si>
  <si>
    <t>Wilerstrasse 204</t>
  </si>
  <si>
    <t>Cumplido</t>
  </si>
  <si>
    <t>Kaustrasse 15</t>
  </si>
  <si>
    <t>Riedernstrasse 57</t>
  </si>
  <si>
    <t>Vehbi</t>
  </si>
  <si>
    <t>Manessestr. 42</t>
  </si>
  <si>
    <t>92301</t>
  </si>
  <si>
    <t>Standbachstrassse 22</t>
  </si>
  <si>
    <t>Lettenstrasse 68</t>
  </si>
  <si>
    <t>Eichlistrasse 18</t>
  </si>
  <si>
    <t>Fichera</t>
  </si>
  <si>
    <t>Thalerstrasse 64</t>
  </si>
  <si>
    <t>Brigitta</t>
  </si>
  <si>
    <t>Schwalbenstrasse 7</t>
  </si>
  <si>
    <t>Pantaleo</t>
  </si>
  <si>
    <t>Weierweid 487</t>
  </si>
  <si>
    <t>Van Houtven</t>
  </si>
  <si>
    <t>Färchstrasse 17</t>
  </si>
  <si>
    <t>Grand-Rue</t>
  </si>
  <si>
    <t>1937</t>
  </si>
  <si>
    <t>Schulhausstrasse 23</t>
  </si>
  <si>
    <t>Bobiliier</t>
  </si>
  <si>
    <t>Issert c.p. 8</t>
  </si>
  <si>
    <t>Orsières</t>
  </si>
  <si>
    <t>Sonneggstrasse 20</t>
  </si>
  <si>
    <t>Martinet</t>
  </si>
  <si>
    <t>Rte de Saillon 12</t>
  </si>
  <si>
    <t>Ancay</t>
  </si>
  <si>
    <t>Chemin de la Pierre Avoi</t>
  </si>
  <si>
    <t>Rte des Peupliers 11 b</t>
  </si>
  <si>
    <t>Roduit</t>
  </si>
  <si>
    <t>rte dud Vieux-Pont</t>
  </si>
  <si>
    <t>Via Toeascia 9</t>
  </si>
  <si>
    <t>Gabioud</t>
  </si>
  <si>
    <t>Casimir</t>
  </si>
  <si>
    <t>Rte des Gores</t>
  </si>
  <si>
    <t>Pranoud 3</t>
  </si>
  <si>
    <t>1971</t>
  </si>
  <si>
    <t>Champlan</t>
  </si>
  <si>
    <t>Goldmann</t>
  </si>
  <si>
    <t>Oberdorfstrasse 2</t>
  </si>
  <si>
    <t>Siegbert</t>
  </si>
  <si>
    <t>Laufenburgstrasse 30</t>
  </si>
  <si>
    <t>Stöckliacker 8</t>
  </si>
  <si>
    <t>Oberdorfstr. 2</t>
  </si>
  <si>
    <t>Ob. Scheitermatweg 2</t>
  </si>
  <si>
    <t>Leger</t>
  </si>
  <si>
    <t>Chemin du Chenil 6</t>
  </si>
  <si>
    <t>Rue du Surfrête 10</t>
  </si>
  <si>
    <t>1757</t>
  </si>
  <si>
    <t>Noréaz</t>
  </si>
  <si>
    <t>Hirzel</t>
  </si>
  <si>
    <t>Kleindorfstrasse 83</t>
  </si>
  <si>
    <t>Zentralstrasse 60</t>
  </si>
  <si>
    <t>Neuhausen a.R.</t>
  </si>
  <si>
    <t>Bahadorzadeh</t>
  </si>
  <si>
    <t>Rue Croix Blanche 43</t>
  </si>
  <si>
    <t>Les Verrières</t>
  </si>
  <si>
    <t>Kobelt</t>
  </si>
  <si>
    <t>Buchhorn 25</t>
  </si>
  <si>
    <t>Frasnacht</t>
  </si>
  <si>
    <t>von Hippel</t>
  </si>
  <si>
    <t>Rebbergstrasse 30</t>
  </si>
  <si>
    <t>Ullmann</t>
  </si>
  <si>
    <t>Agatha</t>
  </si>
  <si>
    <t>Oberau 1</t>
  </si>
  <si>
    <t>Le Criblet 10</t>
  </si>
  <si>
    <t>Domdidier FR</t>
  </si>
  <si>
    <t>Frano</t>
  </si>
  <si>
    <t>Oberstrasse 65</t>
  </si>
  <si>
    <t>Flwawil</t>
  </si>
  <si>
    <t>Av. des Roses 8</t>
  </si>
  <si>
    <t>Zysset</t>
  </si>
  <si>
    <t>Horeb 16</t>
  </si>
  <si>
    <t>3271</t>
  </si>
  <si>
    <t>Radelfingen</t>
  </si>
  <si>
    <t>Allmendstrasse 7</t>
  </si>
  <si>
    <t>Giebelegg</t>
  </si>
  <si>
    <t>Dettli</t>
  </si>
  <si>
    <t>Bohl 7</t>
  </si>
  <si>
    <t>Scherz</t>
  </si>
  <si>
    <t>8501</t>
  </si>
  <si>
    <t>Rütigass 2</t>
  </si>
  <si>
    <t>9468</t>
  </si>
  <si>
    <t>Sax</t>
  </si>
  <si>
    <t>Mülchistrasse 5</t>
  </si>
  <si>
    <t>Limpach</t>
  </si>
  <si>
    <t>Dorf 197 c</t>
  </si>
  <si>
    <t>3153</t>
  </si>
  <si>
    <t>Rüschegg-Gambach</t>
  </si>
  <si>
    <t>Blattackerstrasse 14</t>
  </si>
  <si>
    <t>Pashâ</t>
  </si>
  <si>
    <t>Anush</t>
  </si>
  <si>
    <t>Wirtshüslistrasse 16</t>
  </si>
  <si>
    <t>Liniger</t>
  </si>
  <si>
    <t>E. + P.</t>
  </si>
  <si>
    <t>Alte Aarburgerstrasse</t>
  </si>
  <si>
    <t>Catalini</t>
  </si>
  <si>
    <t>Piazza Piottini 9 A</t>
  </si>
  <si>
    <t>Volkart</t>
  </si>
  <si>
    <t>Lenzweg 15</t>
  </si>
  <si>
    <t>Zielebach</t>
  </si>
  <si>
    <t>Landoltstrasse 17</t>
  </si>
  <si>
    <t>Peronino</t>
  </si>
  <si>
    <t>Glättmühleweg 25</t>
  </si>
  <si>
    <t>Freiburgstrasse 939</t>
  </si>
  <si>
    <t>Eigerweg 44</t>
  </si>
  <si>
    <t>Kleinbösingen</t>
  </si>
  <si>
    <t xml:space="preserve">Broger </t>
  </si>
  <si>
    <t xml:space="preserve">Hans </t>
  </si>
  <si>
    <t>Kirchstrasse 57 A</t>
  </si>
  <si>
    <t>Otmarstrasse 5</t>
  </si>
  <si>
    <t>Brauchli</t>
  </si>
  <si>
    <t>Maihaldenstrasse 7</t>
  </si>
  <si>
    <t>Aarestrasse 1</t>
  </si>
  <si>
    <t>2558</t>
  </si>
  <si>
    <t>Aegerten</t>
  </si>
  <si>
    <t>Dorfplatz 1</t>
  </si>
  <si>
    <t>Käch-Wälti</t>
  </si>
  <si>
    <t>Flugplatzstr 10</t>
  </si>
  <si>
    <t>Halten</t>
  </si>
  <si>
    <t>Buchweg 13</t>
  </si>
  <si>
    <t>Neuhausen am R.fall</t>
  </si>
  <si>
    <t>Hilpertshauser</t>
  </si>
  <si>
    <t>Unterd. Biessenhofen</t>
  </si>
  <si>
    <t>Pulver</t>
  </si>
  <si>
    <t>Burghof</t>
  </si>
  <si>
    <t>Burgunderstrasse 8</t>
  </si>
  <si>
    <t>4, Promenade des Oiseaux</t>
  </si>
  <si>
    <t>Kamer</t>
  </si>
  <si>
    <t>Vetlibergstrasse 20</t>
  </si>
  <si>
    <t>Wampfler</t>
  </si>
  <si>
    <t>Blümlisalpstrasse 10</t>
  </si>
  <si>
    <t>Manniho-Birrer</t>
  </si>
  <si>
    <t>Grossmattenring</t>
  </si>
  <si>
    <t>5312</t>
  </si>
  <si>
    <t>Döttingen</t>
  </si>
  <si>
    <t>Rapin</t>
  </si>
  <si>
    <t>Anique</t>
  </si>
  <si>
    <t>Rte de Corcelles 22</t>
  </si>
  <si>
    <t>Lermbütz</t>
  </si>
  <si>
    <t>6145</t>
  </si>
  <si>
    <t>Fontes - Leite</t>
  </si>
  <si>
    <t>Rouges terres 4</t>
  </si>
  <si>
    <t>Burkard Dr.</t>
  </si>
  <si>
    <t>Romuald</t>
  </si>
  <si>
    <t>Bannäbni / Postfach 154</t>
  </si>
  <si>
    <t>6341</t>
  </si>
  <si>
    <t>Chemin du Château 8</t>
  </si>
  <si>
    <t>Kessler</t>
  </si>
  <si>
    <t>Wolfsbergstrasse 1</t>
  </si>
  <si>
    <t>8564</t>
  </si>
  <si>
    <t>Gunterswilen</t>
  </si>
  <si>
    <t>Albert-Schneiderweg 20</t>
  </si>
  <si>
    <t>Freiburgstrasse 123</t>
  </si>
  <si>
    <t>Bergli 52</t>
  </si>
  <si>
    <t>Solari</t>
  </si>
  <si>
    <t>via canton Uri 14</t>
  </si>
  <si>
    <t>Rue de l'Hopitâl 18</t>
  </si>
  <si>
    <t>Milenkovic</t>
  </si>
  <si>
    <t>Dragoslav</t>
  </si>
  <si>
    <t>la Repia 6</t>
  </si>
  <si>
    <t>1405</t>
  </si>
  <si>
    <t>Pomy</t>
  </si>
  <si>
    <t>Ferreira Pinto</t>
  </si>
  <si>
    <t>José Augusto</t>
  </si>
  <si>
    <t>Rue Peillonex 4</t>
  </si>
  <si>
    <t>22, Rue du Prieuré</t>
  </si>
  <si>
    <t>Route de Soncebon 13</t>
  </si>
  <si>
    <t>Pacino</t>
  </si>
  <si>
    <t>Loowiesenstrasse 42</t>
  </si>
  <si>
    <t>Adlikon b. Regensdorf</t>
  </si>
  <si>
    <t>Beffa</t>
  </si>
  <si>
    <t>Prisca</t>
  </si>
  <si>
    <t>Madrano</t>
  </si>
  <si>
    <t>Postfach 33</t>
  </si>
  <si>
    <t>3115</t>
  </si>
  <si>
    <t>Gerzensee</t>
  </si>
  <si>
    <t>Lautenschlager</t>
  </si>
  <si>
    <t>Restaurant Wiesental</t>
  </si>
  <si>
    <t>8636</t>
  </si>
  <si>
    <t>Wald</t>
  </si>
  <si>
    <t>Brion</t>
  </si>
  <si>
    <t>Guerrino</t>
  </si>
  <si>
    <t>Gartenstadt 5</t>
  </si>
  <si>
    <t xml:space="preserve">Keller </t>
  </si>
  <si>
    <t>Donnerbaumstrasse 23</t>
  </si>
  <si>
    <t>Bichwil</t>
  </si>
  <si>
    <t>Schüpper</t>
  </si>
  <si>
    <t>6542</t>
  </si>
  <si>
    <t>Langenegger</t>
  </si>
  <si>
    <t>Viktoria</t>
  </si>
  <si>
    <t>Auenstrasse 37</t>
  </si>
  <si>
    <t>Slàdek</t>
  </si>
  <si>
    <t>Postfach 110</t>
  </si>
  <si>
    <t>8103</t>
  </si>
  <si>
    <t>Unterengstringen</t>
  </si>
  <si>
    <t>Maffei</t>
  </si>
  <si>
    <t>Silvestro</t>
  </si>
  <si>
    <t>Staffelackerstrasse 10</t>
  </si>
  <si>
    <t>Adémar</t>
  </si>
  <si>
    <t>Av. Du Lignon 18</t>
  </si>
  <si>
    <t>Ausserfeld 59</t>
  </si>
  <si>
    <t>3207</t>
  </si>
  <si>
    <t>Golaten</t>
  </si>
  <si>
    <t>Wiedemann</t>
  </si>
  <si>
    <t>Neumoosstrasse 15</t>
  </si>
  <si>
    <t>8575</t>
  </si>
  <si>
    <t>Istighofen</t>
  </si>
  <si>
    <t>Monte Grasso</t>
  </si>
  <si>
    <t>Oberrohrdorferstrasse 6</t>
  </si>
  <si>
    <t>Büetigenstrasse 48</t>
  </si>
  <si>
    <t>21, Rue de la Calle</t>
  </si>
  <si>
    <t>Rue de Plan 9</t>
  </si>
  <si>
    <t>Cormagens</t>
  </si>
  <si>
    <t>Monighetti</t>
  </si>
  <si>
    <t>Via E.R. Capecle 11</t>
  </si>
  <si>
    <t>Mont.-Blanc 12</t>
  </si>
  <si>
    <t>Seydoux</t>
  </si>
  <si>
    <t>Silvaneide</t>
  </si>
  <si>
    <t>Sentier Jules-Daler 2</t>
  </si>
  <si>
    <t>Jelassi</t>
  </si>
  <si>
    <t>Hatem</t>
  </si>
  <si>
    <t>Sonnrain 6</t>
  </si>
  <si>
    <t>Zuzgerstrasse 25</t>
  </si>
  <si>
    <t>Mättelisguetstrasse 18</t>
  </si>
  <si>
    <t>Frapolli</t>
  </si>
  <si>
    <t>Battista</t>
  </si>
  <si>
    <t>6951</t>
  </si>
  <si>
    <t>Scareglia TI</t>
  </si>
  <si>
    <t>Tirrito</t>
  </si>
  <si>
    <t>Schorenweg 32</t>
  </si>
  <si>
    <t>Les Fontenayes 5</t>
  </si>
  <si>
    <t>Haefelin</t>
  </si>
  <si>
    <t>Kirchbergstr. 62</t>
  </si>
  <si>
    <t>Rte de Cossonay 28</t>
  </si>
  <si>
    <t>1307</t>
  </si>
  <si>
    <t>Lussery s/Villars</t>
  </si>
  <si>
    <t>Adelbodenstrasse 70</t>
  </si>
  <si>
    <t>Carron</t>
  </si>
  <si>
    <t>Gautier</t>
  </si>
  <si>
    <t>Ch. Des Avouillons 47</t>
  </si>
  <si>
    <t>Bahnhofstrasse 21</t>
  </si>
  <si>
    <t>Utzensdorf</t>
  </si>
  <si>
    <t>Rte de Chavornay 9</t>
  </si>
  <si>
    <t>Bavais</t>
  </si>
  <si>
    <t>Schulgässli 3</t>
  </si>
  <si>
    <t>Nutt</t>
  </si>
  <si>
    <t>Finne 55 a</t>
  </si>
  <si>
    <t>9496</t>
  </si>
  <si>
    <t>Balzers</t>
  </si>
  <si>
    <t>Kottelat</t>
  </si>
  <si>
    <t>Annabelle</t>
  </si>
  <si>
    <t>Moulin 22</t>
  </si>
  <si>
    <t>Via Noha</t>
  </si>
  <si>
    <t>7403</t>
  </si>
  <si>
    <t>Rhezuenz</t>
  </si>
  <si>
    <t>Vordere Gasse 23</t>
  </si>
  <si>
    <t>Propadalo</t>
  </si>
  <si>
    <t>Mateo</t>
  </si>
  <si>
    <t>Via Balcengo 20 b</t>
  </si>
  <si>
    <t>Lindengässli 7</t>
  </si>
  <si>
    <t>Biadici</t>
  </si>
  <si>
    <t>Rosaria</t>
  </si>
  <si>
    <t>Käsereistrasse 15</t>
  </si>
  <si>
    <t>Vincis</t>
  </si>
  <si>
    <t>Via la Mondela 2</t>
  </si>
  <si>
    <t>Jorge Melo</t>
  </si>
  <si>
    <t>Gomes Celestino</t>
  </si>
  <si>
    <t>Rue de la Sierge 23</t>
  </si>
  <si>
    <t>Bifigmatte 10</t>
  </si>
  <si>
    <t>Birkenweg 8</t>
  </si>
  <si>
    <t>Agapito</t>
  </si>
  <si>
    <t>Burgerholzstrasse 12</t>
  </si>
  <si>
    <t>Pereira Carlos-Manuel</t>
  </si>
  <si>
    <t>Via Romeda 20</t>
  </si>
  <si>
    <t>Gewerbestrasse 10</t>
  </si>
  <si>
    <t>Büelstrasse 16</t>
  </si>
  <si>
    <t>Hermesbühlstrasse 59a</t>
  </si>
  <si>
    <t>Stationweg 11</t>
  </si>
  <si>
    <t>Stationsweg 11</t>
  </si>
  <si>
    <t>Lanthen 193</t>
  </si>
  <si>
    <t>Knubel</t>
  </si>
  <si>
    <t>3453</t>
  </si>
  <si>
    <t>Heimisbach</t>
  </si>
  <si>
    <t>Griss</t>
  </si>
  <si>
    <t>Bläsiring 1</t>
  </si>
  <si>
    <t>Hopfenstrasse 7</t>
  </si>
  <si>
    <t>Obermoosstrasse 35</t>
  </si>
  <si>
    <t>Jabri</t>
  </si>
  <si>
    <t>Chloé</t>
  </si>
  <si>
    <t>Av. Ed. Vaucher 53</t>
  </si>
  <si>
    <t>Illert</t>
  </si>
  <si>
    <t>Danièle</t>
  </si>
  <si>
    <t>Merdonovic</t>
  </si>
  <si>
    <t>Alen</t>
  </si>
  <si>
    <t>Gotthelfstrasse 3</t>
  </si>
  <si>
    <t>Schaub</t>
  </si>
  <si>
    <t>Kulmackerweg 16</t>
  </si>
  <si>
    <t>Coletta</t>
  </si>
  <si>
    <t>Kulmackerweg 11</t>
  </si>
  <si>
    <t>Mattenstrasse 4</t>
  </si>
  <si>
    <t>Ch. Du Bochet 22</t>
  </si>
  <si>
    <t>Ecublen</t>
  </si>
  <si>
    <t>G. Reinmannstr. 53</t>
  </si>
  <si>
    <t>Beni</t>
  </si>
  <si>
    <t>Philosphenweg 6</t>
  </si>
  <si>
    <t>Kämpfer</t>
  </si>
  <si>
    <t>Alleeweg 28</t>
  </si>
  <si>
    <t>Brausmatt 28</t>
  </si>
  <si>
    <t>Schwägli</t>
  </si>
  <si>
    <t>Gibelstrasse 63</t>
  </si>
  <si>
    <t>Hüttlenen 5</t>
  </si>
  <si>
    <t>Flüeli</t>
  </si>
  <si>
    <t>Grands Bois 10</t>
  </si>
  <si>
    <t>Batista</t>
  </si>
  <si>
    <t>C. Francisco</t>
  </si>
  <si>
    <t>Sandmatte 13</t>
  </si>
  <si>
    <t>3806</t>
  </si>
  <si>
    <t>Bönigen</t>
  </si>
  <si>
    <t>Av. Gilamont 26</t>
  </si>
  <si>
    <t>Markovic</t>
  </si>
  <si>
    <t>Kapfstrasse 37</t>
  </si>
  <si>
    <t>Matamby</t>
  </si>
  <si>
    <t>Kersley</t>
  </si>
  <si>
    <t>Allée du Rionzi 50</t>
  </si>
  <si>
    <t>Amriswilerstrasse 39</t>
  </si>
  <si>
    <t>Tannrain 4</t>
  </si>
  <si>
    <t>Jeker</t>
  </si>
  <si>
    <t>Riburgstrasse 16</t>
  </si>
  <si>
    <t>Chanez</t>
  </si>
  <si>
    <t>Gare 17</t>
  </si>
  <si>
    <t>Saranovic</t>
  </si>
  <si>
    <t>Dragisa</t>
  </si>
  <si>
    <t>Jurastrasse 24</t>
  </si>
  <si>
    <t>Bani</t>
  </si>
  <si>
    <t>Tschümperlin</t>
  </si>
  <si>
    <t>Bahnhofstr. 31</t>
  </si>
  <si>
    <t>Türliweg 10</t>
  </si>
  <si>
    <t>Soares Bregieiro</t>
  </si>
  <si>
    <t>Helder</t>
  </si>
  <si>
    <t>Av. Commores Neunies 82</t>
  </si>
  <si>
    <t>Birsfelderstr. 91</t>
  </si>
  <si>
    <t>Rodrigues Miguel</t>
  </si>
  <si>
    <t>Rue du Devin 5</t>
  </si>
  <si>
    <t>Sonnentalstrasse 8</t>
  </si>
  <si>
    <t>Buratti</t>
  </si>
  <si>
    <t>Sommerhaldenstr. 2A</t>
  </si>
  <si>
    <t>Tierbedarf</t>
  </si>
  <si>
    <t>Stufi</t>
  </si>
  <si>
    <t>Rohrstrasse 56</t>
  </si>
  <si>
    <t>Chemin de Mau Paccot</t>
  </si>
  <si>
    <t>Höhenweg 24</t>
  </si>
  <si>
    <t>Linthbettstrasse 355</t>
  </si>
  <si>
    <t>8717</t>
  </si>
  <si>
    <t>Guggisbergstr. 154</t>
  </si>
  <si>
    <t>Belkhir</t>
  </si>
  <si>
    <t>Faouzi</t>
  </si>
  <si>
    <t>Ecoliers 5</t>
  </si>
  <si>
    <t>Riedenstrasse 45</t>
  </si>
  <si>
    <t>Löwenmattweg 9</t>
  </si>
  <si>
    <t>Décoppet</t>
  </si>
  <si>
    <t>Les Charbonnières 24</t>
  </si>
  <si>
    <t>1675</t>
  </si>
  <si>
    <t>Vauderens</t>
  </si>
  <si>
    <t>Barbosa</t>
  </si>
  <si>
    <t>Av. Voudagne 45</t>
  </si>
  <si>
    <t>Reraise 71</t>
  </si>
  <si>
    <t>Pietrolungo</t>
  </si>
  <si>
    <t>Miranda</t>
  </si>
  <si>
    <t>Nussberg 214</t>
  </si>
  <si>
    <t>Cardoso Bryon</t>
  </si>
  <si>
    <t>Av Henri coley 24</t>
  </si>
  <si>
    <t>Flavien</t>
  </si>
  <si>
    <t>Rte de Villarimboud</t>
  </si>
  <si>
    <t>1690</t>
  </si>
  <si>
    <t>Villaz-St.Pierre</t>
  </si>
  <si>
    <t>Loureiro</t>
  </si>
  <si>
    <t>Crêts de Champel 18</t>
  </si>
  <si>
    <t>Homadpark 11</t>
  </si>
  <si>
    <t>Szetesi</t>
  </si>
  <si>
    <t>Gaumetistrasse 57</t>
  </si>
  <si>
    <t>Rte de Villaranon</t>
  </si>
  <si>
    <t>Hennens</t>
  </si>
  <si>
    <t>Hans-Paul</t>
  </si>
  <si>
    <t>Brankvic</t>
  </si>
  <si>
    <t>Goran</t>
  </si>
  <si>
    <t>Grand-Rue 5</t>
  </si>
  <si>
    <t>Farrah</t>
  </si>
  <si>
    <t>Sentiero  Pianezze 25</t>
  </si>
  <si>
    <t>Bodenackerstrasse 277D</t>
  </si>
  <si>
    <t>Kirchweg 1</t>
  </si>
  <si>
    <t>Oberdorfstrasse 1</t>
  </si>
  <si>
    <t>18, Rue des Vecnes</t>
  </si>
  <si>
    <t>Dimarco</t>
  </si>
  <si>
    <t>Av. Abraham Robert 47</t>
  </si>
  <si>
    <t>Zanini</t>
  </si>
  <si>
    <t>Rte de la Neuveville 10</t>
  </si>
  <si>
    <t>Viskovic</t>
  </si>
  <si>
    <t>Borislav</t>
  </si>
  <si>
    <t>Pfründhofstrasse 58</t>
  </si>
  <si>
    <t>Affoltern aA</t>
  </si>
  <si>
    <t>Niesenweg 63</t>
  </si>
  <si>
    <t>Wälchli</t>
  </si>
  <si>
    <t>Hotel Bellevue</t>
  </si>
  <si>
    <t xml:space="preserve">Rudolf </t>
  </si>
  <si>
    <t>Ctvrteckova</t>
  </si>
  <si>
    <t>Rue Dancet 11</t>
  </si>
  <si>
    <t>Varenzo</t>
  </si>
  <si>
    <t>Doriane</t>
  </si>
  <si>
    <t>Frauenfelderstrasse 2</t>
  </si>
  <si>
    <t>Mannino</t>
  </si>
  <si>
    <t>Grossmattenring 21</t>
  </si>
  <si>
    <t>Reimundez</t>
  </si>
  <si>
    <t>Martinsbruggstr. 62</t>
  </si>
  <si>
    <t>9011</t>
  </si>
  <si>
    <t>Hiltbrunner</t>
  </si>
  <si>
    <t>Ahornweg 3</t>
  </si>
  <si>
    <t>Bernstrasse 27</t>
  </si>
  <si>
    <t>4780</t>
  </si>
  <si>
    <t>Rohtrist</t>
  </si>
  <si>
    <t>Celik</t>
  </si>
  <si>
    <t>Hamit</t>
  </si>
  <si>
    <t>Längfeldstrasse 58</t>
  </si>
  <si>
    <t>Talackerstrasse 91</t>
  </si>
  <si>
    <t>Rüediswilerstrasse 27</t>
  </si>
  <si>
    <t>Rosalie</t>
  </si>
  <si>
    <t>Willy-Monika</t>
  </si>
  <si>
    <t>Calafato</t>
  </si>
  <si>
    <t>Via Stefano Francini 28</t>
  </si>
  <si>
    <t>Viscovic</t>
  </si>
  <si>
    <t>Im Wängli 9</t>
  </si>
  <si>
    <t>Büchler</t>
  </si>
  <si>
    <t>Zellgrundstrasse 14</t>
  </si>
  <si>
    <t>Wangenstrasse 4</t>
  </si>
  <si>
    <t>Hunzigenstrasse 2 D</t>
  </si>
  <si>
    <t>3113</t>
  </si>
  <si>
    <t>Rubigen</t>
  </si>
  <si>
    <t>Klostermatte 31</t>
  </si>
  <si>
    <t>Rue 14 avril 29</t>
  </si>
  <si>
    <t>Alves da Cunha</t>
  </si>
  <si>
    <t>Palézieux-Village</t>
  </si>
  <si>
    <t>Hubel 71</t>
  </si>
  <si>
    <t>1737</t>
  </si>
  <si>
    <t>Plasselb</t>
  </si>
  <si>
    <t>Line</t>
  </si>
  <si>
    <t>Abraham-Robert 49</t>
  </si>
  <si>
    <t>Chemin du Tennis 7</t>
  </si>
  <si>
    <t>Jaeglé</t>
  </si>
  <si>
    <t>Bierhübeli 23</t>
  </si>
  <si>
    <t>Griessen</t>
  </si>
  <si>
    <t>Vielle Route 14</t>
  </si>
  <si>
    <t>Toggenburgstrasse 110 D</t>
  </si>
  <si>
    <t>Rue des Postiers 4</t>
  </si>
  <si>
    <t>Rte de la Croix Neuve 6</t>
  </si>
  <si>
    <t>Rue H. Neuveville 43 B</t>
  </si>
  <si>
    <t>Monnet</t>
  </si>
  <si>
    <t>Licia</t>
  </si>
  <si>
    <t>Grand-rue 25</t>
  </si>
  <si>
    <t>Wolleb</t>
  </si>
  <si>
    <t>Chrummatt 18</t>
  </si>
  <si>
    <t>Ch. Polny 1</t>
  </si>
  <si>
    <t>Pilatti</t>
  </si>
  <si>
    <t>Jardinière 51</t>
  </si>
  <si>
    <t>Diaz</t>
  </si>
  <si>
    <t>Pedro Miguel</t>
  </si>
  <si>
    <t>Rue Conte-Geraud 3</t>
  </si>
  <si>
    <t>Rte de Corcelles 6</t>
  </si>
  <si>
    <t>Frédy</t>
  </si>
  <si>
    <t>Montchoisi 27</t>
  </si>
  <si>
    <t>Höhener</t>
  </si>
  <si>
    <t>Breitfeldstrasse 3</t>
  </si>
  <si>
    <t>Zwissig</t>
  </si>
  <si>
    <t>Rte Simplon 12</t>
  </si>
  <si>
    <t>1902</t>
  </si>
  <si>
    <t>Evionnaz</t>
  </si>
  <si>
    <t>Priminidis</t>
  </si>
  <si>
    <t>Fuchsenstrasse 10</t>
  </si>
  <si>
    <t>Anouck</t>
  </si>
  <si>
    <t>Batiment Mieville</t>
  </si>
  <si>
    <t>1412</t>
  </si>
  <si>
    <t>Valeyres-sous-Ursins</t>
  </si>
  <si>
    <t>La Spina</t>
  </si>
  <si>
    <t>Ch. De Schwadernau 25</t>
  </si>
  <si>
    <t>Auriedweg 32</t>
  </si>
  <si>
    <t>Oberscheidegg</t>
  </si>
  <si>
    <t>Furlin</t>
  </si>
  <si>
    <t>Lindenstrasse 9</t>
  </si>
  <si>
    <t>Duperrex</t>
  </si>
  <si>
    <t>Ch. Du Haut 10</t>
  </si>
  <si>
    <t>Sauces</t>
  </si>
  <si>
    <t>Prüfer</t>
  </si>
  <si>
    <t>Furkastrasse 20</t>
  </si>
  <si>
    <t>Baumgartenstrasse 36</t>
  </si>
  <si>
    <t>Pl. Croix blanche 6</t>
  </si>
  <si>
    <t>Ottischnig</t>
  </si>
  <si>
    <t>Allmendstrasse 32</t>
  </si>
  <si>
    <t>Seestr. 79 E</t>
  </si>
  <si>
    <t>Rte de Miseriel</t>
  </si>
  <si>
    <t>Salins</t>
  </si>
  <si>
    <t>Dreyer</t>
  </si>
  <si>
    <t>Altikofenstrasse 185 A</t>
  </si>
  <si>
    <t xml:space="preserve">Herzogstrasse 10 D </t>
  </si>
  <si>
    <t>Dorf 44</t>
  </si>
  <si>
    <t>Grognuz</t>
  </si>
  <si>
    <t>Coteau 10</t>
  </si>
  <si>
    <t>Grandson 2</t>
  </si>
  <si>
    <t>Bollinger</t>
  </si>
  <si>
    <t>René und Manuela</t>
  </si>
  <si>
    <t>Chnübrecherweg 7</t>
  </si>
  <si>
    <t>8240</t>
  </si>
  <si>
    <t>Thayngen</t>
  </si>
  <si>
    <t>Matthieu</t>
  </si>
  <si>
    <t>Buchilles 44 A</t>
  </si>
  <si>
    <t>Wiesenstrasse 3</t>
  </si>
  <si>
    <t>Enz</t>
  </si>
  <si>
    <t>Aareschluchtstrasse 19</t>
  </si>
  <si>
    <t>Untermoosstrasse 26</t>
  </si>
  <si>
    <t>Rue du Pavement 2</t>
  </si>
  <si>
    <t>Mattle</t>
  </si>
  <si>
    <t>Unterdorfstrasse 82</t>
  </si>
  <si>
    <t>Mühltobel</t>
  </si>
  <si>
    <t>9427</t>
  </si>
  <si>
    <t>Wolfhalden</t>
  </si>
  <si>
    <t>Lafranchi</t>
  </si>
  <si>
    <t>Via al Fortino 16</t>
  </si>
  <si>
    <t>Käsereiweg 2a</t>
  </si>
  <si>
    <t>Rütlistrasse 3</t>
  </si>
  <si>
    <t>Chemain des Bains 3</t>
  </si>
  <si>
    <t>Eystrasse 77</t>
  </si>
  <si>
    <t>Primessnig</t>
  </si>
  <si>
    <t>Industrasse (hinter AEW), PF 75</t>
  </si>
  <si>
    <t>Romero</t>
  </si>
  <si>
    <t>Pré Puceret 23</t>
  </si>
  <si>
    <t>Bigler-Maurer</t>
  </si>
  <si>
    <t>Muttlenrain 155</t>
  </si>
  <si>
    <t>Metin</t>
  </si>
  <si>
    <t>Eraslan</t>
  </si>
  <si>
    <t>Dornachtestrasse 234</t>
  </si>
  <si>
    <t>Barbey</t>
  </si>
  <si>
    <t>Jean-Roger</t>
  </si>
  <si>
    <t>Ch. De Coudrex 18</t>
  </si>
  <si>
    <t>Haus Silvana</t>
  </si>
  <si>
    <t>7050</t>
  </si>
  <si>
    <t>Arosa</t>
  </si>
  <si>
    <t>Rte de la Mebre 3</t>
  </si>
  <si>
    <t>Barone</t>
  </si>
  <si>
    <t>Felsenweg 30</t>
  </si>
  <si>
    <t>Maiolo</t>
  </si>
  <si>
    <t>Buchsweg 5</t>
  </si>
  <si>
    <t>Niggli</t>
  </si>
  <si>
    <t>Eichholz 48</t>
  </si>
  <si>
    <t>4588</t>
  </si>
  <si>
    <t>Unterramsern</t>
  </si>
  <si>
    <t>Ravussin</t>
  </si>
  <si>
    <t>Rue Henri Correvon 13</t>
  </si>
  <si>
    <t>Lussmann</t>
  </si>
  <si>
    <t>Brämenfofstatt 1</t>
  </si>
  <si>
    <t>6472</t>
  </si>
  <si>
    <t>Erstfeld</t>
  </si>
  <si>
    <t>Ulmenweg 16</t>
  </si>
  <si>
    <t>Cimino</t>
  </si>
  <si>
    <t>Gina</t>
  </si>
  <si>
    <t>Heggli-Amstutz</t>
  </si>
  <si>
    <t>Hauptstr. 5</t>
  </si>
  <si>
    <t>Allenspach</t>
  </si>
  <si>
    <t>Bernhardzellstrasse 49</t>
  </si>
  <si>
    <t>Naim</t>
  </si>
  <si>
    <t>Sonnenrain 6</t>
  </si>
  <si>
    <t>Hint. Badweg 6</t>
  </si>
  <si>
    <t xml:space="preserve">Nussbaum </t>
  </si>
  <si>
    <t>A Marca</t>
  </si>
  <si>
    <t>Amos</t>
  </si>
  <si>
    <t>Via Greina</t>
  </si>
  <si>
    <t>Zaffinetti</t>
  </si>
  <si>
    <t>Ellen</t>
  </si>
  <si>
    <t>Paquier 8</t>
  </si>
  <si>
    <t>2123</t>
  </si>
  <si>
    <t>St Sulpice</t>
  </si>
  <si>
    <t>Apotheloz</t>
  </si>
  <si>
    <t>Murist</t>
  </si>
  <si>
    <t>Bertschi</t>
  </si>
  <si>
    <t>Corinna</t>
  </si>
  <si>
    <t>Farnrain</t>
  </si>
  <si>
    <t>6035</t>
  </si>
  <si>
    <t>Perlen</t>
  </si>
  <si>
    <t>Maria-Schürerstrasse 8</t>
  </si>
  <si>
    <t>Gian-Luca</t>
  </si>
  <si>
    <t>Hint.Badweg 6</t>
  </si>
  <si>
    <t>Maraldi</t>
  </si>
  <si>
    <t>Av. De la Gare 8</t>
  </si>
  <si>
    <t>Stadlerstrasse 168</t>
  </si>
  <si>
    <t>Ruiz Munoz</t>
  </si>
  <si>
    <t>José Franciso</t>
  </si>
  <si>
    <t>Birmensdorferstrasse 285</t>
  </si>
  <si>
    <t>Spittelgasse 6</t>
  </si>
  <si>
    <t>Ferreira da Silva</t>
  </si>
  <si>
    <t>Brauerstrasse 120</t>
  </si>
  <si>
    <t>Buchenweg 11</t>
  </si>
  <si>
    <t xml:space="preserve">Jmhof </t>
  </si>
  <si>
    <t>Schönenbühlstrasse 401</t>
  </si>
  <si>
    <t>4325</t>
  </si>
  <si>
    <t>Schupfart</t>
  </si>
  <si>
    <t>Holzmann</t>
  </si>
  <si>
    <t>Seraina und Müriel</t>
  </si>
  <si>
    <t>Zuswil 16</t>
  </si>
  <si>
    <t>6217</t>
  </si>
  <si>
    <t>Kottwil</t>
  </si>
  <si>
    <t>Lagha</t>
  </si>
  <si>
    <t>Monamed</t>
  </si>
  <si>
    <t>Ch.de L'Esplanade 21</t>
  </si>
  <si>
    <t>Maispracherweg 7</t>
  </si>
  <si>
    <t>Les Charmilles 1</t>
  </si>
  <si>
    <t>Les Saugettes 28</t>
  </si>
  <si>
    <t>Eichenweg 4</t>
  </si>
  <si>
    <t>Brülhart</t>
  </si>
  <si>
    <t>Hinterdorf 259</t>
  </si>
  <si>
    <t>Brünisried</t>
  </si>
  <si>
    <t>St. Pantaleonstrasse 19</t>
  </si>
  <si>
    <t>Frund</t>
  </si>
  <si>
    <t>La Roche 7 A</t>
  </si>
  <si>
    <t>Thiévent</t>
  </si>
  <si>
    <t>Murgier 16</t>
  </si>
  <si>
    <t>Oberdorfstrasse 34</t>
  </si>
  <si>
    <t>Benesch</t>
  </si>
  <si>
    <t>Bellevue28</t>
  </si>
  <si>
    <t>Fontannaz</t>
  </si>
  <si>
    <t>route de Seex-Riond</t>
  </si>
  <si>
    <t>Künzle</t>
  </si>
  <si>
    <t>Sonnenbüehl 25</t>
  </si>
  <si>
    <t>Arik</t>
  </si>
  <si>
    <t>Hakan</t>
  </si>
  <si>
    <t>Bärenweidstrasse 12</t>
  </si>
  <si>
    <t>8833</t>
  </si>
  <si>
    <t>Samstagern</t>
  </si>
  <si>
    <t>Stellato</t>
  </si>
  <si>
    <t>Kreuzzelg 2 B</t>
  </si>
  <si>
    <t>5507</t>
  </si>
  <si>
    <t>Mellingen</t>
  </si>
  <si>
    <t>Broch</t>
  </si>
  <si>
    <t>Mireille</t>
  </si>
  <si>
    <t>Rte de la Faye 2</t>
  </si>
  <si>
    <t>Givisier</t>
  </si>
  <si>
    <t>Arelien</t>
  </si>
  <si>
    <t>Durnachelistrasse 2</t>
  </si>
  <si>
    <t>Plomb</t>
  </si>
  <si>
    <t>Quentin</t>
  </si>
  <si>
    <t>Le Cras 146 a</t>
  </si>
  <si>
    <t>Nikolic</t>
  </si>
  <si>
    <t>Tulpenweg 6 B</t>
  </si>
  <si>
    <t>6060</t>
  </si>
  <si>
    <t>Sarnen</t>
  </si>
  <si>
    <t>Bahnstrasse 18</t>
  </si>
  <si>
    <t>Findik</t>
  </si>
  <si>
    <t>Engin</t>
  </si>
  <si>
    <t>Schöneggstrasse 3</t>
  </si>
  <si>
    <t>Krebsgasse 14 B</t>
  </si>
  <si>
    <t>Pleutenenstrasse 3 A</t>
  </si>
  <si>
    <t>Dos Santos Fernandes</t>
  </si>
  <si>
    <t>Bahnhofstrasse 9</t>
  </si>
  <si>
    <t>Schauenburgerstr. 7</t>
  </si>
  <si>
    <t>Multstrasse 13</t>
  </si>
  <si>
    <t>Tannen 19</t>
  </si>
  <si>
    <t>Affoltern i.E.</t>
  </si>
  <si>
    <t>Breiteweg 10</t>
  </si>
  <si>
    <t>Hüswil</t>
  </si>
  <si>
    <t>Mauri</t>
  </si>
  <si>
    <t>Annamaria</t>
  </si>
  <si>
    <t>Via Alla Campagna 2</t>
  </si>
  <si>
    <t>Kirlangic</t>
  </si>
  <si>
    <t>Kaya</t>
  </si>
  <si>
    <t>Bennenegg 15</t>
  </si>
  <si>
    <t>Littau-Luzern</t>
  </si>
  <si>
    <t>Hombergweg 12</t>
  </si>
  <si>
    <t>Paul Dr.</t>
  </si>
  <si>
    <t>Bostudenstrasse 23</t>
  </si>
  <si>
    <t xml:space="preserve">Aebischer </t>
  </si>
  <si>
    <t>Sonneckstrasse 76</t>
  </si>
  <si>
    <t>Stockhornstrasse 148</t>
  </si>
  <si>
    <t>Fabrikweg</t>
  </si>
  <si>
    <t>Uecht</t>
  </si>
  <si>
    <t>3096</t>
  </si>
  <si>
    <t>Oberbalm</t>
  </si>
  <si>
    <t>Chilerai 10</t>
  </si>
  <si>
    <t>8602</t>
  </si>
  <si>
    <t>Wangen b.Dübendorf</t>
  </si>
  <si>
    <t>Guillaume Ritter 10</t>
  </si>
  <si>
    <t>De Andrade</t>
  </si>
  <si>
    <t>Rue de la Vignette 61</t>
  </si>
  <si>
    <t>Via Ripari Tondi</t>
  </si>
  <si>
    <t>Wünnewilstrasse 36</t>
  </si>
  <si>
    <t>Balocchi</t>
  </si>
  <si>
    <t>Auboranges FR</t>
  </si>
  <si>
    <t>Rotenbach</t>
  </si>
  <si>
    <t>Liechtensteig</t>
  </si>
  <si>
    <t>Unterzil 14</t>
  </si>
  <si>
    <t>Dorf 51</t>
  </si>
  <si>
    <t>Marques Barata</t>
  </si>
  <si>
    <t>Oscar José</t>
  </si>
  <si>
    <t>Rue Virqinio Malnatti 34</t>
  </si>
  <si>
    <t>Bachar</t>
  </si>
  <si>
    <t>Anis</t>
  </si>
  <si>
    <t>Av. Sainte-Cecile 43</t>
  </si>
  <si>
    <t>Bahnhofstrasse 33</t>
  </si>
  <si>
    <t>Hubler</t>
  </si>
  <si>
    <t>Mühlehof</t>
  </si>
  <si>
    <t>8626</t>
  </si>
  <si>
    <t>Ottikon</t>
  </si>
  <si>
    <t>Bornand</t>
  </si>
  <si>
    <t>Gd rue 16</t>
  </si>
  <si>
    <t>Forvy 4</t>
  </si>
  <si>
    <t>Chézard-Saint-Martin</t>
  </si>
  <si>
    <t>Boggio</t>
  </si>
  <si>
    <t>Passage de l'Intentant 4</t>
  </si>
  <si>
    <t>Intervenuto</t>
  </si>
  <si>
    <t>Theodorherzlstr 12</t>
  </si>
  <si>
    <t>Sinoimeri</t>
  </si>
  <si>
    <t>Almier</t>
  </si>
  <si>
    <t>Glattertstr 154</t>
  </si>
  <si>
    <t>8113</t>
  </si>
  <si>
    <t>Hirtenhofstrasse 23</t>
  </si>
  <si>
    <t>Bernstrasse 25</t>
  </si>
  <si>
    <t>Anita und Lauro</t>
  </si>
  <si>
    <t>Reinerstrasse 46</t>
  </si>
  <si>
    <t>Furkaqstr. 20</t>
  </si>
  <si>
    <t>3892</t>
  </si>
  <si>
    <t>Tröhler</t>
  </si>
  <si>
    <t>Felshaldenweg 19</t>
  </si>
  <si>
    <t>Via Ligornetto 15 A</t>
  </si>
  <si>
    <t>Grüntalstrasse 15 A</t>
  </si>
  <si>
    <t>Jerôme</t>
  </si>
  <si>
    <t>Rebenweg 23</t>
  </si>
  <si>
    <t>3235</t>
  </si>
  <si>
    <t>Erlach</t>
  </si>
  <si>
    <t>Général Guisan 122 C</t>
  </si>
  <si>
    <t>Piscitelli</t>
  </si>
  <si>
    <t>Bahnhofstrasse 43</t>
  </si>
  <si>
    <t>Altenweg 3</t>
  </si>
  <si>
    <t>8142</t>
  </si>
  <si>
    <t>Uitikon</t>
  </si>
  <si>
    <t>Bertsch</t>
  </si>
  <si>
    <t>Maltinastrasse 20</t>
  </si>
  <si>
    <t>Hösle</t>
  </si>
  <si>
    <t>Wassbergstrasse 5 a</t>
  </si>
  <si>
    <t>Grofstrasse 12</t>
  </si>
  <si>
    <t>Miled</t>
  </si>
  <si>
    <t>Stettbachstrasse 35</t>
  </si>
  <si>
    <t>Chriesbaumhof</t>
  </si>
  <si>
    <t>Käthy</t>
  </si>
  <si>
    <t>Trimlistrasse 41</t>
  </si>
  <si>
    <t>Jacobéus</t>
  </si>
  <si>
    <t>La Place</t>
  </si>
  <si>
    <t>1308</t>
  </si>
  <si>
    <t>La Chaux</t>
  </si>
  <si>
    <t>Rahel</t>
  </si>
  <si>
    <t>Hubacker 1</t>
  </si>
  <si>
    <t>5623</t>
  </si>
  <si>
    <t>Boswil</t>
  </si>
  <si>
    <t>Stockmattweg 4</t>
  </si>
  <si>
    <t>Melliger</t>
  </si>
  <si>
    <t>Ruffinistrasse 6</t>
  </si>
  <si>
    <t>Taormina</t>
  </si>
  <si>
    <t>Surbtalstrasse 21</t>
  </si>
  <si>
    <t>Jungfraustrasse 15 A</t>
  </si>
  <si>
    <t>Wühtrich</t>
  </si>
  <si>
    <t>Hohlenstrasse 34</t>
  </si>
  <si>
    <t>Kurz</t>
  </si>
  <si>
    <t>Viehweide 300 A</t>
  </si>
  <si>
    <t>Nisi</t>
  </si>
  <si>
    <t>Nosette 4</t>
  </si>
  <si>
    <t>Alpenstrasse 61</t>
  </si>
  <si>
    <t>Riedernstrasse 73</t>
  </si>
  <si>
    <t>Fesseriz</t>
  </si>
  <si>
    <t>Moosbrunnenstrasse 208</t>
  </si>
  <si>
    <t>Zufingen</t>
  </si>
  <si>
    <t>Lo Manto</t>
  </si>
  <si>
    <t>Rolliweg 56</t>
  </si>
  <si>
    <t>Bleikenstrasse 1</t>
  </si>
  <si>
    <t>Brenzikofen</t>
  </si>
  <si>
    <t>Rindslibacher</t>
  </si>
  <si>
    <t>Gattikonerstrasse 112</t>
  </si>
  <si>
    <t>8136</t>
  </si>
  <si>
    <t>Alpenweg 9</t>
  </si>
  <si>
    <t>Homberg 80</t>
  </si>
  <si>
    <t>3476</t>
  </si>
  <si>
    <t>Oschwand</t>
  </si>
  <si>
    <t>Löpfe</t>
  </si>
  <si>
    <t>Elfi</t>
  </si>
  <si>
    <t>Schweighofstrasse 80</t>
  </si>
  <si>
    <t>Nogara</t>
  </si>
  <si>
    <t>Flurweg 1020</t>
  </si>
  <si>
    <t>8492</t>
  </si>
  <si>
    <t>Tablat</t>
  </si>
  <si>
    <t>Belpbergstrasse 34A</t>
  </si>
  <si>
    <t>im Augarten 8</t>
  </si>
  <si>
    <t>Kappeler</t>
  </si>
  <si>
    <t>Tanya</t>
  </si>
  <si>
    <t>Burgisteinstrasse 13</t>
  </si>
  <si>
    <t>Zolliker</t>
  </si>
  <si>
    <t>Breitenstrasse 4</t>
  </si>
  <si>
    <t>8108</t>
  </si>
  <si>
    <t>Dällikon</t>
  </si>
  <si>
    <t>Sägematte 1</t>
  </si>
  <si>
    <t>Münsigen</t>
  </si>
  <si>
    <t>Pont-Levis 3</t>
  </si>
  <si>
    <t>St-Prex</t>
  </si>
  <si>
    <t>Kun</t>
  </si>
  <si>
    <t>Laszlo</t>
  </si>
  <si>
    <t>Göschmannsriedstrasse 13</t>
  </si>
  <si>
    <t>3183</t>
  </si>
  <si>
    <t>Albligen</t>
  </si>
  <si>
    <t>Etoblons 4</t>
  </si>
  <si>
    <t>M.France</t>
  </si>
  <si>
    <t>38 rue des Burillons</t>
  </si>
  <si>
    <t>25140</t>
  </si>
  <si>
    <t>Charguemont France</t>
  </si>
  <si>
    <t>Barra</t>
  </si>
  <si>
    <t>Viale Monte Verità 50</t>
  </si>
  <si>
    <t>Araujo Pereira</t>
  </si>
  <si>
    <t>Rue de Verdaux 4</t>
  </si>
  <si>
    <t>Spagnolo</t>
  </si>
  <si>
    <t>Via Masuchelli 14</t>
  </si>
  <si>
    <t>1-210</t>
  </si>
  <si>
    <t>Morazzone</t>
  </si>
  <si>
    <t>Seebodenstr. 47 / Pf 15</t>
  </si>
  <si>
    <t>Küssnacht a/R</t>
  </si>
  <si>
    <t>Buffon</t>
  </si>
  <si>
    <t>Wiketen 90</t>
  </si>
  <si>
    <t>Emy</t>
  </si>
  <si>
    <t>Les Communances-Dessus</t>
  </si>
  <si>
    <t>2360</t>
  </si>
  <si>
    <t>Bémont</t>
  </si>
  <si>
    <t>Im Türmli</t>
  </si>
  <si>
    <t>Gumishole 10</t>
  </si>
  <si>
    <t>Christine und Sabrina</t>
  </si>
  <si>
    <t>Impasse Moulins Gaud 13</t>
  </si>
  <si>
    <t>7410</t>
  </si>
  <si>
    <t>Ville-la-Grand/F</t>
  </si>
  <si>
    <t>Menge</t>
  </si>
  <si>
    <t>Hofacker 86</t>
  </si>
  <si>
    <t>Römerstrasse 9</t>
  </si>
  <si>
    <t>Wohlenstrasse 12</t>
  </si>
  <si>
    <t>Cima</t>
  </si>
  <si>
    <t>docente</t>
  </si>
  <si>
    <t>6707</t>
  </si>
  <si>
    <t>Iragna</t>
  </si>
  <si>
    <t>Imp du Choney 15</t>
  </si>
  <si>
    <t>Foppa 9</t>
  </si>
  <si>
    <t>Vosini</t>
  </si>
  <si>
    <t>Ch.vers le pont 14</t>
  </si>
  <si>
    <t>1872</t>
  </si>
  <si>
    <t>Trois Torrent</t>
  </si>
  <si>
    <t>De stephano</t>
  </si>
  <si>
    <t>Rue du Guercet 14</t>
  </si>
  <si>
    <t>Iaroslaw</t>
  </si>
  <si>
    <t>Roman Burri Strasse 4</t>
  </si>
  <si>
    <t>Grünenstein</t>
  </si>
  <si>
    <t>9308</t>
  </si>
  <si>
    <t>Lömmenschwil</t>
  </si>
  <si>
    <t>Guzlen</t>
  </si>
  <si>
    <t>Schnabel 1</t>
  </si>
  <si>
    <t>Rosalyne</t>
  </si>
  <si>
    <t>Schönthalmatt</t>
  </si>
  <si>
    <t>Linden</t>
  </si>
  <si>
    <t>Fachin</t>
  </si>
  <si>
    <t>Rüttihardstrasse 3/17</t>
  </si>
  <si>
    <t>Huwiler</t>
  </si>
  <si>
    <t>Bahnhofstrasse 4</t>
  </si>
  <si>
    <t>6703</t>
  </si>
  <si>
    <t>Osogna</t>
  </si>
  <si>
    <t>Oele 132</t>
  </si>
  <si>
    <t>Varela</t>
  </si>
  <si>
    <t>Aitor</t>
  </si>
  <si>
    <t>Bahnhofatrasse 1</t>
  </si>
  <si>
    <t>7023</t>
  </si>
  <si>
    <t>Haldenstein</t>
  </si>
  <si>
    <t>Gandolfo</t>
  </si>
  <si>
    <t>Via Angelo Maspoli 9</t>
  </si>
  <si>
    <t>De Faria</t>
  </si>
  <si>
    <t>29 ch. Des Maisonnettes</t>
  </si>
  <si>
    <t>Pecit-Camcy</t>
  </si>
  <si>
    <t>Baur</t>
  </si>
  <si>
    <t>Bernstrasse 11C</t>
  </si>
  <si>
    <t>Schläppi</t>
  </si>
  <si>
    <t>Feuchtner</t>
  </si>
  <si>
    <t>Kamorstrasse 12</t>
  </si>
  <si>
    <t>Tobelstrasse 36</t>
  </si>
  <si>
    <t>Schönenwasen 2A</t>
  </si>
  <si>
    <t>Schürgasse 8</t>
  </si>
  <si>
    <t>Pfäffikerstrasse 8</t>
  </si>
  <si>
    <t>Suard</t>
  </si>
  <si>
    <t>Johan</t>
  </si>
  <si>
    <t>Rue des Gravalons 3</t>
  </si>
  <si>
    <t>2907</t>
  </si>
  <si>
    <t>Rocourt</t>
  </si>
  <si>
    <t>Sagigut 6</t>
  </si>
  <si>
    <t>Schmittenrain 23</t>
  </si>
  <si>
    <t>Fernando Henrique da Silva</t>
  </si>
  <si>
    <t>Unterem Stallen 13</t>
  </si>
  <si>
    <t>Oberwil BL</t>
  </si>
  <si>
    <t>Bedri</t>
  </si>
  <si>
    <t>Rabie</t>
  </si>
  <si>
    <t>Rue Centrale 19</t>
  </si>
  <si>
    <t>Nord 474</t>
  </si>
  <si>
    <t>9413</t>
  </si>
  <si>
    <t>Oberegg</t>
  </si>
  <si>
    <t>Pfrundstrasse 4</t>
  </si>
  <si>
    <t>Raftgarten</t>
  </si>
  <si>
    <t>3922</t>
  </si>
  <si>
    <t>Eisten</t>
  </si>
  <si>
    <t>Av. Bethusy 84 c</t>
  </si>
  <si>
    <t>Rte de L'Etraz 10</t>
  </si>
  <si>
    <t>1183</t>
  </si>
  <si>
    <t>Bursins</t>
  </si>
  <si>
    <t>Katna</t>
  </si>
  <si>
    <t>Joana</t>
  </si>
  <si>
    <t>Eye 2</t>
  </si>
  <si>
    <t>Ringstrasse 4</t>
  </si>
  <si>
    <t>Imboden</t>
  </si>
  <si>
    <t>Haus Friedheim</t>
  </si>
  <si>
    <t>3929</t>
  </si>
  <si>
    <t>Täsch</t>
  </si>
  <si>
    <t>Eya 2</t>
  </si>
  <si>
    <t>Kilic</t>
  </si>
  <si>
    <t>Dorfstrasse 9</t>
  </si>
  <si>
    <t>Mougan</t>
  </si>
  <si>
    <t>Javier Blanco</t>
  </si>
  <si>
    <t>Route de Corselles 38</t>
  </si>
  <si>
    <t>Estevez</t>
  </si>
  <si>
    <t>Damaso</t>
  </si>
  <si>
    <t>Distelstrasse 6</t>
  </si>
  <si>
    <t>St Gallen</t>
  </si>
  <si>
    <t>Von Gunten</t>
  </si>
  <si>
    <t>Mittelstrasse 23</t>
  </si>
  <si>
    <t>Promenade de la Suze 5</t>
  </si>
  <si>
    <t>Amacker</t>
  </si>
  <si>
    <t>Celine</t>
  </si>
  <si>
    <t>Gartenstrasse 11</t>
  </si>
  <si>
    <t>Niederwichtrach</t>
  </si>
  <si>
    <t>Steinackerweg 1</t>
  </si>
  <si>
    <t>Lèveillé</t>
  </si>
  <si>
    <t>Sälistrasse 6</t>
  </si>
  <si>
    <t>Waldheimstrasse 2</t>
  </si>
  <si>
    <t>Annaica</t>
  </si>
  <si>
    <t>Monod</t>
  </si>
  <si>
    <t>Rue du Verger 1</t>
  </si>
  <si>
    <t>Antonio pinto</t>
  </si>
  <si>
    <t>Route Chesalles 54</t>
  </si>
  <si>
    <t>Reichart</t>
  </si>
  <si>
    <t>Romanshornerstrasse 79</t>
  </si>
  <si>
    <t>Lisanti</t>
  </si>
  <si>
    <t>Alfonso</t>
  </si>
  <si>
    <t>Gewerbestrasse 6</t>
  </si>
  <si>
    <t>Rabengasse 3</t>
  </si>
  <si>
    <t>Maiweg 22</t>
  </si>
  <si>
    <t>Sonnenwies 19</t>
  </si>
  <si>
    <t>9527</t>
  </si>
  <si>
    <t>Niederhelfenschwil</t>
  </si>
  <si>
    <t>Flurlängeweg 400</t>
  </si>
  <si>
    <t>5325</t>
  </si>
  <si>
    <t>Burgerstrasse 2</t>
  </si>
  <si>
    <t>Tittwiesenstrasse 52</t>
  </si>
  <si>
    <t>Schulhausgasse 16</t>
  </si>
  <si>
    <t>Eberli</t>
  </si>
  <si>
    <t>Romanshornerstr. 24</t>
  </si>
  <si>
    <t>Glauser 1048</t>
  </si>
  <si>
    <t>Wasen im Emmental</t>
  </si>
  <si>
    <t>Merdanovic</t>
  </si>
  <si>
    <t>Kohli</t>
  </si>
  <si>
    <t>Gurnigelweg 12 b</t>
  </si>
  <si>
    <t>Almieda da cruz</t>
  </si>
  <si>
    <t>nelio jorg</t>
  </si>
  <si>
    <t>Chemin des Illes 9</t>
  </si>
  <si>
    <t>St Maurices</t>
  </si>
  <si>
    <t>Moosmann</t>
  </si>
  <si>
    <t>Mühlegasse 28</t>
  </si>
  <si>
    <t>Biliman</t>
  </si>
  <si>
    <t>Avenue de la Gare 21 A</t>
  </si>
  <si>
    <t>Devin</t>
  </si>
  <si>
    <t>Hofacherweg 6</t>
  </si>
  <si>
    <t>Bayweg 5</t>
  </si>
  <si>
    <t>Hohlengasse 8</t>
  </si>
  <si>
    <t>Manuli</t>
  </si>
  <si>
    <t>Dardanio</t>
  </si>
  <si>
    <t>Via Minigera 8</t>
  </si>
  <si>
    <t>Feti</t>
  </si>
  <si>
    <t>Bajrami</t>
  </si>
  <si>
    <t>Anetswilerstrasse 25</t>
  </si>
  <si>
    <t>Wängi</t>
  </si>
  <si>
    <t>Guggenbühlstrasse 143</t>
  </si>
  <si>
    <t>Tiziano</t>
  </si>
  <si>
    <t>via Aldo Piffaretti 50</t>
  </si>
  <si>
    <t>Moser- Sieber</t>
  </si>
  <si>
    <t>Stegmattstrasse 9</t>
  </si>
  <si>
    <t>Srassweidweg 70</t>
  </si>
  <si>
    <t>Mittelhäusern</t>
  </si>
  <si>
    <t>Im Ostergau 30</t>
  </si>
  <si>
    <t>Djujic</t>
  </si>
  <si>
    <t>Ob. Aareggweg 22</t>
  </si>
  <si>
    <t>Matic</t>
  </si>
  <si>
    <t>Jozo</t>
  </si>
  <si>
    <t>Mäderaustrasse 93</t>
  </si>
  <si>
    <t>Chilelli</t>
  </si>
  <si>
    <t>Hohmadstr. 38 F</t>
  </si>
  <si>
    <t>Grofstr. 12</t>
  </si>
  <si>
    <t>Mels SG</t>
  </si>
  <si>
    <t>Rue du Simplon 12</t>
  </si>
  <si>
    <t>1096</t>
  </si>
  <si>
    <t>Langenthalstrasse 16</t>
  </si>
  <si>
    <t>Terrasenweg 42</t>
  </si>
  <si>
    <t>14, Rte Pevrey</t>
  </si>
  <si>
    <t>Oberdorfstrasse 45</t>
  </si>
  <si>
    <t>8853</t>
  </si>
  <si>
    <t>Esteves</t>
  </si>
  <si>
    <t>437, Rte d'Essert</t>
  </si>
  <si>
    <t>F-7450</t>
  </si>
  <si>
    <t>Monnetier</t>
  </si>
  <si>
    <t>Rigo</t>
  </si>
  <si>
    <t>Moosgasse 17</t>
  </si>
  <si>
    <t>3225</t>
  </si>
  <si>
    <t>Müntschemier</t>
  </si>
  <si>
    <t>Bilang</t>
  </si>
  <si>
    <t>Spitalstrasse 20</t>
  </si>
  <si>
    <t>Waldmannstrasse 31</t>
  </si>
  <si>
    <t>Neuquartier 51</t>
  </si>
  <si>
    <t>Klostermatten 31</t>
  </si>
  <si>
    <t>Sennhüttenstrasse 1</t>
  </si>
  <si>
    <t>8907</t>
  </si>
  <si>
    <t>Wettswil</t>
  </si>
  <si>
    <t>De Brito Gançalves</t>
  </si>
  <si>
    <t>Molage 20</t>
  </si>
  <si>
    <t>Fbg Ph Suchard 20</t>
  </si>
  <si>
    <t>Teresa</t>
  </si>
  <si>
    <t>Costa-Fernandes</t>
  </si>
  <si>
    <t>58, rue Carouge</t>
  </si>
  <si>
    <t>Corral</t>
  </si>
  <si>
    <t>Eladio</t>
  </si>
  <si>
    <t>15, Rue de la Servette</t>
  </si>
  <si>
    <t>Johachim</t>
  </si>
  <si>
    <t>78, Rue Montbrillant</t>
  </si>
  <si>
    <t>M'Pastrana</t>
  </si>
  <si>
    <t>Canal 14</t>
  </si>
  <si>
    <t>Lindenweg 11</t>
  </si>
  <si>
    <t xml:space="preserve">Marbacher </t>
  </si>
  <si>
    <t>Kirchbergerstr. 21</t>
  </si>
  <si>
    <t>Rubi</t>
  </si>
  <si>
    <t>Chaletweg 6</t>
  </si>
  <si>
    <t>3629</t>
  </si>
  <si>
    <t>Kiesen</t>
  </si>
  <si>
    <t>Glichenberg</t>
  </si>
  <si>
    <t>Stucki-Gerber</t>
  </si>
  <si>
    <t>Schür</t>
  </si>
  <si>
    <t>Röthenbach</t>
  </si>
  <si>
    <t>Aux ecuries</t>
  </si>
  <si>
    <t>1995</t>
  </si>
  <si>
    <t>Faoug</t>
  </si>
  <si>
    <t>Grand Rue 28</t>
  </si>
  <si>
    <t>Schedle</t>
  </si>
  <si>
    <t>Im Weingarten 2</t>
  </si>
  <si>
    <t>Teofilo</t>
  </si>
  <si>
    <t>Felix Bovet 4</t>
  </si>
  <si>
    <t>Areuse</t>
  </si>
  <si>
    <t>Perrone</t>
  </si>
  <si>
    <t>Sentier 18 b</t>
  </si>
  <si>
    <t>Gomès</t>
  </si>
  <si>
    <t>Painblanc 9</t>
  </si>
  <si>
    <t>Elisa</t>
  </si>
  <si>
    <t>Crameri</t>
  </si>
  <si>
    <t>6775</t>
  </si>
  <si>
    <t>Ambri</t>
  </si>
  <si>
    <t>José-Carlos</t>
  </si>
  <si>
    <t>Route des Buissons</t>
  </si>
  <si>
    <t>1774</t>
  </si>
  <si>
    <t>Cousset</t>
  </si>
  <si>
    <t>Stefani</t>
  </si>
  <si>
    <t>Via S. Francesco 12</t>
  </si>
  <si>
    <t>Cunardo</t>
  </si>
  <si>
    <t>Georges Léonard</t>
  </si>
  <si>
    <t>Route du Praz des Riaux 9</t>
  </si>
  <si>
    <t>Gomes de Sousa</t>
  </si>
  <si>
    <t>Luis Filipe</t>
  </si>
  <si>
    <t>Müntschemiergasse 2</t>
  </si>
  <si>
    <t>Brunngasse 1</t>
  </si>
  <si>
    <t>Matten / Interlaken</t>
  </si>
  <si>
    <t>Ch.Dottrens 63</t>
  </si>
  <si>
    <t>Stössen 454</t>
  </si>
  <si>
    <t>Rüschegg</t>
  </si>
  <si>
    <t>Lambert</t>
  </si>
  <si>
    <t>Ch. Dottrens 46</t>
  </si>
  <si>
    <t>Charles Rosselet 6</t>
  </si>
  <si>
    <t>Böniger</t>
  </si>
  <si>
    <t>Paradies 358</t>
  </si>
  <si>
    <t>Krummackerstrasse 1</t>
  </si>
  <si>
    <t>Eschlikon</t>
  </si>
  <si>
    <t>Im Renendal</t>
  </si>
  <si>
    <t>8362</t>
  </si>
  <si>
    <t>Balterswil</t>
  </si>
  <si>
    <t>Wagenbrach 4</t>
  </si>
  <si>
    <t>Breithornweg 13</t>
  </si>
  <si>
    <t>Ferreira José</t>
  </si>
  <si>
    <t>Rte de la Muraille 18</t>
  </si>
  <si>
    <t>Dorfstrasse 5b</t>
  </si>
  <si>
    <t>1595</t>
  </si>
  <si>
    <t>Clavaleyres</t>
  </si>
  <si>
    <t>Av. Grandes Communes</t>
  </si>
  <si>
    <t>Mattarelli</t>
  </si>
  <si>
    <t>Elsa</t>
  </si>
  <si>
    <t>via stazione 4</t>
  </si>
  <si>
    <t>Calabrese</t>
  </si>
  <si>
    <t>via Monte Ceneri 17</t>
  </si>
  <si>
    <t>Jeria</t>
  </si>
  <si>
    <t>via Verbano 21</t>
  </si>
  <si>
    <t>Rony</t>
  </si>
  <si>
    <t>Gummishole 10</t>
  </si>
  <si>
    <t>2423</t>
  </si>
  <si>
    <t>Brunnmatte</t>
  </si>
  <si>
    <t>6216</t>
  </si>
  <si>
    <t>Mauensee</t>
  </si>
  <si>
    <t>Rue Hermann Geiger 12</t>
  </si>
  <si>
    <t>Kehr 29 B</t>
  </si>
  <si>
    <t>3663</t>
  </si>
  <si>
    <t>Gurzelen</t>
  </si>
  <si>
    <t>Route des Santes 96</t>
  </si>
  <si>
    <t>Frutigerstr. 45</t>
  </si>
  <si>
    <t>Zollstr. 26</t>
  </si>
  <si>
    <t>79 793 45 22</t>
  </si>
  <si>
    <t>rolfeisen@bluewin.ch</t>
  </si>
  <si>
    <t>Falbo</t>
  </si>
  <si>
    <t>Untere Burghaldenweg 2</t>
  </si>
  <si>
    <t>Pedrossi</t>
  </si>
  <si>
    <t>Zimmerlistrasse 10</t>
  </si>
  <si>
    <t>Av. F. Besson 2</t>
  </si>
  <si>
    <t>Mendes Luis</t>
  </si>
  <si>
    <t>Rue Gilbent 5</t>
  </si>
  <si>
    <t>Barretta</t>
  </si>
  <si>
    <t>Gaspare</t>
  </si>
  <si>
    <t>Stellimattweg 40</t>
  </si>
  <si>
    <t>riehen</t>
  </si>
  <si>
    <t>Creo</t>
  </si>
  <si>
    <t>Unterrain 15</t>
  </si>
  <si>
    <t>Place du Marché 2</t>
  </si>
  <si>
    <t>1450</t>
  </si>
  <si>
    <t>Ste-Croix</t>
  </si>
  <si>
    <t>Piorro Marusio</t>
  </si>
  <si>
    <t>Av. Général Jomini 3</t>
  </si>
  <si>
    <t>Rytz</t>
  </si>
  <si>
    <t>Solothurnstrasse 13</t>
  </si>
  <si>
    <t>Via Tarchini 12</t>
  </si>
  <si>
    <t>I-22070</t>
  </si>
  <si>
    <t>Olgiate</t>
  </si>
  <si>
    <t>Vuerich</t>
  </si>
  <si>
    <t>Via Marliani 12</t>
  </si>
  <si>
    <t>Brissago</t>
  </si>
  <si>
    <t>Gere</t>
  </si>
  <si>
    <t>Via Sotto Chiesa</t>
  </si>
  <si>
    <t>Via Sotto Chieasa</t>
  </si>
  <si>
    <t>Bielstrasse 41</t>
  </si>
  <si>
    <t>Kai</t>
  </si>
  <si>
    <t>Gamsen VS</t>
  </si>
  <si>
    <t>Pardal Pereira</t>
  </si>
  <si>
    <t>Joao Manuel</t>
  </si>
  <si>
    <t>Rue de Verdeaux 12</t>
  </si>
  <si>
    <t>Zbinden-Isler</t>
  </si>
  <si>
    <t>Jeanne-Marie</t>
  </si>
  <si>
    <t>Oberbälliz 19</t>
  </si>
  <si>
    <t>Wood</t>
  </si>
  <si>
    <t>Rue dud Crochet 16</t>
  </si>
  <si>
    <t>1035</t>
  </si>
  <si>
    <t>Bournens</t>
  </si>
  <si>
    <t>Bourbala</t>
  </si>
  <si>
    <t>Rte de Sauverny 43</t>
  </si>
  <si>
    <t>Luchsweg 18</t>
  </si>
  <si>
    <t>8135</t>
  </si>
  <si>
    <t>Langnau a.A.</t>
  </si>
  <si>
    <t>Ragazzo</t>
  </si>
  <si>
    <t>Albisstrasse 100</t>
  </si>
  <si>
    <t>8139</t>
  </si>
  <si>
    <t>Schwantlern 61</t>
  </si>
  <si>
    <t>Spitzer - Waldstrasse</t>
  </si>
  <si>
    <t>Cecilia</t>
  </si>
  <si>
    <t>Stoffelweg</t>
  </si>
  <si>
    <t>Rue Crétat 1</t>
  </si>
  <si>
    <t>Bernstrasse 20</t>
  </si>
  <si>
    <t>Kerschberger</t>
  </si>
  <si>
    <t>Coelho</t>
  </si>
  <si>
    <t>Av.Gratapaille 18</t>
  </si>
  <si>
    <t>Ch. Fontannaz 8</t>
  </si>
  <si>
    <t>Cindy</t>
  </si>
  <si>
    <t>Moulin de la Terre 10</t>
  </si>
  <si>
    <t>Rue Vermont 20</t>
  </si>
  <si>
    <t>Coppa</t>
  </si>
  <si>
    <t>Massimiliano</t>
  </si>
  <si>
    <t>Via Belfanti 16 D</t>
  </si>
  <si>
    <t>I-28052</t>
  </si>
  <si>
    <t>Castelletto (Italia)</t>
  </si>
  <si>
    <t>Bravin</t>
  </si>
  <si>
    <t>Vilma</t>
  </si>
  <si>
    <t>Via Piove 147</t>
  </si>
  <si>
    <t>I-21022</t>
  </si>
  <si>
    <t>Azziate (Italia)</t>
  </si>
  <si>
    <t>Penati</t>
  </si>
  <si>
    <t>Thlio</t>
  </si>
  <si>
    <t>Via Risorgimento 15</t>
  </si>
  <si>
    <t>I-20060</t>
  </si>
  <si>
    <t>Trezzano Roza (Italia)</t>
  </si>
  <si>
    <t>Obere Hauptstrasse 9</t>
  </si>
  <si>
    <t>Pontcine 56</t>
  </si>
  <si>
    <t>Alves Pires</t>
  </si>
  <si>
    <t>Rt de Neuchâtel 52</t>
  </si>
  <si>
    <t>Yerly</t>
  </si>
  <si>
    <t>Ch. Des Moulins 56</t>
  </si>
  <si>
    <t>Da Silva Santos</t>
  </si>
  <si>
    <t>Almira Luis</t>
  </si>
  <si>
    <t>En Verdau 13</t>
  </si>
  <si>
    <t>Les Eperleins</t>
  </si>
  <si>
    <t>Villariaz</t>
  </si>
  <si>
    <t>Pereira Silva</t>
  </si>
  <si>
    <t>Victor Emanuel</t>
  </si>
  <si>
    <t>Rte de la Glâne</t>
  </si>
  <si>
    <t>Adamastor</t>
  </si>
  <si>
    <t>AlexandreQuille 2</t>
  </si>
  <si>
    <t>Grand-rue 1</t>
  </si>
  <si>
    <t>Zollstrasse 61</t>
  </si>
  <si>
    <t>Neuhausen a.Rheinfall</t>
  </si>
  <si>
    <t>Entlebucherstrasse 44</t>
  </si>
  <si>
    <t>Kressig</t>
  </si>
  <si>
    <t>Auweg 14</t>
  </si>
  <si>
    <t>Oberschender Strasse 3</t>
  </si>
  <si>
    <t>8757</t>
  </si>
  <si>
    <t>Filzbach</t>
  </si>
  <si>
    <t>Zelgstrasse 28</t>
  </si>
  <si>
    <t>Modena</t>
  </si>
  <si>
    <t>Via Leonardo da Vinci 103/2</t>
  </si>
  <si>
    <t>I-21028</t>
  </si>
  <si>
    <t>Travedona / Italien</t>
  </si>
  <si>
    <t>Casa Centro</t>
  </si>
  <si>
    <t>6574</t>
  </si>
  <si>
    <t>Vira Gamborogno</t>
  </si>
  <si>
    <t>Prina</t>
  </si>
  <si>
    <t>Via Carrego 37</t>
  </si>
  <si>
    <t>Crosio della Valle / Italien</t>
  </si>
  <si>
    <t>Grazioli</t>
  </si>
  <si>
    <t>Via Roncasinino 9 A</t>
  </si>
  <si>
    <t>Azzate / Italien</t>
  </si>
  <si>
    <t>Abrantes</t>
  </si>
  <si>
    <t>Rue Pâques 12</t>
  </si>
  <si>
    <t>Les Geneveys-s-Coffrane</t>
  </si>
  <si>
    <t>Abbuto Gomes Sala</t>
  </si>
  <si>
    <t>Rte-en-Verdaux 19</t>
  </si>
  <si>
    <t>Ch. Du Stand 2</t>
  </si>
  <si>
    <t>Riberio Lofer</t>
  </si>
  <si>
    <t>Nelson Frederico</t>
  </si>
  <si>
    <t>Grand-rue 44</t>
  </si>
  <si>
    <t>Bloisi</t>
  </si>
  <si>
    <t>Via F. Turati 33</t>
  </si>
  <si>
    <t>I-20051</t>
  </si>
  <si>
    <t>Limbiate3</t>
  </si>
  <si>
    <t>Hauptstrasse 27</t>
  </si>
  <si>
    <t>8242</t>
  </si>
  <si>
    <t>Hofen</t>
  </si>
  <si>
    <t xml:space="preserve">Moser </t>
  </si>
  <si>
    <t>Niederwiesstrasse 10</t>
  </si>
  <si>
    <t>Abate</t>
  </si>
  <si>
    <t>Lieugex 3</t>
  </si>
  <si>
    <t>Le Paquis</t>
  </si>
  <si>
    <t>Ampellio</t>
  </si>
  <si>
    <t>Finkerstrasse 107</t>
  </si>
  <si>
    <t>Berthold</t>
  </si>
  <si>
    <t>Rte de la Baroche 7</t>
  </si>
  <si>
    <t>2952</t>
  </si>
  <si>
    <t>Carnal</t>
  </si>
  <si>
    <t>Hüslibachstr. 82</t>
  </si>
  <si>
    <t>Bergsmann</t>
  </si>
  <si>
    <t>Kata</t>
  </si>
  <si>
    <t>Flurweg 3</t>
  </si>
  <si>
    <t>Maximo</t>
  </si>
  <si>
    <t>Le Bourg 155</t>
  </si>
  <si>
    <t>Putallaz</t>
  </si>
  <si>
    <t>Deborence 35 b</t>
  </si>
  <si>
    <t>Rte Rouatope 46</t>
  </si>
  <si>
    <t>1912</t>
  </si>
  <si>
    <t>Leytron</t>
  </si>
  <si>
    <t>Founani</t>
  </si>
  <si>
    <t>Youness</t>
  </si>
  <si>
    <t>Chemin de Vallerie 89 A</t>
  </si>
  <si>
    <t>1292</t>
  </si>
  <si>
    <t>Cjambesy</t>
  </si>
  <si>
    <t>Mettlenstrasse 25</t>
  </si>
  <si>
    <t>Schwandiweg 16</t>
  </si>
  <si>
    <t>Gervasini</t>
  </si>
  <si>
    <t>Via Lazio 4</t>
  </si>
  <si>
    <t>I-21040</t>
  </si>
  <si>
    <t>Gastronno</t>
  </si>
  <si>
    <t>Laurine</t>
  </si>
  <si>
    <t>21 903 16 83</t>
  </si>
  <si>
    <t>fiauxfamily@bluewin.ch</t>
  </si>
  <si>
    <t>Möslistrasse  18 a</t>
  </si>
  <si>
    <t>Ifangstrasse 93</t>
  </si>
  <si>
    <t>Oitaven</t>
  </si>
  <si>
    <t>Ana Maria</t>
  </si>
  <si>
    <t>St Vincent 2</t>
  </si>
  <si>
    <t>Frutigerstrasse 45</t>
  </si>
  <si>
    <t>Hirt</t>
  </si>
  <si>
    <t>Pisine 3</t>
  </si>
  <si>
    <t>Auf der Bälen</t>
  </si>
  <si>
    <t>Unterdorfstr. 3</t>
  </si>
  <si>
    <t>Touati</t>
  </si>
  <si>
    <t>rue du College 1</t>
  </si>
  <si>
    <t>Volken</t>
  </si>
  <si>
    <t>Gilliard</t>
  </si>
  <si>
    <t>Floriane</t>
  </si>
  <si>
    <t>Rue du Croset 7</t>
  </si>
  <si>
    <t>1535</t>
  </si>
  <si>
    <t>Combremont le Grand</t>
  </si>
  <si>
    <t>Ch. De la Vaux 21 A</t>
  </si>
  <si>
    <t>1303</t>
  </si>
  <si>
    <t>Penthaz</t>
  </si>
  <si>
    <t>Rue des Vuarennes 265</t>
  </si>
  <si>
    <t>Condenca Paisana</t>
  </si>
  <si>
    <t>Rue de Lausanne 125</t>
  </si>
  <si>
    <t>Mentasti</t>
  </si>
  <si>
    <t>Via Farvera 5</t>
  </si>
  <si>
    <t>21051</t>
  </si>
  <si>
    <t>Arcisate</t>
  </si>
  <si>
    <t>Cuennet</t>
  </si>
  <si>
    <t>Preel 7</t>
  </si>
  <si>
    <t>79 398 22 48</t>
  </si>
  <si>
    <t>Rue des Poloneis 21</t>
  </si>
  <si>
    <t>Corteillod</t>
  </si>
  <si>
    <t>Wychel 18</t>
  </si>
  <si>
    <t>3862</t>
  </si>
  <si>
    <t>Innertkirchen</t>
  </si>
  <si>
    <t>Trevisani</t>
  </si>
  <si>
    <t>ch de la Carriere 3</t>
  </si>
  <si>
    <t>Bale</t>
  </si>
  <si>
    <t>Coelho Pereira</t>
  </si>
  <si>
    <t>Planches-Vallier 7</t>
  </si>
  <si>
    <t>Coelho Perreira</t>
  </si>
  <si>
    <t>Jolimont 37</t>
  </si>
  <si>
    <t>Landstrasse 33</t>
  </si>
  <si>
    <t>Rieden</t>
  </si>
  <si>
    <t>Läderach</t>
  </si>
  <si>
    <t>Leimackerstr. 1</t>
  </si>
  <si>
    <t>Zwinglistr. 30</t>
  </si>
  <si>
    <t>Bahnhofstr. 15</t>
  </si>
  <si>
    <t>Blumenauweg 6</t>
  </si>
  <si>
    <t>Dias da Rocha</t>
  </si>
  <si>
    <t>Lemos Orlando</t>
  </si>
  <si>
    <t>Rue des Boudines 3</t>
  </si>
  <si>
    <t>Sivapathalincam</t>
  </si>
  <si>
    <t>Kapilan</t>
  </si>
  <si>
    <t>Rte de Meyrin 300 B</t>
  </si>
  <si>
    <t>Oliveira Trigo</t>
  </si>
  <si>
    <t>Jorge Manuel</t>
  </si>
  <si>
    <t>Rte de Suisse 50</t>
  </si>
  <si>
    <t>1296</t>
  </si>
  <si>
    <t>Coppet</t>
  </si>
  <si>
    <t>Copez</t>
  </si>
  <si>
    <t>Voirnet 26</t>
  </si>
  <si>
    <t>Talita</t>
  </si>
  <si>
    <t>Avenue de la gare 45A</t>
  </si>
  <si>
    <t>19 B, Rte Naut d'Avril</t>
  </si>
  <si>
    <t>Do Nascimento</t>
  </si>
  <si>
    <t>4, Av. Soret</t>
  </si>
  <si>
    <t>Patriarca</t>
  </si>
  <si>
    <t>Ziegelweg</t>
  </si>
  <si>
    <t>Tiéche</t>
  </si>
  <si>
    <t>Jean-Maurice</t>
  </si>
  <si>
    <t>Avenue du Collége 8</t>
  </si>
  <si>
    <t>David Gomes</t>
  </si>
  <si>
    <t>Duarte Azevedorte</t>
  </si>
  <si>
    <t>Route des Marais 61</t>
  </si>
  <si>
    <t>Soria</t>
  </si>
  <si>
    <t>Ermanno</t>
  </si>
  <si>
    <t>Parc 3</t>
  </si>
  <si>
    <t>Grubenstrasse 2</t>
  </si>
  <si>
    <t>Glashütten</t>
  </si>
  <si>
    <t>Gomes Silva</t>
  </si>
  <si>
    <t>Rte en Verdau 19</t>
  </si>
  <si>
    <t>Zarrouk</t>
  </si>
  <si>
    <t>M. Ridha</t>
  </si>
  <si>
    <t>Rue de l'Argent 44</t>
  </si>
  <si>
    <t>Santschi-Hügli</t>
  </si>
  <si>
    <t>Hislerey 138</t>
  </si>
  <si>
    <t>3857</t>
  </si>
  <si>
    <t>Unterbach</t>
  </si>
  <si>
    <t>Gitraldi</t>
  </si>
  <si>
    <t>Realdo</t>
  </si>
  <si>
    <t>Via Colarmi 18</t>
  </si>
  <si>
    <t>I 21100</t>
  </si>
  <si>
    <t>Varese (Italia)</t>
  </si>
  <si>
    <t>Simao Pedro</t>
  </si>
  <si>
    <t>Ferreira de pinbo</t>
  </si>
  <si>
    <t>Rte de l'ancien poste</t>
  </si>
  <si>
    <t>Misery Courtion</t>
  </si>
  <si>
    <t>Engeli</t>
  </si>
  <si>
    <t>Rebecca</t>
  </si>
  <si>
    <t>Poststr. 10</t>
  </si>
  <si>
    <t>Pittoloud</t>
  </si>
  <si>
    <t>Rue des Alpes 2</t>
  </si>
  <si>
    <t>Hofmatten 2</t>
  </si>
  <si>
    <t>Perea to Zaho</t>
  </si>
  <si>
    <t>Salurerstrasse 33</t>
  </si>
  <si>
    <t>Nevis</t>
  </si>
  <si>
    <t>Via Ponte Vecchio</t>
  </si>
  <si>
    <t>Lindacker 27</t>
  </si>
  <si>
    <t>Dina</t>
  </si>
  <si>
    <t>Av. Du Temple 9</t>
  </si>
  <si>
    <t>Fluerain 1</t>
  </si>
  <si>
    <t>Ventoso</t>
  </si>
  <si>
    <t>Av. Bois-de-la Chapelle 37</t>
  </si>
  <si>
    <t>Colin</t>
  </si>
  <si>
    <t>Zwinglistrasse 30</t>
  </si>
  <si>
    <t>Mellone</t>
  </si>
  <si>
    <t>Burgunderstrasse 60</t>
  </si>
  <si>
    <t>Messerliweg 26</t>
  </si>
  <si>
    <t>Da Costa Almeida</t>
  </si>
  <si>
    <t>Impasse de la Ruche 1</t>
  </si>
  <si>
    <t>Notore</t>
  </si>
  <si>
    <t>Humberto Peres</t>
  </si>
  <si>
    <t>Monique St. Hélène 12</t>
  </si>
  <si>
    <t>Mota Da Silva</t>
  </si>
  <si>
    <t>Antonio Ricardo</t>
  </si>
  <si>
    <t>Bergstrase 15</t>
  </si>
  <si>
    <t>Oetwil am See</t>
  </si>
  <si>
    <t>Jennifer</t>
  </si>
  <si>
    <t>6269</t>
  </si>
  <si>
    <t>Galliweg 77</t>
  </si>
  <si>
    <t>Büchlistr. 13</t>
  </si>
  <si>
    <t>Aloi</t>
  </si>
  <si>
    <t>Ruchwiesenstrasse 52</t>
  </si>
  <si>
    <t>Tynowski</t>
  </si>
  <si>
    <t>Sorbiers 21</t>
  </si>
  <si>
    <t>Port-Levis 3</t>
  </si>
  <si>
    <t>Waller</t>
  </si>
  <si>
    <t>Jurastfrasse 40</t>
  </si>
  <si>
    <t>Mägi</t>
  </si>
  <si>
    <t>Am Mosterbach 11</t>
  </si>
  <si>
    <t>Gkipf-Oberfrick</t>
  </si>
  <si>
    <t>Rte du Barage 23 B</t>
  </si>
  <si>
    <t>Chardonnens</t>
  </si>
  <si>
    <t>Rte de l'Industrie 9</t>
  </si>
  <si>
    <t>Ch. Du Denin 59</t>
  </si>
  <si>
    <t>Léo</t>
  </si>
  <si>
    <t>Rue du Bugnon 1</t>
  </si>
  <si>
    <t>Di Nuzzo</t>
  </si>
  <si>
    <t>Via  Marneli 67</t>
  </si>
  <si>
    <t>Morazzone / Italia</t>
  </si>
  <si>
    <t>Sardar</t>
  </si>
  <si>
    <t>Alansalih</t>
  </si>
  <si>
    <t>Tannstrasse</t>
  </si>
  <si>
    <t>Vicente</t>
  </si>
  <si>
    <t>Spittel 33</t>
  </si>
  <si>
    <t>Fantannaz</t>
  </si>
  <si>
    <t>Rte de Scec-Rionaz 50</t>
  </si>
  <si>
    <t>Ch. Des Avonillons 47</t>
  </si>
  <si>
    <t>Ursini</t>
  </si>
  <si>
    <t>Gamillo</t>
  </si>
  <si>
    <t>Chemin vers le point 16</t>
  </si>
  <si>
    <t>Trois Torrents</t>
  </si>
  <si>
    <t>Blanco</t>
  </si>
  <si>
    <t>Rue de Maraiva 10</t>
  </si>
  <si>
    <t>Premplaz</t>
  </si>
  <si>
    <t>Berguerand</t>
  </si>
  <si>
    <t>Grubenstrasse 5</t>
  </si>
  <si>
    <t>Veira</t>
  </si>
  <si>
    <t>Holligenstrasse 74</t>
  </si>
  <si>
    <t>Aumattstrasse 171</t>
  </si>
  <si>
    <t>Marcio Mota</t>
  </si>
  <si>
    <t>Miguel Oliveira</t>
  </si>
  <si>
    <t>Route du Jura 28</t>
  </si>
  <si>
    <t>Mühleweg 11</t>
  </si>
  <si>
    <t>Gurba</t>
  </si>
  <si>
    <t>Rue Courtary</t>
  </si>
  <si>
    <t>Kleiner</t>
  </si>
  <si>
    <t>Speerstrasse 13</t>
  </si>
  <si>
    <t>Zürcherstr. 56</t>
  </si>
  <si>
    <t>8854</t>
  </si>
  <si>
    <t>Siebnen</t>
  </si>
  <si>
    <t>Raissle</t>
  </si>
  <si>
    <t>Püntstrasse 6</t>
  </si>
  <si>
    <t>8175</t>
  </si>
  <si>
    <t>Windlach</t>
  </si>
  <si>
    <t>Mistretta</t>
  </si>
  <si>
    <t>Baumgartenstrasse 16</t>
  </si>
  <si>
    <t>6055</t>
  </si>
  <si>
    <t>Alpnach</t>
  </si>
  <si>
    <t>Untere Feldstrasse 14</t>
  </si>
  <si>
    <t>Alpnach Dorf</t>
  </si>
  <si>
    <t>Ch. Du Devin 59</t>
  </si>
  <si>
    <t>Arthur Jorge</t>
  </si>
  <si>
    <t>Ch. Champ-de-Gare 4</t>
  </si>
  <si>
    <t>De Koning</t>
  </si>
  <si>
    <t>Pieter</t>
  </si>
  <si>
    <t>Chemi nde la Peute-Rive 22</t>
  </si>
  <si>
    <t>2812</t>
  </si>
  <si>
    <t>Movelier</t>
  </si>
  <si>
    <t>Eléonore</t>
  </si>
  <si>
    <t>14,  Coinat d'Essertiau</t>
  </si>
  <si>
    <t>Elektra</t>
  </si>
  <si>
    <t>14, Coinat df'Essertiau</t>
  </si>
  <si>
    <t>Via Bresce 9 a</t>
  </si>
  <si>
    <t>Stockar</t>
  </si>
  <si>
    <t>Zona Campegna</t>
  </si>
  <si>
    <t>6673</t>
  </si>
  <si>
    <t>Maggia</t>
  </si>
  <si>
    <t>19, Av. François Besson</t>
  </si>
  <si>
    <t>Humbert</t>
  </si>
  <si>
    <t>Chemin du Chêne 5</t>
  </si>
  <si>
    <t>Hintermattli 1</t>
  </si>
  <si>
    <t>Jordan</t>
  </si>
  <si>
    <t>Jolan</t>
  </si>
  <si>
    <t>Malluiers 2</t>
  </si>
  <si>
    <t>Le Quartier 149</t>
  </si>
  <si>
    <t>2405</t>
  </si>
  <si>
    <t>La Chaux-du-Milieu</t>
  </si>
  <si>
    <t>Dorfstrassse 35</t>
  </si>
  <si>
    <t>4586</t>
  </si>
  <si>
    <t>Lucretia</t>
  </si>
  <si>
    <t>Brocarel</t>
  </si>
  <si>
    <t>Ch. Du Plan 5</t>
  </si>
  <si>
    <t>Lusseny-Villans</t>
  </si>
  <si>
    <t>Manuela &amp; Simon</t>
  </si>
  <si>
    <t>Schwalbenweg 18</t>
  </si>
  <si>
    <t>Impasse Jolimont 5</t>
  </si>
  <si>
    <t>Fereira de SA</t>
  </si>
  <si>
    <t>Oliveiros</t>
  </si>
  <si>
    <t>Av. Des Pecat 4</t>
  </si>
  <si>
    <t>Thurnherr</t>
  </si>
  <si>
    <t>Böschenstrasse 2</t>
  </si>
  <si>
    <t>Au SG</t>
  </si>
  <si>
    <t>Landruh</t>
  </si>
  <si>
    <t>6154</t>
  </si>
  <si>
    <t>Hofstatt</t>
  </si>
  <si>
    <t>Av. Neuchâtel 40</t>
  </si>
  <si>
    <t>St.-Aubin</t>
  </si>
  <si>
    <t>Mooshausstrasse 49</t>
  </si>
  <si>
    <t>Gonçalves Neves</t>
  </si>
  <si>
    <t>Jorge-Manuel</t>
  </si>
  <si>
    <t>4, Rives de la Morges</t>
  </si>
  <si>
    <t>Arsufi</t>
  </si>
  <si>
    <t>Via 25 Aprile 20</t>
  </si>
  <si>
    <t>Crosio della Valle (Italia)</t>
  </si>
  <si>
    <t>Tavares-Duarte</t>
  </si>
  <si>
    <t>Gentile</t>
  </si>
  <si>
    <t>Rte St Cergue 69</t>
  </si>
  <si>
    <t>Günter (Österreich)</t>
  </si>
  <si>
    <t>Hopfinger</t>
  </si>
  <si>
    <t>Dieter  (Österreich)</t>
  </si>
  <si>
    <t>Deutschland</t>
  </si>
  <si>
    <t>Schillhabb</t>
  </si>
  <si>
    <t>Bockbühl</t>
  </si>
  <si>
    <t>Brüning</t>
  </si>
  <si>
    <t>Suer</t>
  </si>
  <si>
    <t>Faivre</t>
  </si>
  <si>
    <t>France</t>
  </si>
  <si>
    <t>Austria</t>
  </si>
  <si>
    <t>Antoniusweg 16</t>
  </si>
  <si>
    <t>Maucusenat</t>
  </si>
  <si>
    <t>Thunstrasse 18</t>
  </si>
  <si>
    <t>Leber</t>
  </si>
  <si>
    <t>M.</t>
  </si>
  <si>
    <t>Franwaldstrasse  94/93</t>
  </si>
  <si>
    <t>Günther</t>
  </si>
  <si>
    <t>Dorfwiesenstrasse 8</t>
  </si>
  <si>
    <t>8173</t>
  </si>
  <si>
    <t>Neerach</t>
  </si>
  <si>
    <t>Kunz Kipfer</t>
  </si>
  <si>
    <t>Otti</t>
  </si>
  <si>
    <t>Meierhof</t>
  </si>
  <si>
    <t>6019</t>
  </si>
  <si>
    <t>Sigigen</t>
  </si>
  <si>
    <t>Muff Bachmann</t>
  </si>
  <si>
    <t>Soppensee 1</t>
  </si>
  <si>
    <t>Fausel</t>
  </si>
  <si>
    <t>Parkweg 10</t>
  </si>
  <si>
    <t>Cosic</t>
  </si>
  <si>
    <t>Hauptstrasse 64</t>
  </si>
  <si>
    <t>Loic</t>
  </si>
  <si>
    <t>Chemin du Devin 59</t>
  </si>
  <si>
    <t>Althaus</t>
  </si>
  <si>
    <t>Bodenackerweg 21</t>
  </si>
  <si>
    <t>3372</t>
  </si>
  <si>
    <t>Wanzwil</t>
  </si>
  <si>
    <t>Allmendweg 6</t>
  </si>
  <si>
    <t>Marques Nunes</t>
  </si>
  <si>
    <t>Rue de la Colette 4</t>
  </si>
  <si>
    <t>Ch. De la Métralie 34</t>
  </si>
  <si>
    <t>Patallaz</t>
  </si>
  <si>
    <t>Rte de Robinson 100, CP 91</t>
  </si>
  <si>
    <t>Selibühlweg 3 A</t>
  </si>
  <si>
    <t>Oberer Deutweg 14 c</t>
  </si>
  <si>
    <t>Cerbo</t>
  </si>
  <si>
    <t>Zofingerstrasse 39 A</t>
  </si>
  <si>
    <t>Spirgi</t>
  </si>
  <si>
    <t>Zopfweg 9</t>
  </si>
  <si>
    <t>Edelweissstrasse 8</t>
  </si>
  <si>
    <t>Wiesli</t>
  </si>
  <si>
    <t>Wide</t>
  </si>
  <si>
    <t>Goldschmid</t>
  </si>
  <si>
    <t>Eichwisweg 30</t>
  </si>
  <si>
    <t>Dorfstrasse 41</t>
  </si>
  <si>
    <t>Wasen i. E.</t>
  </si>
  <si>
    <t>Peterhans</t>
  </si>
  <si>
    <t>Geraldine</t>
  </si>
  <si>
    <t>Oberfeldweg 14</t>
  </si>
  <si>
    <t>Gomes De Sousa</t>
  </si>
  <si>
    <t>Rue de l'Aubépine 1</t>
  </si>
  <si>
    <t>Scivoli</t>
  </si>
  <si>
    <t>Poststeig 12 A</t>
  </si>
  <si>
    <t>Bresci</t>
  </si>
  <si>
    <t>Hofmatt 18</t>
  </si>
  <si>
    <t>5625</t>
  </si>
  <si>
    <t>Kallern</t>
  </si>
  <si>
    <t>Richter</t>
  </si>
  <si>
    <t>Fieschertalstrasse 16</t>
  </si>
  <si>
    <t>3984</t>
  </si>
  <si>
    <t>Fiesch</t>
  </si>
  <si>
    <t>Dorfstrasse 60</t>
  </si>
  <si>
    <t>Fiedler</t>
  </si>
  <si>
    <t>Neue Dorfstrasse 6</t>
  </si>
  <si>
    <t>Briggeler</t>
  </si>
  <si>
    <t>Zenhäusern 76</t>
  </si>
  <si>
    <t>3909</t>
  </si>
  <si>
    <t>Fulenbacherstrasse 40</t>
  </si>
  <si>
    <t>Romanotto</t>
  </si>
  <si>
    <t>Chisweg 39</t>
  </si>
  <si>
    <t>Haifi</t>
  </si>
  <si>
    <t>Mädergutstrasse 77</t>
  </si>
  <si>
    <t>Tavares-Ferreira</t>
  </si>
  <si>
    <t>Rue de la Borde 14 bis</t>
  </si>
  <si>
    <t>Tosato</t>
  </si>
  <si>
    <t>Forpelet 2</t>
  </si>
  <si>
    <t>Neufeldweg 7</t>
  </si>
  <si>
    <t>Hächler</t>
  </si>
  <si>
    <t>Chilegasse 7</t>
  </si>
  <si>
    <t>Facenna</t>
  </si>
  <si>
    <t>Neuwiesenstrasse 5</t>
  </si>
  <si>
    <t>Tempesta</t>
  </si>
  <si>
    <t>Lochmattweg 8</t>
  </si>
  <si>
    <t>Liestalstrasse 23</t>
  </si>
  <si>
    <t>4419</t>
  </si>
  <si>
    <t>Lupsingen</t>
  </si>
  <si>
    <t>Drogan</t>
  </si>
  <si>
    <t>Kimidzikic</t>
  </si>
  <si>
    <t>Nedan</t>
  </si>
  <si>
    <t>Barblanstrasse 20</t>
  </si>
  <si>
    <t>Velkovski</t>
  </si>
  <si>
    <t>Nini</t>
  </si>
  <si>
    <t>Im Lux 4</t>
  </si>
  <si>
    <t>7392</t>
  </si>
  <si>
    <t>Carapencio</t>
  </si>
  <si>
    <t>Rue du Bugnon 55</t>
  </si>
  <si>
    <t>Kantonssttrasse 10</t>
  </si>
  <si>
    <t>Leueren 12</t>
  </si>
  <si>
    <t>4324</t>
  </si>
  <si>
    <t>Obermupf</t>
  </si>
  <si>
    <t>Othenin</t>
  </si>
  <si>
    <t>Fauburg du Lac 18</t>
  </si>
  <si>
    <t>Grübler</t>
  </si>
  <si>
    <t>Bürenstrasse 81</t>
  </si>
  <si>
    <t>Aegertenspähne</t>
  </si>
  <si>
    <t>Erlenstrasse 9 a</t>
  </si>
  <si>
    <t>Baldeccini</t>
  </si>
  <si>
    <t>6981</t>
  </si>
  <si>
    <t>Bedigliova</t>
  </si>
  <si>
    <t>Magnegnat</t>
  </si>
  <si>
    <t>Ch. Des Sapelles 3</t>
  </si>
  <si>
    <t>Rte des villages 113</t>
  </si>
  <si>
    <t>1611</t>
  </si>
  <si>
    <t>Le Crêt-Semsales</t>
  </si>
  <si>
    <t>Almeida-Sousa</t>
  </si>
  <si>
    <t>Rui Filipe</t>
  </si>
  <si>
    <t>Rte de Genève 66</t>
  </si>
  <si>
    <t>Rue Miehel 11</t>
  </si>
  <si>
    <t>Noes</t>
  </si>
  <si>
    <t>Ch. Des Avarillons</t>
  </si>
  <si>
    <t>Rte du Robinson 100</t>
  </si>
  <si>
    <t>Hubhofgasse 20 a</t>
  </si>
  <si>
    <t>Beundenstrasse 7</t>
  </si>
  <si>
    <t>Rüttimann</t>
  </si>
  <si>
    <t>Bläuenstrasse 1</t>
  </si>
  <si>
    <t>Kübler</t>
  </si>
  <si>
    <t>Rivana</t>
  </si>
  <si>
    <t>Obere Hofmattstr. 45</t>
  </si>
  <si>
    <t>Eichelberger</t>
  </si>
  <si>
    <t>Mühlestrasse 17d</t>
  </si>
  <si>
    <t>Hernant</t>
  </si>
  <si>
    <t>Geneviève</t>
  </si>
  <si>
    <t>14, Ch. De Dessous les Crêts</t>
  </si>
  <si>
    <t>F-74200</t>
  </si>
  <si>
    <t>Thonon-les-Bains</t>
  </si>
  <si>
    <t>Jegerlehner</t>
  </si>
  <si>
    <t>Sunnedörflistrase 25</t>
  </si>
  <si>
    <t>Horben 13</t>
  </si>
  <si>
    <t>8308</t>
  </si>
  <si>
    <t>Horben bei Illnau</t>
  </si>
  <si>
    <t>Züger-Haldemann</t>
  </si>
  <si>
    <t>Niederwies 13</t>
  </si>
  <si>
    <t>8857</t>
  </si>
  <si>
    <t>Vorderthal SZ</t>
  </si>
  <si>
    <t>Morgado Almeida</t>
  </si>
  <si>
    <t>Paulo Miguel</t>
  </si>
  <si>
    <t>Feldlistrasse 18</t>
  </si>
  <si>
    <t>8, Ch. Des Carpieres</t>
  </si>
  <si>
    <t>Gzuiseppe</t>
  </si>
  <si>
    <t>Velleiry</t>
  </si>
  <si>
    <t>Dorfstrasse 140</t>
  </si>
  <si>
    <t>Guggenbühlstrasse 69</t>
  </si>
  <si>
    <t>Guggenbühlstr. 69</t>
  </si>
  <si>
    <t>Mareischen</t>
  </si>
  <si>
    <t>Bahnhofstrasse 126 B</t>
  </si>
  <si>
    <t>7220</t>
  </si>
  <si>
    <t>Schiers</t>
  </si>
  <si>
    <t>Hilfiker</t>
  </si>
  <si>
    <t>Obere Hauptstrasse 43</t>
  </si>
  <si>
    <t>Küngoldingen</t>
  </si>
  <si>
    <t>Untere Hauptstrasse 5</t>
  </si>
  <si>
    <t>Ferreira-Pereira</t>
  </si>
  <si>
    <t>Obergass 33</t>
  </si>
  <si>
    <t>8393</t>
  </si>
  <si>
    <t>Albisser</t>
  </si>
  <si>
    <t>Breitmiesstrasse 25</t>
  </si>
  <si>
    <t>Pose</t>
  </si>
  <si>
    <t>31, Rte Tournettes</t>
  </si>
  <si>
    <t>Veyrier</t>
  </si>
  <si>
    <t>Merlini</t>
  </si>
  <si>
    <t>22, Champ-Dollon</t>
  </si>
  <si>
    <t>Zekai</t>
  </si>
  <si>
    <t>Av. de la Madeleine 5</t>
  </si>
  <si>
    <t>Clos Novi 5</t>
  </si>
  <si>
    <t xml:space="preserve"> Ménières</t>
  </si>
  <si>
    <t>Einschlagweg 9</t>
  </si>
  <si>
    <t>Via Cadepezzo 1</t>
  </si>
  <si>
    <t>6572</t>
  </si>
  <si>
    <t>Quartino</t>
  </si>
  <si>
    <t>Bosko</t>
  </si>
  <si>
    <t>Via Quinto 42</t>
  </si>
  <si>
    <t>Alpenstr. 24</t>
  </si>
  <si>
    <t>Ch. Des Bollaines 6</t>
  </si>
  <si>
    <t>Zimecki</t>
  </si>
  <si>
    <t>Jean Daniel</t>
  </si>
  <si>
    <t>Blancherie 27</t>
  </si>
  <si>
    <t>Perret-Maret</t>
  </si>
  <si>
    <t>Av. Petit Chassen</t>
  </si>
  <si>
    <t>Werthmüller</t>
  </si>
  <si>
    <t>Maren-Ann</t>
  </si>
  <si>
    <t>Mele</t>
  </si>
  <si>
    <t>Bernstrasse 112</t>
  </si>
  <si>
    <t>Caggiula</t>
  </si>
  <si>
    <t>Lorrainestr. 30</t>
  </si>
  <si>
    <t>Filgueira</t>
  </si>
  <si>
    <t>Agustin</t>
  </si>
  <si>
    <t>Kirchlindachstr. 10</t>
  </si>
  <si>
    <t>Uma</t>
  </si>
  <si>
    <t>Av. Des Crosets 45</t>
  </si>
  <si>
    <t>Werberstrasse 201</t>
  </si>
  <si>
    <t>Promenade des Artisans 2</t>
  </si>
  <si>
    <t>Pereira Abrantes</t>
  </si>
  <si>
    <t>Paulo Jorge</t>
  </si>
  <si>
    <t>Av. Du Lignon 67</t>
  </si>
  <si>
    <t>1319</t>
  </si>
  <si>
    <t>Eissa</t>
  </si>
  <si>
    <t>Yehia</t>
  </si>
  <si>
    <t>Rte Madretsch 30</t>
  </si>
  <si>
    <t>Vandenblicke</t>
  </si>
  <si>
    <t>Piazza Fontana</t>
  </si>
  <si>
    <t>Chaibi</t>
  </si>
  <si>
    <t>Soufinae</t>
  </si>
  <si>
    <t>Rue Centrale 28</t>
  </si>
  <si>
    <t>Finocchio</t>
  </si>
  <si>
    <t>Säntisblickstrasse 7</t>
  </si>
  <si>
    <t>Morera</t>
  </si>
  <si>
    <t>Rufino</t>
  </si>
  <si>
    <t>Léopold-Robert 108</t>
  </si>
  <si>
    <t>De Jonckheere</t>
  </si>
  <si>
    <t>Jean Pierre</t>
  </si>
  <si>
    <t>Safnernweg 50</t>
  </si>
  <si>
    <t>Mooshausstrasse 14</t>
  </si>
  <si>
    <t>Gentil</t>
  </si>
  <si>
    <t>Spittel 39</t>
  </si>
  <si>
    <t>Rte de Lignières 25</t>
  </si>
  <si>
    <t>Zihlmann</t>
  </si>
  <si>
    <t>Schlucht</t>
  </si>
  <si>
    <t>6016</t>
  </si>
  <si>
    <t>Hellbühl</t>
  </si>
  <si>
    <t>Dorfstr. 33</t>
  </si>
  <si>
    <t>Renè</t>
  </si>
  <si>
    <t>Belchenstr. 5</t>
  </si>
  <si>
    <t>2943</t>
  </si>
  <si>
    <t>Catalano</t>
  </si>
  <si>
    <t>Bützenenweg 7 a</t>
  </si>
  <si>
    <t>Kühr</t>
  </si>
  <si>
    <t>Tösstalstrasse 446</t>
  </si>
  <si>
    <t>8497</t>
  </si>
  <si>
    <t>Fischenthal</t>
  </si>
  <si>
    <t>Schneckenberg 8</t>
  </si>
  <si>
    <t>Staubli</t>
  </si>
  <si>
    <t>Kornweg 2</t>
  </si>
  <si>
    <t>5606</t>
  </si>
  <si>
    <t>Dintikon</t>
  </si>
  <si>
    <t>Kerngartenstr. 9</t>
  </si>
  <si>
    <t>Oberdorf 11</t>
  </si>
  <si>
    <t>Schulgasse 3 a</t>
  </si>
  <si>
    <t>Lehengartensr. 298</t>
  </si>
  <si>
    <t>Hüsser</t>
  </si>
  <si>
    <t>Lindenplatz 3</t>
  </si>
  <si>
    <t>Kirchgasse 28</t>
  </si>
  <si>
    <t>8332</t>
  </si>
  <si>
    <t>Russikon</t>
  </si>
  <si>
    <t>Tösstalstrasse 11</t>
  </si>
  <si>
    <t>Baumgarten 16</t>
  </si>
  <si>
    <t>5506</t>
  </si>
  <si>
    <t>Mägenwil</t>
  </si>
  <si>
    <t>Wasserfallstr. 118</t>
  </si>
  <si>
    <t>Rainweg 16</t>
  </si>
  <si>
    <t>Lindenhofstrasse 17</t>
  </si>
  <si>
    <t>8645</t>
  </si>
  <si>
    <t>Jona</t>
  </si>
  <si>
    <t>Bärtschi</t>
  </si>
  <si>
    <t>Freiestr. 22</t>
  </si>
  <si>
    <t>Iten</t>
  </si>
  <si>
    <t>Gewerbestrasse 20</t>
  </si>
  <si>
    <t>6314</t>
  </si>
  <si>
    <t>Unterägeri</t>
  </si>
  <si>
    <t>Sennhofstrasse 7 A</t>
  </si>
  <si>
    <t>5453</t>
  </si>
  <si>
    <t>Remtschwil</t>
  </si>
  <si>
    <t>Walkestr. 7</t>
  </si>
  <si>
    <t>Buchgrindelstr. 48</t>
  </si>
  <si>
    <t>Strausack</t>
  </si>
  <si>
    <t>Heini</t>
  </si>
  <si>
    <t>Hauptstr. 211</t>
  </si>
  <si>
    <t>Pfaffenried</t>
  </si>
  <si>
    <t>3765</t>
  </si>
  <si>
    <t>Poschung</t>
  </si>
  <si>
    <t>Joh. Kesslerstr 7</t>
  </si>
  <si>
    <t>St.Margrethen</t>
  </si>
  <si>
    <t>Winter</t>
  </si>
  <si>
    <t>Föhrenweg 6</t>
  </si>
  <si>
    <t>Bürenstr. 22</t>
  </si>
  <si>
    <t>Schwändi 60</t>
  </si>
  <si>
    <t>Traby</t>
  </si>
  <si>
    <t>Schmittengasse 130</t>
  </si>
  <si>
    <t>8232</t>
  </si>
  <si>
    <t>Merishausen</t>
  </si>
  <si>
    <t>Sonnenbühlstr. 12</t>
  </si>
  <si>
    <t>8305</t>
  </si>
  <si>
    <t>Dietlikon</t>
  </si>
  <si>
    <t>Da Cuhna</t>
  </si>
  <si>
    <t>Hauptstr. 4 b</t>
  </si>
  <si>
    <t>6283</t>
  </si>
  <si>
    <t>Baldegg</t>
  </si>
  <si>
    <t>Dölf</t>
  </si>
  <si>
    <t>Mühlegasse 31</t>
  </si>
  <si>
    <t>Spielmann</t>
  </si>
  <si>
    <t>Schürlimattring 1</t>
  </si>
  <si>
    <t>5103</t>
  </si>
  <si>
    <t>Wildegg</t>
  </si>
  <si>
    <t>Götti</t>
  </si>
  <si>
    <t>Rebenstr. 52</t>
  </si>
  <si>
    <t>Rotenburg</t>
  </si>
  <si>
    <t>Enggist</t>
  </si>
  <si>
    <t>Funkerstr. 27</t>
  </si>
  <si>
    <t>Teknik</t>
  </si>
  <si>
    <t>Unterdorfstrasse 11</t>
  </si>
  <si>
    <t>4652</t>
  </si>
  <si>
    <t>Winznau</t>
  </si>
  <si>
    <t>Phill</t>
  </si>
  <si>
    <t>Binzikerstrasse 76</t>
  </si>
  <si>
    <t>8627</t>
  </si>
  <si>
    <t>Grüningen</t>
  </si>
  <si>
    <t>Merzenäckerstrasse 1</t>
  </si>
  <si>
    <t>Forrer</t>
  </si>
  <si>
    <t>Gass 2</t>
  </si>
  <si>
    <t>8637</t>
  </si>
  <si>
    <t>Jacomet</t>
  </si>
  <si>
    <t>Industriestrasse 12</t>
  </si>
  <si>
    <t>regli</t>
  </si>
  <si>
    <t>Moosbadweg 1</t>
  </si>
  <si>
    <t>6460</t>
  </si>
  <si>
    <t>Altdorf</t>
  </si>
  <si>
    <t>Suhner</t>
  </si>
  <si>
    <t>Dorfbach 5</t>
  </si>
  <si>
    <t>Lommiswilerstr. 60</t>
  </si>
  <si>
    <t>Gheiweg 13</t>
  </si>
  <si>
    <t>Eisenhut</t>
  </si>
  <si>
    <t>Fätzikonerstrasse 21</t>
  </si>
  <si>
    <t>Reding</t>
  </si>
  <si>
    <t>Spitzibüelstrasse 6</t>
  </si>
  <si>
    <t>Ehrismann</t>
  </si>
  <si>
    <t>Rappenstrasse 6</t>
  </si>
  <si>
    <t>Sonnenbergstr.6</t>
  </si>
  <si>
    <t>Schmidheiny</t>
  </si>
  <si>
    <t>Moränenstrase 9</t>
  </si>
  <si>
    <t>8038</t>
  </si>
  <si>
    <t>6436</t>
  </si>
  <si>
    <t>Muotathal</t>
  </si>
  <si>
    <t>Ahornweg 14</t>
  </si>
  <si>
    <t>5615</t>
  </si>
  <si>
    <t>Fahrwangen</t>
  </si>
  <si>
    <t>Dändliker</t>
  </si>
  <si>
    <t>Schwösterrai 6</t>
  </si>
  <si>
    <t>8714</t>
  </si>
  <si>
    <t>Feldbach</t>
  </si>
  <si>
    <t>Götsch</t>
  </si>
  <si>
    <t>Chünbrächi 4</t>
  </si>
  <si>
    <t>8197</t>
  </si>
  <si>
    <t>Rafz</t>
  </si>
  <si>
    <t>Schild</t>
  </si>
  <si>
    <t>Dorfstrasse 6</t>
  </si>
  <si>
    <t>8253</t>
  </si>
  <si>
    <t>Willisdorf</t>
  </si>
  <si>
    <t>Ravasio</t>
  </si>
  <si>
    <t>Rigistrasse 21</t>
  </si>
  <si>
    <t>Hofwiesenstrasse 72</t>
  </si>
  <si>
    <t>Cerrelli</t>
  </si>
  <si>
    <t>Mühlestalden</t>
  </si>
  <si>
    <t>8824</t>
  </si>
  <si>
    <t>Mirjam</t>
  </si>
  <si>
    <t>Hueb 3441</t>
  </si>
  <si>
    <t>8498</t>
  </si>
  <si>
    <t>Gibswil</t>
  </si>
  <si>
    <t>Höhenweg 66</t>
  </si>
  <si>
    <t>Scovolli</t>
  </si>
  <si>
    <t>Bselmattweg 185</t>
  </si>
  <si>
    <t>Bless</t>
  </si>
  <si>
    <t>Hummelwaldstr. 9</t>
  </si>
  <si>
    <t>Guyaz</t>
  </si>
  <si>
    <t>Jaceliyne</t>
  </si>
  <si>
    <t>Vg-Creuse 16</t>
  </si>
  <si>
    <t>Eggenberger</t>
  </si>
  <si>
    <t>Kanalweg 7</t>
  </si>
  <si>
    <t>9495</t>
  </si>
  <si>
    <t>Triesen</t>
  </si>
  <si>
    <t>Lerchenweg 9</t>
  </si>
  <si>
    <t>Baumgartenstr. 24</t>
  </si>
  <si>
    <t>Williner</t>
  </si>
  <si>
    <t>Riedmattstr. 11</t>
  </si>
  <si>
    <t>Eisenbahnstr. 11</t>
  </si>
  <si>
    <t>8840</t>
  </si>
  <si>
    <t>Einsiedeln</t>
  </si>
  <si>
    <t>Strähl</t>
  </si>
  <si>
    <t>Geissgässli 31</t>
  </si>
  <si>
    <t>Oberneuform</t>
  </si>
  <si>
    <t>Mostackerstrasse 7</t>
  </si>
  <si>
    <t>Rosengasse 59</t>
  </si>
  <si>
    <t>Dorfweg 13</t>
  </si>
  <si>
    <t>Chrummwisstr.7</t>
  </si>
  <si>
    <t>Harald</t>
  </si>
  <si>
    <t>Russikerstr. 11</t>
  </si>
  <si>
    <t>Rindhofstr. 14</t>
  </si>
  <si>
    <t>8595</t>
  </si>
  <si>
    <t>Altnau TG</t>
  </si>
  <si>
    <t>Rigistr.12</t>
  </si>
  <si>
    <t>Braschler</t>
  </si>
  <si>
    <t>Blumenfeldstrase 9</t>
  </si>
  <si>
    <t>Arrigoni</t>
  </si>
  <si>
    <t>Rue du College 3b</t>
  </si>
  <si>
    <t>Frohburgstr.59</t>
  </si>
  <si>
    <t>Haltenbach 1</t>
  </si>
  <si>
    <t xml:space="preserve">Notter </t>
  </si>
  <si>
    <t>Im Weingarten 3</t>
  </si>
  <si>
    <t>Brüschiweg 11</t>
  </si>
  <si>
    <t>Bahnstr. 15</t>
  </si>
  <si>
    <t>Loreti</t>
  </si>
  <si>
    <t>Hübellacker 17 a</t>
  </si>
  <si>
    <t>Höhenweg 2</t>
  </si>
  <si>
    <t>Schätti</t>
  </si>
  <si>
    <t xml:space="preserve">im Höchiacker 8 </t>
  </si>
  <si>
    <t>4108</t>
  </si>
  <si>
    <t>Witterswil</t>
  </si>
  <si>
    <t>Reto und Pascal</t>
  </si>
  <si>
    <t>Laufenberg</t>
  </si>
  <si>
    <t>6028</t>
  </si>
  <si>
    <t>Herlisberg</t>
  </si>
  <si>
    <t>Markwalder</t>
  </si>
  <si>
    <t>Andy</t>
  </si>
  <si>
    <t>Wila</t>
  </si>
  <si>
    <t>Raschle Gerster</t>
  </si>
  <si>
    <t>Bronschoferstrasse 16</t>
  </si>
  <si>
    <t>Schorenstrasse 15</t>
  </si>
  <si>
    <t>Birchstr. 23</t>
  </si>
  <si>
    <t>Feuz-Hefti</t>
  </si>
  <si>
    <t>Rest. Büffet</t>
  </si>
  <si>
    <t>3803</t>
  </si>
  <si>
    <t>Beatenberg</t>
  </si>
  <si>
    <t>Mittelgaustr. 38</t>
  </si>
  <si>
    <t>Effingerstr. 6</t>
  </si>
  <si>
    <t>Waldvogel</t>
  </si>
  <si>
    <t>St. Gallerstr. 68</t>
  </si>
  <si>
    <t>Haldenrainweg 15</t>
  </si>
  <si>
    <t>4448</t>
  </si>
  <si>
    <t>Läufelfingen</t>
  </si>
  <si>
    <t>Hoz</t>
  </si>
  <si>
    <t>Thirsteiners31</t>
  </si>
  <si>
    <t>Bolt</t>
  </si>
  <si>
    <t>Höhenweg 12</t>
  </si>
  <si>
    <t>8344</t>
  </si>
  <si>
    <t>Bäretswil</t>
  </si>
  <si>
    <t>Kirchweg 436</t>
  </si>
  <si>
    <t>Spillmann</t>
  </si>
  <si>
    <t>Schynhaldenstr. 12</t>
  </si>
  <si>
    <t>5213</t>
  </si>
  <si>
    <t>Villnachern</t>
  </si>
  <si>
    <t>Husistein</t>
  </si>
  <si>
    <t>Im Winkel 28</t>
  </si>
  <si>
    <t>5464</t>
  </si>
  <si>
    <t>Rümikon</t>
  </si>
  <si>
    <t>Reichenstein</t>
  </si>
  <si>
    <t>Im Juch 4</t>
  </si>
  <si>
    <t>4422</t>
  </si>
  <si>
    <t>Arisdorf</t>
  </si>
  <si>
    <t>Maier</t>
  </si>
  <si>
    <t>Niesenweg 3</t>
  </si>
  <si>
    <t>Hans-Jürgen</t>
  </si>
  <si>
    <t>Herbisgasse 36</t>
  </si>
  <si>
    <t>Bienenweg 2</t>
  </si>
  <si>
    <t>8532</t>
  </si>
  <si>
    <t>Hüppi</t>
  </si>
  <si>
    <t>Buchbergstr 16</t>
  </si>
  <si>
    <t>8856</t>
  </si>
  <si>
    <t>Tuggen</t>
  </si>
  <si>
    <t>5611</t>
  </si>
  <si>
    <t>Anglikon</t>
  </si>
  <si>
    <t>Eppenberger</t>
  </si>
  <si>
    <t>Sagiweg 2</t>
  </si>
  <si>
    <t>6294</t>
  </si>
  <si>
    <t>Ermensee</t>
  </si>
  <si>
    <t>Füglistaler</t>
  </si>
  <si>
    <t>Stiegeln 137</t>
  </si>
  <si>
    <t>5621</t>
  </si>
  <si>
    <t>Zufikon</t>
  </si>
  <si>
    <t>Langweidstr. 1</t>
  </si>
  <si>
    <t>Schneckenbergstrasse 12</t>
  </si>
  <si>
    <t>Oftrigen</t>
  </si>
  <si>
    <t>Bündtenstrasse 23</t>
  </si>
  <si>
    <t>Prietzel</t>
  </si>
  <si>
    <t>Fabrikstr.21</t>
  </si>
  <si>
    <t>Dammstr. 2</t>
  </si>
  <si>
    <t>Mettlenstr.252</t>
  </si>
  <si>
    <t>8217</t>
  </si>
  <si>
    <t>Wilchingen</t>
  </si>
  <si>
    <t>Morgenacherstr. 54</t>
  </si>
  <si>
    <t>Luzernerstr. 31</t>
  </si>
  <si>
    <t>Untere gAsse 18</t>
  </si>
  <si>
    <t>Gobbo</t>
  </si>
  <si>
    <t>Säntisstrasse 8</t>
  </si>
  <si>
    <t>Vanza</t>
  </si>
  <si>
    <t>Perseo</t>
  </si>
  <si>
    <t>Via Montemartini 4</t>
  </si>
  <si>
    <t>Biasca TI</t>
  </si>
  <si>
    <t>Seeplatz 1</t>
  </si>
  <si>
    <t>6374</t>
  </si>
  <si>
    <t>Buochs</t>
  </si>
  <si>
    <t>Breitenackerstrasse</t>
  </si>
  <si>
    <t>4634</t>
  </si>
  <si>
    <t>Wissen</t>
  </si>
  <si>
    <t>Altmoosstr. 52</t>
  </si>
  <si>
    <t>Martinato</t>
  </si>
  <si>
    <t>Dammweg 8</t>
  </si>
  <si>
    <t>Lenzburgerstr. 13</t>
  </si>
  <si>
    <t>5703</t>
  </si>
  <si>
    <t>Seon</t>
  </si>
  <si>
    <t>Dorfstrase 13</t>
  </si>
  <si>
    <t>Isenberschwil 74</t>
  </si>
  <si>
    <t>Geltwil</t>
  </si>
  <si>
    <t>Allmendstr. 14</t>
  </si>
  <si>
    <t>4613</t>
  </si>
  <si>
    <t>Zweifel</t>
  </si>
  <si>
    <t>Riedstrasse 4</t>
  </si>
  <si>
    <t>Fichtenstrasse 25</t>
  </si>
  <si>
    <t>Hunn</t>
  </si>
  <si>
    <t>Schrannenweg 2</t>
  </si>
  <si>
    <t>5015</t>
  </si>
  <si>
    <t>Nd.Erlinsbach</t>
  </si>
  <si>
    <t>Löhrer</t>
  </si>
  <si>
    <t>Via Ca Da Ronco 21</t>
  </si>
  <si>
    <t>Büntenstr. 14</t>
  </si>
  <si>
    <t>Jmfeld</t>
  </si>
  <si>
    <t>Tägernaustr.62</t>
  </si>
  <si>
    <t>Eichweg 6</t>
  </si>
  <si>
    <t>Ottenberg 7</t>
  </si>
  <si>
    <t>Schönborn</t>
  </si>
  <si>
    <t>Carl Heinz</t>
  </si>
  <si>
    <t>Bütziweg 1</t>
  </si>
  <si>
    <t>D 79790</t>
  </si>
  <si>
    <t>Küssaberg</t>
  </si>
  <si>
    <t>Jaegge</t>
  </si>
  <si>
    <t>Bahnhofstr. 12</t>
  </si>
  <si>
    <t>Talstr. 50</t>
  </si>
  <si>
    <t>Stöcklin</t>
  </si>
  <si>
    <t>Postfach 88</t>
  </si>
  <si>
    <t xml:space="preserve">Mittelholzer </t>
  </si>
  <si>
    <t>Talstr. 8</t>
  </si>
  <si>
    <t>Gebenstorferstr. 8</t>
  </si>
  <si>
    <t>Bonetti</t>
  </si>
  <si>
    <t>Flüelerstrasse 8</t>
  </si>
  <si>
    <t>Chutzen-Ried 3</t>
  </si>
  <si>
    <t>Flattich</t>
  </si>
  <si>
    <t>Etzelstr. 49</t>
  </si>
  <si>
    <t>8808</t>
  </si>
  <si>
    <t>Pfäffikon SZ</t>
  </si>
  <si>
    <t>Gässlimattweg 8</t>
  </si>
  <si>
    <t>Biland</t>
  </si>
  <si>
    <t>Bohnackerstr. 10</t>
  </si>
  <si>
    <t>Baden/Rütihof</t>
  </si>
  <si>
    <t>Meni</t>
  </si>
  <si>
    <t>Gian Paolo</t>
  </si>
  <si>
    <t>Schanzweg 2</t>
  </si>
  <si>
    <t>Knubelacker</t>
  </si>
  <si>
    <t>Haus im Rank</t>
  </si>
  <si>
    <t>8777</t>
  </si>
  <si>
    <t>Diesbach</t>
  </si>
  <si>
    <t>Emmitweg 15</t>
  </si>
  <si>
    <t>3656</t>
  </si>
  <si>
    <t>Aeschlen</t>
  </si>
  <si>
    <t>Freienbach 31</t>
  </si>
  <si>
    <t>Oberrriet</t>
  </si>
  <si>
    <t>Stähelin</t>
  </si>
  <si>
    <t>Südstrasse 18</t>
  </si>
  <si>
    <t>Ob Siedlungsweg 6</t>
  </si>
  <si>
    <t>Burkhart-Herren</t>
  </si>
  <si>
    <t>Hohlenrebenweg 2</t>
  </si>
  <si>
    <t>Altwiesenstr.272</t>
  </si>
  <si>
    <t>Zeder</t>
  </si>
  <si>
    <t>Lenzmatte 2</t>
  </si>
  <si>
    <t>5607</t>
  </si>
  <si>
    <t>Hägglingen</t>
  </si>
  <si>
    <t>Burkhard Dr.</t>
  </si>
  <si>
    <t>Postfach 136</t>
  </si>
  <si>
    <t>Kreutzackerstr. 40</t>
  </si>
  <si>
    <t>8623</t>
  </si>
  <si>
    <t>Schiffmann</t>
  </si>
  <si>
    <t>Waldeggweg 8</t>
  </si>
  <si>
    <t>Schnorf-Blatter</t>
  </si>
  <si>
    <t>Rütistrasse 61</t>
  </si>
  <si>
    <t>8608</t>
  </si>
  <si>
    <t>Bubikon</t>
  </si>
  <si>
    <t>Jorquera</t>
  </si>
  <si>
    <t>Hohfuhren 66 B</t>
  </si>
  <si>
    <t>Sandeggenweg 12 a</t>
  </si>
  <si>
    <t>mathys</t>
  </si>
  <si>
    <t>En Lèvremont 3</t>
  </si>
  <si>
    <t>1143</t>
  </si>
  <si>
    <t>Applés</t>
  </si>
  <si>
    <t>Weidhof</t>
  </si>
  <si>
    <t>Dietschi</t>
  </si>
  <si>
    <t xml:space="preserve">Oberackerstr.  14 </t>
  </si>
  <si>
    <t>Schützenweg 23</t>
  </si>
  <si>
    <t>Büren a. A.</t>
  </si>
  <si>
    <t>Wynisdorf</t>
  </si>
  <si>
    <t>Käppelistr. 4</t>
  </si>
  <si>
    <t>Hagmattstr. 17</t>
  </si>
  <si>
    <t>Scheffgässli 9</t>
  </si>
  <si>
    <t>9565</t>
  </si>
  <si>
    <t>Bussnang</t>
  </si>
  <si>
    <t>Monego</t>
  </si>
  <si>
    <t>Gündelharterstr. 5</t>
  </si>
  <si>
    <t>8507</t>
  </si>
  <si>
    <t>Hörhausen</t>
  </si>
  <si>
    <t>Rütiweg 15</t>
  </si>
  <si>
    <t>Mejia</t>
  </si>
  <si>
    <t>Oktavio</t>
  </si>
  <si>
    <t>Schulweg 68</t>
  </si>
  <si>
    <t>Dössegger</t>
  </si>
  <si>
    <t>Seetalstr. 17</t>
  </si>
  <si>
    <t>5706</t>
  </si>
  <si>
    <t>Boniswil</t>
  </si>
  <si>
    <t xml:space="preserve">Walter </t>
  </si>
  <si>
    <t>Zelglistr. 36</t>
  </si>
  <si>
    <t>Fehraltorf</t>
  </si>
  <si>
    <t>Hömmelstr. 6</t>
  </si>
  <si>
    <t>Renold</t>
  </si>
  <si>
    <t>Jean J.</t>
  </si>
  <si>
    <t>Case postale 63</t>
  </si>
  <si>
    <t>Corcelles NE</t>
  </si>
  <si>
    <t>Burghalde 9</t>
  </si>
  <si>
    <t>Mattackerstr. 79</t>
  </si>
  <si>
    <t>Ringstrasse 43</t>
  </si>
  <si>
    <t>Obere Bultern 3</t>
  </si>
  <si>
    <t>Huebbrunnrnstrasse 10</t>
  </si>
  <si>
    <t>Jmhof</t>
  </si>
  <si>
    <t>3513</t>
  </si>
  <si>
    <t>Bigenthal</t>
  </si>
  <si>
    <t>Bettenstr, 42</t>
  </si>
  <si>
    <t>Bernstrasse 15</t>
  </si>
  <si>
    <t>Bürgin</t>
  </si>
  <si>
    <t>Wald 2</t>
  </si>
  <si>
    <t>Morgenegg</t>
  </si>
  <si>
    <t>Chriesbaumhofstr. 30</t>
  </si>
  <si>
    <t>Brunisholz</t>
  </si>
  <si>
    <t>Henzmannstrasse</t>
  </si>
  <si>
    <t>Hunzinger</t>
  </si>
  <si>
    <t>Kornelia</t>
  </si>
  <si>
    <t>Almenhag 2</t>
  </si>
  <si>
    <t>Brausmatt</t>
  </si>
  <si>
    <t>Klodel</t>
  </si>
  <si>
    <t>Steinlipark</t>
  </si>
  <si>
    <t>Karlshausen 2</t>
  </si>
  <si>
    <t>Moulen</t>
  </si>
  <si>
    <t>Kradolfer</t>
  </si>
  <si>
    <t>Schulhausweg 8</t>
  </si>
  <si>
    <t>8273</t>
  </si>
  <si>
    <t>Triboltingen</t>
  </si>
  <si>
    <t>Ambrosius</t>
  </si>
  <si>
    <t>Alterschwil 1339</t>
  </si>
  <si>
    <t>Schaufelbühl</t>
  </si>
  <si>
    <t>Gärtnerei</t>
  </si>
  <si>
    <t>Staatsstr. 125</t>
  </si>
  <si>
    <t xml:space="preserve">Oberriet </t>
  </si>
  <si>
    <t>Müller P1</t>
  </si>
  <si>
    <t>Kloster</t>
  </si>
  <si>
    <t>Risler</t>
  </si>
  <si>
    <t>Drusbergstr. 28</t>
  </si>
  <si>
    <t>Waldeggstr. 44</t>
  </si>
  <si>
    <t>Walterswilerstr. 7</t>
  </si>
  <si>
    <t>Anan</t>
  </si>
  <si>
    <t>Gramatt 12</t>
  </si>
  <si>
    <t>8863</t>
  </si>
  <si>
    <t>Schübelbach</t>
  </si>
  <si>
    <t>Sandeggenweg 5 c</t>
  </si>
  <si>
    <t>Lärchenweg 1</t>
  </si>
  <si>
    <t>Treitinger</t>
  </si>
  <si>
    <t>Auenstr. 20</t>
  </si>
  <si>
    <t>vordere Gasse 24</t>
  </si>
  <si>
    <t>Pagliarulo</t>
  </si>
  <si>
    <t>Lenzburgerstr. 29</t>
  </si>
  <si>
    <t>Hombergsteig 17</t>
  </si>
  <si>
    <t>Wietlisbach</t>
  </si>
  <si>
    <t>Landstr.351</t>
  </si>
  <si>
    <t>Triesen FL</t>
  </si>
  <si>
    <t>Bamert</t>
  </si>
  <si>
    <t>Kirchstrasse 4</t>
  </si>
  <si>
    <t>9243</t>
  </si>
  <si>
    <t>Jonschwil</t>
  </si>
  <si>
    <t>Kleinpeter</t>
  </si>
  <si>
    <t>Rietwies 2</t>
  </si>
  <si>
    <t>8132</t>
  </si>
  <si>
    <t>Egg</t>
  </si>
  <si>
    <t>Etzweiler</t>
  </si>
  <si>
    <t>Am Glattboge</t>
  </si>
  <si>
    <t>Morena</t>
  </si>
  <si>
    <t>Höhenstrasse 5</t>
  </si>
  <si>
    <t>9216</t>
  </si>
  <si>
    <t>Heldswil</t>
  </si>
  <si>
    <t>Eyacherweg 1</t>
  </si>
  <si>
    <t>6386</t>
  </si>
  <si>
    <t>Wolfenschiessen</t>
  </si>
  <si>
    <t>Lindenpark 8</t>
  </si>
  <si>
    <t>Zuppinger</t>
  </si>
  <si>
    <t>Doreth</t>
  </si>
  <si>
    <t>Langstr. 22</t>
  </si>
  <si>
    <t>Meloni</t>
  </si>
  <si>
    <t>Moriscio</t>
  </si>
  <si>
    <t>6984</t>
  </si>
  <si>
    <t>Schulstrasse 4</t>
  </si>
  <si>
    <t>Burgerweg 10</t>
  </si>
  <si>
    <t>Knubelstr. 605</t>
  </si>
  <si>
    <t>5728</t>
  </si>
  <si>
    <t>Gontenswil</t>
  </si>
  <si>
    <t>Alte Seetalstrasse 8</t>
  </si>
  <si>
    <t>Gozel</t>
  </si>
  <si>
    <t>Rte Evian 100</t>
  </si>
  <si>
    <t>In der Au 5</t>
  </si>
  <si>
    <t>5105</t>
  </si>
  <si>
    <t>Au- Auenstein</t>
  </si>
  <si>
    <t>Kirchgasse 18</t>
  </si>
  <si>
    <t>6287</t>
  </si>
  <si>
    <t>Steinauer</t>
  </si>
  <si>
    <t>Zugerstrasse 119</t>
  </si>
  <si>
    <t>von Wartburg</t>
  </si>
  <si>
    <t>Schönmatt 11</t>
  </si>
  <si>
    <t>Ralf</t>
  </si>
  <si>
    <t>Industriestrasse 3</t>
  </si>
  <si>
    <t>Blumenfeldstr. 29</t>
  </si>
  <si>
    <t>Langenharterstrasse 9</t>
  </si>
  <si>
    <t>8555</t>
  </si>
  <si>
    <t>Müllheim Dorf</t>
  </si>
  <si>
    <t>Kleintierpraxis im Dorf</t>
  </si>
  <si>
    <t>5224</t>
  </si>
  <si>
    <t>Linn</t>
  </si>
  <si>
    <t>Vorderrainstrasse 15</t>
  </si>
  <si>
    <t>Dorfbachweg 7</t>
  </si>
  <si>
    <t>Köllikon</t>
  </si>
  <si>
    <t>Balmstr. 40</t>
  </si>
  <si>
    <t>Lüterswil</t>
  </si>
  <si>
    <t>Unterdorfstr. 17 a</t>
  </si>
  <si>
    <t>5524</t>
  </si>
  <si>
    <t>Wohlerstr. 5</t>
  </si>
  <si>
    <t>5525</t>
  </si>
  <si>
    <t>Fischbach-Göslikon</t>
  </si>
  <si>
    <t>Distel</t>
  </si>
  <si>
    <t>Palmenegg</t>
  </si>
  <si>
    <t>Staudacher</t>
  </si>
  <si>
    <t>Kleben 45</t>
  </si>
  <si>
    <t>4924</t>
  </si>
  <si>
    <t>Obersteckholz</t>
  </si>
  <si>
    <t>Ralph</t>
  </si>
  <si>
    <t>Talackerstr. 42</t>
  </si>
  <si>
    <t>Breitenstein</t>
  </si>
  <si>
    <t>Brunacher 182</t>
  </si>
  <si>
    <t>5618</t>
  </si>
  <si>
    <t>Bettwil</t>
  </si>
  <si>
    <t>Unterdorf 13</t>
  </si>
  <si>
    <t>Auenstein</t>
  </si>
  <si>
    <t>Hauptstr. 206</t>
  </si>
  <si>
    <t>Zoo Maglio</t>
  </si>
  <si>
    <t>Feldenmoos 631</t>
  </si>
  <si>
    <t>8908</t>
  </si>
  <si>
    <t>ettenhusen 22</t>
  </si>
  <si>
    <t>8314</t>
  </si>
  <si>
    <t>Kyburg</t>
  </si>
  <si>
    <t>Kirchstrasse 10</t>
  </si>
  <si>
    <t>Dürrenberger</t>
  </si>
  <si>
    <t>Konsumweg 11</t>
  </si>
  <si>
    <t>Allmendring 1</t>
  </si>
  <si>
    <t xml:space="preserve">Jürg </t>
  </si>
  <si>
    <t>Fridgasse 11</t>
  </si>
  <si>
    <t>Gurtner-Fluhbacher</t>
  </si>
  <si>
    <t>Birsfelderstr. 93/11</t>
  </si>
  <si>
    <t>Wellenzohn</t>
  </si>
  <si>
    <t>Hüserawg 6</t>
  </si>
  <si>
    <t>Cavigilli</t>
  </si>
  <si>
    <t>Sonnenbergstr. 5</t>
  </si>
  <si>
    <t>Lenzburgerstrasse 23</t>
  </si>
  <si>
    <t>Eugster</t>
  </si>
  <si>
    <t>Püntstrasse 7</t>
  </si>
  <si>
    <t>Hoog</t>
  </si>
  <si>
    <t>Kanalweg 2 B</t>
  </si>
  <si>
    <t>Zelgli</t>
  </si>
  <si>
    <t>Hooverstrasse 1</t>
  </si>
  <si>
    <t>5727</t>
  </si>
  <si>
    <t>Oberkulm</t>
  </si>
  <si>
    <t>Schürli</t>
  </si>
  <si>
    <t>Flumisgasse 19</t>
  </si>
  <si>
    <t>alte Seetalstrasse 9</t>
  </si>
  <si>
    <t>Wiederkehr</t>
  </si>
  <si>
    <t>Holzweid</t>
  </si>
  <si>
    <t>6288</t>
  </si>
  <si>
    <t>Schongau</t>
  </si>
  <si>
    <t>Kriessernstr. 27</t>
  </si>
  <si>
    <t>Gottsackerstr. 137</t>
  </si>
  <si>
    <t>8439</t>
  </si>
  <si>
    <t>Siglistorf</t>
  </si>
  <si>
    <t>Berglistrasse 9</t>
  </si>
  <si>
    <t>8725</t>
  </si>
  <si>
    <t>Ernetschwil</t>
  </si>
  <si>
    <t>Bryner</t>
  </si>
  <si>
    <t>Heuerweg 1</t>
  </si>
  <si>
    <t>Rebhaus</t>
  </si>
  <si>
    <t>Schäli</t>
  </si>
  <si>
    <t>Habschwanden</t>
  </si>
  <si>
    <t>Brugger</t>
  </si>
  <si>
    <t>Widacherweg 3</t>
  </si>
  <si>
    <t>Mattmann</t>
  </si>
  <si>
    <t>Zwyssigstr. 13</t>
  </si>
  <si>
    <t>Neustadtgasse 1 a</t>
  </si>
  <si>
    <t>Stampfigasse</t>
  </si>
  <si>
    <t>Hinterbüelweg 3</t>
  </si>
  <si>
    <t>Kirchenbreitenstr. 17</t>
  </si>
  <si>
    <t>Am Bach 110</t>
  </si>
  <si>
    <t>3654</t>
  </si>
  <si>
    <t>Gunten</t>
  </si>
  <si>
    <t>Eichenberger</t>
  </si>
  <si>
    <t>Langackerweg 321</t>
  </si>
  <si>
    <t>5732</t>
  </si>
  <si>
    <t>Zetzwil</t>
  </si>
  <si>
    <t>Kehl</t>
  </si>
  <si>
    <t>Wiesenstr.47</t>
  </si>
  <si>
    <t>Hauptstrasse 30</t>
  </si>
  <si>
    <t>8865</t>
  </si>
  <si>
    <t>Bilten</t>
  </si>
  <si>
    <t>Chilchwägli 3</t>
  </si>
  <si>
    <t>Akeret</t>
  </si>
  <si>
    <t>Wiedenstrasse 10</t>
  </si>
  <si>
    <t>Baltersweil</t>
  </si>
  <si>
    <t>Büren 39</t>
  </si>
  <si>
    <t>Bürki</t>
  </si>
  <si>
    <t>Riedstr. 68</t>
  </si>
  <si>
    <t>Isabell</t>
  </si>
  <si>
    <t>Wuhrstrasse 9</t>
  </si>
  <si>
    <t>Lüchingen</t>
  </si>
  <si>
    <t>Castioni</t>
  </si>
  <si>
    <t>Mythenweg 3</t>
  </si>
  <si>
    <t>Bosswil</t>
  </si>
  <si>
    <t>Eiholz</t>
  </si>
  <si>
    <t>4915</t>
  </si>
  <si>
    <t>St. Urban</t>
  </si>
  <si>
    <t>Klay</t>
  </si>
  <si>
    <t>Ubterdorfstrasse 9</t>
  </si>
  <si>
    <t>4655</t>
  </si>
  <si>
    <t>Stüsslingen</t>
  </si>
  <si>
    <t>Kaelin</t>
  </si>
  <si>
    <t>Hermannern 1</t>
  </si>
  <si>
    <t>Grenzstr. 2</t>
  </si>
  <si>
    <t>Haberberg</t>
  </si>
  <si>
    <t>Glockentalstrasse 11</t>
  </si>
  <si>
    <t>Ferrachstrasse 68</t>
  </si>
  <si>
    <t>Kreuzstrasse 27</t>
  </si>
  <si>
    <t>Oberdorfstr. 11</t>
  </si>
  <si>
    <t>9534</t>
  </si>
  <si>
    <t>Gähwil</t>
  </si>
  <si>
    <t>Kirchstr. 26</t>
  </si>
  <si>
    <t>Conzelmann</t>
  </si>
  <si>
    <t>Schäferweg.45</t>
  </si>
  <si>
    <t>Kunz-Herger</t>
  </si>
  <si>
    <t>Hueb 3373</t>
  </si>
  <si>
    <t>Striegel 21</t>
  </si>
  <si>
    <t>Schweikhof</t>
  </si>
  <si>
    <t>3462</t>
  </si>
  <si>
    <t>Weier i/Emment.</t>
  </si>
  <si>
    <t>Martin u.Marianne</t>
  </si>
  <si>
    <t>Postfach 569</t>
  </si>
  <si>
    <t>Tschirky</t>
  </si>
  <si>
    <t>Weststrasse 25</t>
  </si>
  <si>
    <t>Caston</t>
  </si>
  <si>
    <t>Clos-St.Pierre 21</t>
  </si>
  <si>
    <t>Gugger</t>
  </si>
  <si>
    <t>Schulhausstr. 6</t>
  </si>
  <si>
    <t>Jaberg</t>
  </si>
  <si>
    <t>Seewer</t>
  </si>
  <si>
    <t>Spittelweg 2</t>
  </si>
  <si>
    <t>Schrennenstrasse 7</t>
  </si>
  <si>
    <t>Davatz</t>
  </si>
  <si>
    <t>Pasch 302</t>
  </si>
  <si>
    <t>Winkelstr. 177</t>
  </si>
  <si>
    <t>Pfeffikon</t>
  </si>
  <si>
    <t>Zimmeregg 9</t>
  </si>
  <si>
    <t>Di Ronco</t>
  </si>
  <si>
    <t>Staanackerstr. 97</t>
  </si>
  <si>
    <t>Michelsacher 48</t>
  </si>
  <si>
    <t xml:space="preserve">Bauernhofweg 11 </t>
  </si>
  <si>
    <t>Postweg 14</t>
  </si>
  <si>
    <t>Schneisingen</t>
  </si>
  <si>
    <t>Kusnierczak</t>
  </si>
  <si>
    <t>Friedberg</t>
  </si>
  <si>
    <t>Forchstr.177</t>
  </si>
  <si>
    <t>8128</t>
  </si>
  <si>
    <t>Hinteregg</t>
  </si>
  <si>
    <t>Tschudin</t>
  </si>
  <si>
    <t>Kirschgartenweg 43</t>
  </si>
  <si>
    <t>Finkenweg 2 A</t>
  </si>
  <si>
    <t>Ettenhauserstr.42</t>
  </si>
  <si>
    <t>Bachtelstrasse 9</t>
  </si>
  <si>
    <t>Bruggerstr. 8</t>
  </si>
  <si>
    <t>Carmina</t>
  </si>
  <si>
    <t>Himmelrichstr. 6</t>
  </si>
  <si>
    <t>Talmatt 4</t>
  </si>
  <si>
    <t>Lier</t>
  </si>
  <si>
    <t>Wolfensbühl</t>
  </si>
  <si>
    <t>8816</t>
  </si>
  <si>
    <t>Werffeli</t>
  </si>
  <si>
    <t>Im Chöpfli</t>
  </si>
  <si>
    <t>8951</t>
  </si>
  <si>
    <t>Fahrweid</t>
  </si>
  <si>
    <t>Waldweg 9</t>
  </si>
  <si>
    <t>Tschopp-Biigler</t>
  </si>
  <si>
    <t>Winkelbüelrain 16</t>
  </si>
  <si>
    <t>6043</t>
  </si>
  <si>
    <t>Adligenswil</t>
  </si>
  <si>
    <t>Oberdorfstr. 66</t>
  </si>
  <si>
    <t>Zelgliweg 5</t>
  </si>
  <si>
    <t>Lässer</t>
  </si>
  <si>
    <t>Centralstr. 3</t>
  </si>
  <si>
    <t>Oeltrottenstr. 43</t>
  </si>
  <si>
    <t>Nikolaus</t>
  </si>
  <si>
    <t>Mühlematte 361</t>
  </si>
  <si>
    <t>Grossackerweg 344</t>
  </si>
  <si>
    <t>5042</t>
  </si>
  <si>
    <t>Hirschthal</t>
  </si>
  <si>
    <t>Bodenackerstrasse 12</t>
  </si>
  <si>
    <t>Fässler</t>
  </si>
  <si>
    <t>Im Melcher 20</t>
  </si>
  <si>
    <t>Knechtli</t>
  </si>
  <si>
    <t>Gasthof Rossfall</t>
  </si>
  <si>
    <t>5273</t>
  </si>
  <si>
    <t>Eichweg 15</t>
  </si>
  <si>
    <t>Bergstrasse 672</t>
  </si>
  <si>
    <t>Gontenschwil</t>
  </si>
  <si>
    <t>Chiesgrueb 118D</t>
  </si>
  <si>
    <t>Halde 3</t>
  </si>
  <si>
    <t>Dätwyler</t>
  </si>
  <si>
    <t>Mettlenstr. 10</t>
  </si>
  <si>
    <t>Dullikon</t>
  </si>
  <si>
    <t>Unt. Hardmatten 11</t>
  </si>
  <si>
    <t>4653</t>
  </si>
  <si>
    <t>Rüsslistr. 397</t>
  </si>
  <si>
    <t>Regli</t>
  </si>
  <si>
    <t>Morach</t>
  </si>
  <si>
    <t>Bündtenmattweg 1</t>
  </si>
  <si>
    <t>Im Winkel 9</t>
  </si>
  <si>
    <t>Stauber</t>
  </si>
  <si>
    <t>Aesch LU</t>
  </si>
  <si>
    <t>Erlenweg 2</t>
  </si>
  <si>
    <t>Luegstr. 9</t>
  </si>
  <si>
    <t>Wiesenstrasse 31</t>
  </si>
  <si>
    <t>Leimatt 73 a</t>
  </si>
  <si>
    <t>Dubach</t>
  </si>
  <si>
    <t>Uferweg 3</t>
  </si>
  <si>
    <t>Britnau</t>
  </si>
  <si>
    <t>Gurtner-Misteli</t>
  </si>
  <si>
    <t>im Strick 6</t>
  </si>
  <si>
    <t>Boerlin</t>
  </si>
  <si>
    <t>Brühlstr. 9</t>
  </si>
  <si>
    <t>Fäh</t>
  </si>
  <si>
    <t>Buechenriet</t>
  </si>
  <si>
    <t>Wangenstr. 9</t>
  </si>
  <si>
    <t>Ledermann</t>
  </si>
  <si>
    <t>Eckardt</t>
  </si>
  <si>
    <t>Bernstrasse 163</t>
  </si>
  <si>
    <t>Aeschweg 26</t>
  </si>
  <si>
    <t>Jägerweg 97</t>
  </si>
  <si>
    <t>Quellenweg 8</t>
  </si>
  <si>
    <t>Statela</t>
  </si>
  <si>
    <t>Rütistrasse 17</t>
  </si>
  <si>
    <t>Kratzern 12</t>
  </si>
  <si>
    <t>Mühleweg 16</t>
  </si>
  <si>
    <t>Vujotic</t>
  </si>
  <si>
    <t>Impasse du Castel 13</t>
  </si>
  <si>
    <t>Fornerad</t>
  </si>
  <si>
    <t>Jean-Cloude</t>
  </si>
  <si>
    <t>Untere Gasse 56</t>
  </si>
  <si>
    <t>Gattikonerstr. 38</t>
  </si>
  <si>
    <t>Magigen 5 a</t>
  </si>
  <si>
    <t>Ehrler</t>
  </si>
  <si>
    <t>Honegg 22</t>
  </si>
  <si>
    <t>Küssnacht a/Rigi</t>
  </si>
  <si>
    <t>Mayo</t>
  </si>
  <si>
    <t>Oberhofmatte 17</t>
  </si>
  <si>
    <t>Gautschi</t>
  </si>
  <si>
    <t>Sonya</t>
  </si>
  <si>
    <t>Holenweg 5</t>
  </si>
  <si>
    <t>Brigitt</t>
  </si>
  <si>
    <t>Kanalstrasse 10</t>
  </si>
  <si>
    <t xml:space="preserve">Strupler </t>
  </si>
  <si>
    <t>Bohlstrasse 4</t>
  </si>
  <si>
    <t>Tuchschmid</t>
  </si>
  <si>
    <t>Hüsler</t>
  </si>
  <si>
    <t>Hinterdorf</t>
  </si>
  <si>
    <t>6024</t>
  </si>
  <si>
    <t>Hildisrieden</t>
  </si>
  <si>
    <t xml:space="preserve">Beeler </t>
  </si>
  <si>
    <t>Ringstr. 52</t>
  </si>
  <si>
    <t>6467</t>
  </si>
  <si>
    <t>Schattdorf</t>
  </si>
  <si>
    <t>Gärbi 12</t>
  </si>
  <si>
    <t>Henzmannstr. 8</t>
  </si>
  <si>
    <t>Batthof 43</t>
  </si>
  <si>
    <t>Spiegelacker 91</t>
  </si>
  <si>
    <t>Normann</t>
  </si>
  <si>
    <t>Landstrasse 67</t>
  </si>
  <si>
    <t>9494</t>
  </si>
  <si>
    <t>Schaan</t>
  </si>
  <si>
    <t>Schwabistal 48</t>
  </si>
  <si>
    <t>Cagienard</t>
  </si>
  <si>
    <t>Frauenfelderstr. 22</t>
  </si>
  <si>
    <t>Etzmatten 19</t>
  </si>
  <si>
    <t>4467</t>
  </si>
  <si>
    <t>Brühlhalde 250</t>
  </si>
  <si>
    <t>Weinreben 130</t>
  </si>
  <si>
    <t>5733</t>
  </si>
  <si>
    <t>Leimbach</t>
  </si>
  <si>
    <t>Haldenstr.23</t>
  </si>
  <si>
    <t>6343</t>
  </si>
  <si>
    <t>Rotkreuz</t>
  </si>
  <si>
    <t>Kratzer</t>
  </si>
  <si>
    <t>Forchstr. 140</t>
  </si>
  <si>
    <t>8125</t>
  </si>
  <si>
    <t>Zollikerberg</t>
  </si>
  <si>
    <t>Rausa</t>
  </si>
  <si>
    <t>Obere Bretilen 5</t>
  </si>
  <si>
    <t>Vogler</t>
  </si>
  <si>
    <t>Degersheimerstr. 63</t>
  </si>
  <si>
    <t>Poststr. 19 a</t>
  </si>
  <si>
    <t>8556</t>
  </si>
  <si>
    <t>Wigoltingen</t>
  </si>
  <si>
    <t>Letic</t>
  </si>
  <si>
    <t>Grubenweg 10</t>
  </si>
  <si>
    <t>5503</t>
  </si>
  <si>
    <t>Schafisheim</t>
  </si>
  <si>
    <t>Mürtschenstrasse 18</t>
  </si>
  <si>
    <t>Niesenstr. 5 A</t>
  </si>
  <si>
    <t>Rösslistr.1</t>
  </si>
  <si>
    <t>8868</t>
  </si>
  <si>
    <t>Oberurnen</t>
  </si>
  <si>
    <t>Dorfstr.564</t>
  </si>
  <si>
    <t>Glaus-Fasnacht</t>
  </si>
  <si>
    <t>Dorfweid</t>
  </si>
  <si>
    <t>Erlanger</t>
  </si>
  <si>
    <t>Aron</t>
  </si>
  <si>
    <t>Brunaustrasse 27</t>
  </si>
  <si>
    <t>Warnsing</t>
  </si>
  <si>
    <t>Roderich</t>
  </si>
  <si>
    <t>Via Vidoletti 16</t>
  </si>
  <si>
    <t>Cuveglio , Italien</t>
  </si>
  <si>
    <t>Blockgasse 7</t>
  </si>
  <si>
    <t>Cubas</t>
  </si>
  <si>
    <t>Rünenbergerstrasse 32</t>
  </si>
  <si>
    <t>Oberee Spichermatt 19</t>
  </si>
  <si>
    <t>Zumstein</t>
  </si>
  <si>
    <t>Gurtenfeldstr. 19</t>
  </si>
  <si>
    <t>Rüttistr.9</t>
  </si>
  <si>
    <t>Schulhaus 111</t>
  </si>
  <si>
    <t>5054</t>
  </si>
  <si>
    <t>Sossau</t>
  </si>
  <si>
    <t>Rorbach</t>
  </si>
  <si>
    <t>Leu</t>
  </si>
  <si>
    <t>Brühlstrasse 8</t>
  </si>
  <si>
    <t>Galsstrasse 5</t>
  </si>
  <si>
    <t>Aeckerli</t>
  </si>
  <si>
    <t>Alterswil  FR</t>
  </si>
  <si>
    <t>Furler</t>
  </si>
  <si>
    <t>Hauptstr. 40</t>
  </si>
  <si>
    <t>4441</t>
  </si>
  <si>
    <t>Thürnen</t>
  </si>
  <si>
    <t>Wallisellen Strasse 26a</t>
  </si>
  <si>
    <t>Pumpwerkstr. 4</t>
  </si>
  <si>
    <t>Heldswilertstrasse 6</t>
  </si>
  <si>
    <t>Zurzacherstr. 264</t>
  </si>
  <si>
    <t>Brugg-Lauffohr</t>
  </si>
  <si>
    <t>Bösch 73</t>
  </si>
  <si>
    <t>6331</t>
  </si>
  <si>
    <t>Hünenberg</t>
  </si>
  <si>
    <t>Ch. du. Petit- Vennes 3 B</t>
  </si>
  <si>
    <t>Gamma</t>
  </si>
  <si>
    <t>Flüelerstr. 158</t>
  </si>
  <si>
    <t>Bossert-Kiener</t>
  </si>
  <si>
    <t>Obere Spichermatt 13</t>
  </si>
  <si>
    <t>Schweingruber</t>
  </si>
  <si>
    <t>Weidstr. 38</t>
  </si>
  <si>
    <t>4656</t>
  </si>
  <si>
    <t>Starrkirch</t>
  </si>
  <si>
    <t>Mattenweg 12</t>
  </si>
  <si>
    <t>Wiesengrund</t>
  </si>
  <si>
    <t>Wullschleger Schättin</t>
  </si>
  <si>
    <t>Langenrain 1385</t>
  </si>
  <si>
    <t>Schmalz</t>
  </si>
  <si>
    <t>Rorschacherstr.91</t>
  </si>
  <si>
    <t>Bahnhofstr.23</t>
  </si>
  <si>
    <t xml:space="preserve">Mächler </t>
  </si>
  <si>
    <t>Chüegrabeweg 15</t>
  </si>
  <si>
    <t>Hältistr. 25</t>
  </si>
  <si>
    <t>Remeth</t>
  </si>
  <si>
    <t>Furkastrasse</t>
  </si>
  <si>
    <t>3994</t>
  </si>
  <si>
    <t>Lax</t>
  </si>
  <si>
    <t>Wegmüller</t>
  </si>
  <si>
    <t>Neudorf 349</t>
  </si>
  <si>
    <t>Neudorf 118</t>
  </si>
  <si>
    <t>Stump</t>
  </si>
  <si>
    <t>8515</t>
  </si>
  <si>
    <t>Amlikon</t>
  </si>
  <si>
    <t>Wydi 61</t>
  </si>
  <si>
    <t>Schwanden/Brienz</t>
  </si>
  <si>
    <t>Lilienstr.13</t>
  </si>
  <si>
    <t>Gebhard</t>
  </si>
  <si>
    <t>Niederlenzstr.4</t>
  </si>
  <si>
    <t>Möriken</t>
  </si>
  <si>
    <t>Kirchhaldenstr. 52</t>
  </si>
  <si>
    <t>Dorfstrasse 26</t>
  </si>
  <si>
    <t>Brechbühler</t>
  </si>
  <si>
    <t>Schönegg 9</t>
  </si>
  <si>
    <t>Mirchel</t>
  </si>
  <si>
    <t>Hauptstr. 313 a</t>
  </si>
  <si>
    <t>4814</t>
  </si>
  <si>
    <t>Bottenwil</t>
  </si>
  <si>
    <t>Jauslin</t>
  </si>
  <si>
    <t>Nelkenring 19</t>
  </si>
  <si>
    <t>Apolloni</t>
  </si>
  <si>
    <t>Länggasse 6</t>
  </si>
  <si>
    <t>3653</t>
  </si>
  <si>
    <t>Oberhofen</t>
  </si>
  <si>
    <t>Zahnd</t>
  </si>
  <si>
    <t>Bahnhofstr.73</t>
  </si>
  <si>
    <t>8262</t>
  </si>
  <si>
    <t>Ramsen</t>
  </si>
  <si>
    <t>Sonnhaldenstr. 16</t>
  </si>
  <si>
    <t>9225</t>
  </si>
  <si>
    <t>St. Pelagiberg</t>
  </si>
  <si>
    <t>Juraweg 49</t>
  </si>
  <si>
    <t>3216</t>
  </si>
  <si>
    <t>Ried b. Kerzers</t>
  </si>
  <si>
    <t>Birkenweg 442</t>
  </si>
  <si>
    <t>5053</t>
  </si>
  <si>
    <t>Staffelbach</t>
  </si>
  <si>
    <t>Längmatt</t>
  </si>
  <si>
    <t>Bächli</t>
  </si>
  <si>
    <t>C.F.Ballystr.32</t>
  </si>
  <si>
    <t>Giedemann</t>
  </si>
  <si>
    <t>Brühlstr. 320</t>
  </si>
  <si>
    <t>5724</t>
  </si>
  <si>
    <t>Dürrenäsch</t>
  </si>
  <si>
    <t>Di Mambro</t>
  </si>
  <si>
    <t>Thunstr. 50</t>
  </si>
  <si>
    <t>Arbentalstr. 237</t>
  </si>
  <si>
    <t>Kreuzstr.56</t>
  </si>
  <si>
    <t>Betschard</t>
  </si>
  <si>
    <t>Landsgemeindestr.11</t>
  </si>
  <si>
    <t>Zingg</t>
  </si>
  <si>
    <t>Studweidstr.26</t>
  </si>
  <si>
    <t>Graf-Mahrer</t>
  </si>
  <si>
    <t>Obere Hinteregg 24</t>
  </si>
  <si>
    <t>Hinterdorfstrasse 26</t>
  </si>
  <si>
    <t>Langnau i.E.</t>
  </si>
  <si>
    <t>Riner</t>
  </si>
  <si>
    <t>Binzenweg 20</t>
  </si>
  <si>
    <t>Rheintalstr. 342</t>
  </si>
  <si>
    <t>Toth</t>
  </si>
  <si>
    <t>Gyula</t>
  </si>
  <si>
    <t>Espenstrasse 3</t>
  </si>
  <si>
    <t>Kaysel</t>
  </si>
  <si>
    <t>Bühlstr. 13</t>
  </si>
  <si>
    <t>Liebewilstr. 123</t>
  </si>
  <si>
    <t>Hautle</t>
  </si>
  <si>
    <t>Rietwies 42</t>
  </si>
  <si>
    <t>8737</t>
  </si>
  <si>
    <t>Gommiswald</t>
  </si>
  <si>
    <t>Saripinar</t>
  </si>
  <si>
    <t>Erdal</t>
  </si>
  <si>
    <t>Landstrasse 86</t>
  </si>
  <si>
    <t>Spahn</t>
  </si>
  <si>
    <t>Freudentalstr.4</t>
  </si>
  <si>
    <t>Holderegger</t>
  </si>
  <si>
    <t>Apartado 58</t>
  </si>
  <si>
    <t>E07320</t>
  </si>
  <si>
    <t>St Maria d. C. Malorca</t>
  </si>
  <si>
    <t>marthy</t>
  </si>
  <si>
    <t>Gartenstrasse 12</t>
  </si>
  <si>
    <t>Läber</t>
  </si>
  <si>
    <t>Schulstrasse 87</t>
  </si>
  <si>
    <t>Bahnweg 8</t>
  </si>
  <si>
    <t>Mühlethalstr. 80</t>
  </si>
  <si>
    <t xml:space="preserve">Walker </t>
  </si>
  <si>
    <t>Postmatte 7</t>
  </si>
  <si>
    <t>6462</t>
  </si>
  <si>
    <t>Urfer</t>
  </si>
  <si>
    <t>Quellmatt 2</t>
  </si>
  <si>
    <t>Epsach</t>
  </si>
  <si>
    <t>Alte Strasse 20</t>
  </si>
  <si>
    <t>Feldstrasse 11</t>
  </si>
  <si>
    <t>5634</t>
  </si>
  <si>
    <t>Merenschwand</t>
  </si>
  <si>
    <t>Dufourstrasse 7</t>
  </si>
  <si>
    <t>Schäppi</t>
  </si>
  <si>
    <t>Nussbäumen</t>
  </si>
  <si>
    <t>Hintere Gasse 33</t>
  </si>
  <si>
    <t>4855</t>
  </si>
  <si>
    <t>Feldstr. 30</t>
  </si>
  <si>
    <t>Brasey</t>
  </si>
  <si>
    <t>Fin Dàmont</t>
  </si>
  <si>
    <t>Peusier</t>
  </si>
  <si>
    <t>Kleingümmenen</t>
  </si>
  <si>
    <t>Birkenhof</t>
  </si>
  <si>
    <t>Büttikon</t>
  </si>
  <si>
    <t>Vollenweider</t>
  </si>
  <si>
    <t>Paschoud</t>
  </si>
  <si>
    <t>Rue de La Gailè 65</t>
  </si>
  <si>
    <t>Ch. De la Grangette</t>
  </si>
  <si>
    <t>1090</t>
  </si>
  <si>
    <t>La Croix / Lutry</t>
  </si>
  <si>
    <t>Rütistr. 7</t>
  </si>
  <si>
    <t>Leutwyler</t>
  </si>
  <si>
    <t>Holenwegstrasse 72</t>
  </si>
  <si>
    <t>Moosstr. 11</t>
  </si>
  <si>
    <t>Oristalstr.20</t>
  </si>
  <si>
    <t>Neu- Nuglar</t>
  </si>
  <si>
    <t>Esslinger</t>
  </si>
  <si>
    <t>Baldismoosstr. 44</t>
  </si>
  <si>
    <t>Sager</t>
  </si>
  <si>
    <t>Juraweg 2</t>
  </si>
  <si>
    <t>Menzikon</t>
  </si>
  <si>
    <t>Bifang 20</t>
  </si>
  <si>
    <t>Berchtold</t>
  </si>
  <si>
    <t>Dorfplatz 4</t>
  </si>
  <si>
    <t>4539</t>
  </si>
  <si>
    <t>Rumisberg</t>
  </si>
  <si>
    <t>Allmendstrasse 10</t>
  </si>
  <si>
    <t>6454</t>
  </si>
  <si>
    <t>Flüelen</t>
  </si>
  <si>
    <t>Brandes</t>
  </si>
  <si>
    <t>Feldlipark 2</t>
  </si>
  <si>
    <t>Tunaupark 4</t>
  </si>
  <si>
    <t>Innertkirch</t>
  </si>
  <si>
    <t>Chalchweg 517</t>
  </si>
  <si>
    <t>Vinelzstr. 6a</t>
  </si>
  <si>
    <t>Vessichelli</t>
  </si>
  <si>
    <t>Frutigenstrasse 30</t>
  </si>
  <si>
    <t>3711</t>
  </si>
  <si>
    <t>Emdthal</t>
  </si>
  <si>
    <t>Treitenstrasse 9</t>
  </si>
  <si>
    <t>Mallard</t>
  </si>
  <si>
    <t>Bruggwaldweg 5</t>
  </si>
  <si>
    <t>Kirchbeg SG</t>
  </si>
  <si>
    <t>Buchenweg 7</t>
  </si>
  <si>
    <t>Ritzisbuhwil 11</t>
  </si>
  <si>
    <t>8577</t>
  </si>
  <si>
    <t>Schönholzerswilen</t>
  </si>
  <si>
    <t>Meier-Zwicky</t>
  </si>
  <si>
    <t>Unterdorfstr. 13</t>
  </si>
  <si>
    <t>7208</t>
  </si>
  <si>
    <t>Malans</t>
  </si>
  <si>
    <t>Kirchfeldweg 28</t>
  </si>
  <si>
    <t>Hauptstrassse 74</t>
  </si>
  <si>
    <t>Fuster</t>
  </si>
  <si>
    <t>Hoher Hirschberg 3</t>
  </si>
  <si>
    <t>Appenzell, Meistersrüte</t>
  </si>
  <si>
    <t>Mauerhofer</t>
  </si>
  <si>
    <t>Dorf 264 G</t>
  </si>
  <si>
    <t>3437</t>
  </si>
  <si>
    <t>Rüderswil</t>
  </si>
  <si>
    <t>Schaffner</t>
  </si>
  <si>
    <t>Niederlenzerstrasse 12</t>
  </si>
  <si>
    <t>Seilerstrasse 4 A</t>
  </si>
  <si>
    <t>Ausserdorfstr. 4</t>
  </si>
  <si>
    <t>Seftigenstrasse 286</t>
  </si>
  <si>
    <t>Aspstr. 14</t>
  </si>
  <si>
    <t>Bachstrasse 18</t>
  </si>
  <si>
    <t>4654</t>
  </si>
  <si>
    <t>Lostorf</t>
  </si>
  <si>
    <t xml:space="preserve">Schneider </t>
  </si>
  <si>
    <t>Maiholderstr. 14</t>
  </si>
  <si>
    <t>Badstr. 3</t>
  </si>
  <si>
    <t>Habsburgerstr. 66</t>
  </si>
  <si>
    <t>Sperb</t>
  </si>
  <si>
    <t>Buckstr. 1</t>
  </si>
  <si>
    <t>Jurastrasse 37</t>
  </si>
  <si>
    <t>Zeneli</t>
  </si>
  <si>
    <t>Chilchmatte 5</t>
  </si>
  <si>
    <t>Leuggern</t>
  </si>
  <si>
    <t>Stofer</t>
  </si>
  <si>
    <t>Schlossbergstr.20 a</t>
  </si>
  <si>
    <t>Mehr</t>
  </si>
  <si>
    <t>Winkelstrasse 13</t>
  </si>
  <si>
    <t>Schwarzholzstrasse 17</t>
  </si>
  <si>
    <t>Emetschwil</t>
  </si>
  <si>
    <t>alte Bruggerstr. 31</t>
  </si>
  <si>
    <t>Madoerin</t>
  </si>
  <si>
    <t>Oberbussnang</t>
  </si>
  <si>
    <t>im Bach 15</t>
  </si>
  <si>
    <t>Buhwil</t>
  </si>
  <si>
    <t>Wenger-Egger</t>
  </si>
  <si>
    <t>Dürbendorf 1</t>
  </si>
  <si>
    <t>Aarestrasse 9</t>
  </si>
  <si>
    <t>Aeschwuhrstr. 5</t>
  </si>
  <si>
    <t>Bottigenstr. 388 a</t>
  </si>
  <si>
    <t>3020</t>
  </si>
  <si>
    <t>Riedbach</t>
  </si>
  <si>
    <t>Schärli</t>
  </si>
  <si>
    <t>Warmisbach</t>
  </si>
  <si>
    <t>6153</t>
  </si>
  <si>
    <t>Ufhusen</t>
  </si>
  <si>
    <t>Homerweg 21</t>
  </si>
  <si>
    <t>8477</t>
  </si>
  <si>
    <t>Oberstammheim</t>
  </si>
  <si>
    <t>Lauenenweg 49 c</t>
  </si>
  <si>
    <t>Lärchenweg 2</t>
  </si>
  <si>
    <t>Mägerli</t>
  </si>
  <si>
    <t>Schmittenackerstr. 19</t>
  </si>
  <si>
    <t>Gobeli</t>
  </si>
  <si>
    <t>Hintererli 138</t>
  </si>
  <si>
    <t>Muntwyler</t>
  </si>
  <si>
    <t>Teufenthalerstr. 209</t>
  </si>
  <si>
    <t>Grüt</t>
  </si>
  <si>
    <t>9304</t>
  </si>
  <si>
    <t>Bernhardzell</t>
  </si>
  <si>
    <t>Brüelmattstr. 2</t>
  </si>
  <si>
    <t>Grand Rue 27</t>
  </si>
  <si>
    <t>Zürichstr. 57</t>
  </si>
  <si>
    <t>Waldrütistr. 12</t>
  </si>
  <si>
    <t>Fahrweidstrasse 73</t>
  </si>
  <si>
    <t>Kappelistrasse 27</t>
  </si>
  <si>
    <t xml:space="preserve">Sonnhalde </t>
  </si>
  <si>
    <t>Untere Wiese 21</t>
  </si>
  <si>
    <t xml:space="preserve">Generale </t>
  </si>
  <si>
    <t>Moosliweg 4</t>
  </si>
  <si>
    <t>Obstgartenweg 10</t>
  </si>
  <si>
    <t>Vuagniaux</t>
  </si>
  <si>
    <t>Impasse de Fagne a</t>
  </si>
  <si>
    <t>1145</t>
  </si>
  <si>
    <t>Biere</t>
  </si>
  <si>
    <t>Birchler</t>
  </si>
  <si>
    <t>Mohrenkopf 14</t>
  </si>
  <si>
    <t>Breitestrasse 45</t>
  </si>
  <si>
    <t>Conrad</t>
  </si>
  <si>
    <t>Hauptstrasse 23</t>
  </si>
  <si>
    <t>Bosshard</t>
  </si>
  <si>
    <t>Sonnenberg 2</t>
  </si>
  <si>
    <t>6422</t>
  </si>
  <si>
    <t>Winzerweg 22</t>
  </si>
  <si>
    <t>5108</t>
  </si>
  <si>
    <t>Oberflachs</t>
  </si>
  <si>
    <t>Bahnweg 4</t>
  </si>
  <si>
    <t>Sonnmatt 13</t>
  </si>
  <si>
    <t>Nobel</t>
  </si>
  <si>
    <t>Kanzel</t>
  </si>
  <si>
    <t>Breidensteinweg 12</t>
  </si>
  <si>
    <t>Mäusli</t>
  </si>
  <si>
    <t>Lebernstr. 7</t>
  </si>
  <si>
    <t xml:space="preserve">Christen </t>
  </si>
  <si>
    <t>Chlifeldweg 7</t>
  </si>
  <si>
    <t>Langnau b.Reiden</t>
  </si>
  <si>
    <t xml:space="preserve">Ziltener </t>
  </si>
  <si>
    <t>Rempen 13</t>
  </si>
  <si>
    <t>Vorderthal</t>
  </si>
  <si>
    <t>Frohbergstr. 39</t>
  </si>
  <si>
    <t xml:space="preserve">Raymann </t>
  </si>
  <si>
    <t>Berghaldenstr. 19</t>
  </si>
  <si>
    <t>St. Gallenkappel</t>
  </si>
  <si>
    <t>Wipf</t>
  </si>
  <si>
    <t>Alpenblick 756</t>
  </si>
  <si>
    <t>5616</t>
  </si>
  <si>
    <t>Meisterschwanden</t>
  </si>
  <si>
    <t>Flühstr. 37</t>
  </si>
  <si>
    <t>Burnier</t>
  </si>
  <si>
    <t>Chemin d'en-Vaux</t>
  </si>
  <si>
    <t>1093</t>
  </si>
  <si>
    <t>La Conversion</t>
  </si>
  <si>
    <t xml:space="preserve">Maurer </t>
  </si>
  <si>
    <t>Ringstr. 54 c</t>
  </si>
  <si>
    <t>Zürcherstrasse 17</t>
  </si>
  <si>
    <t>Feldstr. 9</t>
  </si>
  <si>
    <t>Klosterfeldstr. 48</t>
  </si>
  <si>
    <t>Frauenfelderstr. 18</t>
  </si>
  <si>
    <t>Richiger</t>
  </si>
  <si>
    <t>Höhenstr. 14</t>
  </si>
  <si>
    <t>Zgraggen</t>
  </si>
  <si>
    <t>8800</t>
  </si>
  <si>
    <t>Thalwil</t>
  </si>
  <si>
    <t>Tobel Kornberg</t>
  </si>
  <si>
    <t>Künzli</t>
  </si>
  <si>
    <t>Allenwinden 12</t>
  </si>
  <si>
    <t>Aarbergstr. 52</t>
  </si>
  <si>
    <t>Büren a. Aare</t>
  </si>
  <si>
    <t>Pappelstr.41</t>
  </si>
  <si>
    <t>Ey</t>
  </si>
  <si>
    <t>3439</t>
  </si>
  <si>
    <t>Ranflüh</t>
  </si>
  <si>
    <t>Züger</t>
  </si>
  <si>
    <t>Eisenburgstrasse 6C</t>
  </si>
  <si>
    <t>Feldacker 71</t>
  </si>
  <si>
    <t>Schneiter</t>
  </si>
  <si>
    <t>Auwiesenstr. 5</t>
  </si>
  <si>
    <t>Stüdeli</t>
  </si>
  <si>
    <t>Tellstrasse 17</t>
  </si>
  <si>
    <t>Wiesenweg 2</t>
  </si>
  <si>
    <t>3373</t>
  </si>
  <si>
    <t>Heimenhausen</t>
  </si>
  <si>
    <t>Asterweg 38</t>
  </si>
  <si>
    <t>Wilhalde 5</t>
  </si>
  <si>
    <t>Rinderweidstr. 19</t>
  </si>
  <si>
    <t>Schlüssel</t>
  </si>
  <si>
    <t>Bachtelweg 20</t>
  </si>
  <si>
    <t>Schärrer</t>
  </si>
  <si>
    <t>Rrustemay</t>
  </si>
  <si>
    <t>Shelqim</t>
  </si>
  <si>
    <t>Sonnegg 190</t>
  </si>
  <si>
    <t>Ruberbaumstr. 5</t>
  </si>
  <si>
    <t>Schalcher</t>
  </si>
  <si>
    <t>Unterdorfstrass 9</t>
  </si>
  <si>
    <t>9507</t>
  </si>
  <si>
    <t>Stettfurt</t>
  </si>
  <si>
    <t>Rainackerstr. 3</t>
  </si>
  <si>
    <t xml:space="preserve">Erwin </t>
  </si>
  <si>
    <t>Mühlebergstr. 107</t>
  </si>
  <si>
    <t>Murzelen</t>
  </si>
  <si>
    <t>Stäubli</t>
  </si>
  <si>
    <t>Muggiasca</t>
  </si>
  <si>
    <t>in pasquèe 7</t>
  </si>
  <si>
    <t>6925</t>
  </si>
  <si>
    <t>Gentilino Viglio</t>
  </si>
  <si>
    <t>Richigenstrasse 59</t>
  </si>
  <si>
    <t>Zollackerstr. 25</t>
  </si>
  <si>
    <t>Pek</t>
  </si>
  <si>
    <t>Trieschweg 29</t>
  </si>
  <si>
    <t>Jöhl</t>
  </si>
  <si>
    <t>Alpenblickstr. 57</t>
  </si>
  <si>
    <t>Marlen</t>
  </si>
  <si>
    <t>Unterfuhren</t>
  </si>
  <si>
    <t>6113</t>
  </si>
  <si>
    <t>Romoos</t>
  </si>
  <si>
    <t>Leppershof</t>
  </si>
  <si>
    <t>Lutschenstr. 15</t>
  </si>
  <si>
    <t>Ittingen</t>
  </si>
  <si>
    <t>Strittmatter</t>
  </si>
  <si>
    <t>Route de Faog</t>
  </si>
  <si>
    <t>1796</t>
  </si>
  <si>
    <t>Courgevaux</t>
  </si>
  <si>
    <t>Aeschbach</t>
  </si>
  <si>
    <t>Brühlmatt 3</t>
  </si>
  <si>
    <t>Obere Degelmatt 9</t>
  </si>
  <si>
    <t>Interlakenstr. 40</t>
  </si>
  <si>
    <t>3705</t>
  </si>
  <si>
    <t>Faulensee</t>
  </si>
  <si>
    <t>Ulf</t>
  </si>
  <si>
    <t>Fabrikweg 19</t>
  </si>
  <si>
    <t>Ackermann</t>
  </si>
  <si>
    <t>Schachenrain 8</t>
  </si>
  <si>
    <t>Hündlerstr. 109</t>
  </si>
  <si>
    <t xml:space="preserve">Zimmerli </t>
  </si>
  <si>
    <t>Walterswilerstr. 4</t>
  </si>
  <si>
    <t>Hinterdorfstr. 70</t>
  </si>
  <si>
    <t>Neudorfstr. 30</t>
  </si>
  <si>
    <t>5743</t>
  </si>
  <si>
    <t>Bösch</t>
  </si>
  <si>
    <t>Hörnlistr. 76</t>
  </si>
  <si>
    <t>Milchgasse 22</t>
  </si>
  <si>
    <t>Pfeiffer</t>
  </si>
  <si>
    <t>Windeggstr. 5</t>
  </si>
  <si>
    <t>8718</t>
  </si>
  <si>
    <t>Schänis</t>
  </si>
  <si>
    <t>Höhenweg 97</t>
  </si>
  <si>
    <t>4444</t>
  </si>
  <si>
    <t>Rümlingen</t>
  </si>
  <si>
    <t>au Marais</t>
  </si>
  <si>
    <t>Cournillens</t>
  </si>
  <si>
    <t>Jahn</t>
  </si>
  <si>
    <t>Bärbel</t>
  </si>
  <si>
    <t>Friedrich-Ebertstr.18</t>
  </si>
  <si>
    <t>7407</t>
  </si>
  <si>
    <t>D Rudolfstadt</t>
  </si>
  <si>
    <t>Böni</t>
  </si>
  <si>
    <t>Obere Kirchstr. 7</t>
  </si>
  <si>
    <t>Zobeli</t>
  </si>
  <si>
    <t>Tränkebachstr. 10</t>
  </si>
  <si>
    <t>Gysin</t>
  </si>
  <si>
    <t>Haldenweg 48</t>
  </si>
  <si>
    <t>Bleicheweg 12</t>
  </si>
  <si>
    <t>Weissbrunn 84</t>
  </si>
  <si>
    <t>4495</t>
  </si>
  <si>
    <t>Zeglingen</t>
  </si>
  <si>
    <t>Arxhof 20</t>
  </si>
  <si>
    <t>Badmattstrasse 5</t>
  </si>
  <si>
    <t>Kopp</t>
  </si>
  <si>
    <t>Friedemann</t>
  </si>
  <si>
    <t>Moosbrunnenstr. 53</t>
  </si>
  <si>
    <t>8426</t>
  </si>
  <si>
    <t>Lufingen</t>
  </si>
  <si>
    <t>Laufenstrasse 517</t>
  </si>
  <si>
    <t>4245</t>
  </si>
  <si>
    <t>Kleinlützel</t>
  </si>
  <si>
    <t>Nelkenstr. 7</t>
  </si>
  <si>
    <t>Im Staadacker 24</t>
  </si>
  <si>
    <t>Interlackenstr. 33</t>
  </si>
  <si>
    <t>Ch. De la Marjolatte 59</t>
  </si>
  <si>
    <t>Le-Mont-sur-Lausanne</t>
  </si>
  <si>
    <t>Frattini</t>
  </si>
  <si>
    <t>Mühlemattweg</t>
  </si>
  <si>
    <t>3753</t>
  </si>
  <si>
    <t>Oey</t>
  </si>
  <si>
    <t>Zurbrügg</t>
  </si>
  <si>
    <t>Höhenstr. 66</t>
  </si>
  <si>
    <t>Zelglistr. 1</t>
  </si>
  <si>
    <t>Biberrist</t>
  </si>
  <si>
    <t>Schlössli Warmesb.</t>
  </si>
  <si>
    <t>Ruff</t>
  </si>
  <si>
    <t>Grünigerstrasse 163</t>
  </si>
  <si>
    <t>Peter-Baggenstos</t>
  </si>
  <si>
    <t>Gulibächliweg 841</t>
  </si>
  <si>
    <t>Kichgass 1</t>
  </si>
  <si>
    <t>Untere Feldenstr.</t>
  </si>
  <si>
    <t>3655</t>
  </si>
  <si>
    <t>Sigriswil</t>
  </si>
  <si>
    <t>Badmattstr. 5</t>
  </si>
  <si>
    <t>Winkelmattweg 6</t>
  </si>
  <si>
    <t>5106</t>
  </si>
  <si>
    <t>Veltheim</t>
  </si>
  <si>
    <t>Remund</t>
  </si>
  <si>
    <t>alte Bernstr. 4</t>
  </si>
  <si>
    <t>Fischbacher</t>
  </si>
  <si>
    <t>Rico</t>
  </si>
  <si>
    <t>Sum Curtgins 6H</t>
  </si>
  <si>
    <t>Domat / Ems</t>
  </si>
  <si>
    <t>Spiegelberg</t>
  </si>
  <si>
    <t>Kreyer</t>
  </si>
  <si>
    <t>Gempenstr. 6</t>
  </si>
  <si>
    <t>Surbgasse 2</t>
  </si>
  <si>
    <t>Rufinatscha</t>
  </si>
  <si>
    <t>7537</t>
  </si>
  <si>
    <t>Müstair</t>
  </si>
  <si>
    <t>Oberwil 61</t>
  </si>
  <si>
    <t>Abegg</t>
  </si>
  <si>
    <t>Mühlaudamm 20</t>
  </si>
  <si>
    <t>Bahnstrase 14</t>
  </si>
  <si>
    <t>Nigg</t>
  </si>
  <si>
    <t>Hampflaender 2</t>
  </si>
  <si>
    <t>FL Balzers</t>
  </si>
  <si>
    <t>Roeder</t>
  </si>
  <si>
    <t>Am Wolfsbach 4a</t>
  </si>
  <si>
    <t>63654</t>
  </si>
  <si>
    <t>D Buedingen-Wolf</t>
  </si>
  <si>
    <t>Eebrunnenstr. 17</t>
  </si>
  <si>
    <t>5212</t>
  </si>
  <si>
    <t>Hausen</t>
  </si>
  <si>
    <t>Hinterwilerstr. 270</t>
  </si>
  <si>
    <t>Burgstrasse 2</t>
  </si>
  <si>
    <t>stähli</t>
  </si>
  <si>
    <t>Bahnhofstrasse 72</t>
  </si>
  <si>
    <t>Schlössligasse 2</t>
  </si>
  <si>
    <t>Zurfluh</t>
  </si>
  <si>
    <t>Helsighausen</t>
  </si>
  <si>
    <t>8558</t>
  </si>
  <si>
    <t>Raperswilen</t>
  </si>
  <si>
    <t>Truorg</t>
  </si>
  <si>
    <t>vers l'eau Noire 979</t>
  </si>
  <si>
    <t>Brühlstrasse 4</t>
  </si>
  <si>
    <t>5412</t>
  </si>
  <si>
    <t>Gebensdorf</t>
  </si>
  <si>
    <t>Dohlenweg 1</t>
  </si>
  <si>
    <t>Haselweg 2</t>
  </si>
  <si>
    <t>Wildermuth</t>
  </si>
  <si>
    <t>Rigistr. 4 a</t>
  </si>
  <si>
    <t>8340</t>
  </si>
  <si>
    <t>Hinwil</t>
  </si>
  <si>
    <t>Hirschenmatte 6</t>
  </si>
  <si>
    <t>Les Loyettes</t>
  </si>
  <si>
    <t>Talackerstrasse 1</t>
  </si>
  <si>
    <t>Diverse Züchter</t>
  </si>
  <si>
    <t>Rismondo</t>
  </si>
  <si>
    <t>Baldeggstrasse 22</t>
  </si>
  <si>
    <t>Spaar</t>
  </si>
  <si>
    <t>0148</t>
  </si>
  <si>
    <t>0149</t>
  </si>
  <si>
    <t>0150</t>
  </si>
  <si>
    <t>031 992 60 24</t>
  </si>
  <si>
    <t>0205</t>
  </si>
  <si>
    <t>Da Silva Pereire</t>
  </si>
  <si>
    <t>Carlos Manuel</t>
  </si>
  <si>
    <t>76 328 08 63</t>
  </si>
  <si>
    <t>0220</t>
  </si>
  <si>
    <t>032 342 58 01</t>
  </si>
  <si>
    <t>0225</t>
  </si>
  <si>
    <t>0226</t>
  </si>
  <si>
    <t>041 675 26 56</t>
  </si>
  <si>
    <t>0227</t>
  </si>
  <si>
    <t>0231</t>
  </si>
  <si>
    <t>0232</t>
  </si>
  <si>
    <t>056 246 15 61</t>
  </si>
  <si>
    <t>0234</t>
  </si>
  <si>
    <t>031 381 40 49</t>
  </si>
  <si>
    <t>0235</t>
  </si>
  <si>
    <t>0240</t>
  </si>
  <si>
    <t>0246</t>
  </si>
  <si>
    <t>026 670 33 39</t>
  </si>
  <si>
    <t>0252</t>
  </si>
  <si>
    <t>062 871 18 02</t>
  </si>
  <si>
    <t>claudia.acklin@tele2.ch</t>
  </si>
  <si>
    <t>0262</t>
  </si>
  <si>
    <t>031 731 24 91</t>
  </si>
  <si>
    <t>0273</t>
  </si>
  <si>
    <t>031 981 14 22</t>
  </si>
  <si>
    <t>0333</t>
  </si>
  <si>
    <t>0344</t>
  </si>
  <si>
    <t>0798</t>
  </si>
  <si>
    <t>0799</t>
  </si>
  <si>
    <t>0800</t>
  </si>
  <si>
    <t>0805</t>
  </si>
  <si>
    <t>061 861 10 49</t>
  </si>
  <si>
    <t>0806</t>
  </si>
  <si>
    <t>0872</t>
  </si>
  <si>
    <t>076 329 00 62</t>
  </si>
  <si>
    <t>0880</t>
  </si>
  <si>
    <t>0887</t>
  </si>
  <si>
    <t>0896</t>
  </si>
  <si>
    <t>024 485 35 52</t>
  </si>
  <si>
    <t>0898</t>
  </si>
  <si>
    <t>027 764 22 04</t>
  </si>
  <si>
    <t>0901</t>
  </si>
  <si>
    <t>024 425 47 20</t>
  </si>
  <si>
    <t>0910</t>
  </si>
  <si>
    <t>078 641 45 66</t>
  </si>
  <si>
    <t>0913</t>
  </si>
  <si>
    <t>078 883 10 30</t>
  </si>
  <si>
    <t>0918</t>
  </si>
  <si>
    <t>062 929 25 30</t>
  </si>
  <si>
    <t>0920</t>
  </si>
  <si>
    <t>079 696 50 17</t>
  </si>
  <si>
    <t>0921</t>
  </si>
  <si>
    <t>0924</t>
  </si>
  <si>
    <t>052 672 39 55</t>
  </si>
  <si>
    <t>0925</t>
  </si>
  <si>
    <t>0935</t>
  </si>
  <si>
    <t>034 497 10 31</t>
  </si>
  <si>
    <t>0938</t>
  </si>
  <si>
    <t>031 991 94 23</t>
  </si>
  <si>
    <t>0949</t>
  </si>
  <si>
    <t>056 246 012 11</t>
  </si>
  <si>
    <t>0953</t>
  </si>
  <si>
    <t>079 730 17 50</t>
  </si>
  <si>
    <t>0958</t>
  </si>
  <si>
    <t>Kilchbergsteig 5</t>
  </si>
  <si>
    <t>079 229 88 58</t>
  </si>
  <si>
    <t>walter_haefeli@bluewin.ch</t>
  </si>
  <si>
    <t>0961</t>
  </si>
  <si>
    <t>Maldonado</t>
  </si>
  <si>
    <t xml:space="preserve">Häleschwand 360 </t>
  </si>
  <si>
    <t>78 805 88 38</t>
  </si>
  <si>
    <t>0971</t>
  </si>
  <si>
    <t>076 526 84 68</t>
  </si>
  <si>
    <t>0984</t>
  </si>
  <si>
    <t>0986</t>
  </si>
  <si>
    <t>079 449 67 88</t>
  </si>
  <si>
    <t>0993</t>
  </si>
  <si>
    <t>079 401 44 67</t>
  </si>
  <si>
    <t>0996</t>
  </si>
  <si>
    <t>079 513 00 91</t>
  </si>
  <si>
    <t>0998</t>
  </si>
  <si>
    <t>032 476 70 23</t>
  </si>
  <si>
    <t>1011</t>
  </si>
  <si>
    <t>032 544 02 57</t>
  </si>
  <si>
    <t>1013</t>
  </si>
  <si>
    <t>078 632 70 70</t>
  </si>
  <si>
    <t>1016</t>
  </si>
  <si>
    <t>071 951 47 77</t>
  </si>
  <si>
    <t>1019</t>
  </si>
  <si>
    <t>079522 83 37</t>
  </si>
  <si>
    <t>071 983 23 92</t>
  </si>
  <si>
    <t>1032</t>
  </si>
  <si>
    <t>071 951 80 01</t>
  </si>
  <si>
    <t>071 385 05 85</t>
  </si>
  <si>
    <t>spirits@gmx.ch</t>
  </si>
  <si>
    <t>071 422 65 52</t>
  </si>
  <si>
    <t>1048</t>
  </si>
  <si>
    <t>071 983 25 54</t>
  </si>
  <si>
    <t>1049</t>
  </si>
  <si>
    <t>026 668 24 15</t>
  </si>
  <si>
    <t>79 175 61 08</t>
  </si>
  <si>
    <t>lui.alberti@bluewin.ch</t>
  </si>
  <si>
    <t>1056</t>
  </si>
  <si>
    <t>071 622 26 93</t>
  </si>
  <si>
    <t>1060</t>
  </si>
  <si>
    <t>052 378 12 73</t>
  </si>
  <si>
    <t>Route des Follataires 65</t>
  </si>
  <si>
    <t>024 481 61 16</t>
  </si>
  <si>
    <t>79 507 88 44</t>
  </si>
  <si>
    <t>faustina@sunrise.ch</t>
  </si>
  <si>
    <t>032 377 13 20</t>
  </si>
  <si>
    <t>071 923 51 48</t>
  </si>
  <si>
    <t>1087</t>
  </si>
  <si>
    <t>031 771 08 78</t>
  </si>
  <si>
    <t>1098</t>
  </si>
  <si>
    <t>078 744 03 08</t>
  </si>
  <si>
    <t>1102</t>
  </si>
  <si>
    <t>079 671 64 86</t>
  </si>
  <si>
    <t>balbi@freesurf.ch</t>
  </si>
  <si>
    <t>1105</t>
  </si>
  <si>
    <t>Carvalho</t>
  </si>
  <si>
    <t>Les chardonnerets 18</t>
  </si>
  <si>
    <t>021 948 93 09</t>
  </si>
  <si>
    <t>1107</t>
  </si>
  <si>
    <t>026 658 14 55</t>
  </si>
  <si>
    <t>1109</t>
  </si>
  <si>
    <t>071 931 32 92</t>
  </si>
  <si>
    <t>033 971 62 00</t>
  </si>
  <si>
    <t>026 418 37 08</t>
  </si>
  <si>
    <t>1113</t>
  </si>
  <si>
    <t>081 / 735 11 61</t>
  </si>
  <si>
    <t>1115</t>
  </si>
  <si>
    <t>078 751 83 67</t>
  </si>
  <si>
    <t>1123</t>
  </si>
  <si>
    <t>062 751 73 21</t>
  </si>
  <si>
    <t>79 738 61 24</t>
  </si>
  <si>
    <t>1129</t>
  </si>
  <si>
    <t>079 447 21 07</t>
  </si>
  <si>
    <t>1134</t>
  </si>
  <si>
    <t>071 393 35 09</t>
  </si>
  <si>
    <t>1135</t>
  </si>
  <si>
    <t>079 467 29 13</t>
  </si>
  <si>
    <t>061 971 11 15</t>
  </si>
  <si>
    <t>1141</t>
  </si>
  <si>
    <t>071 966 33 39</t>
  </si>
  <si>
    <t>1146</t>
  </si>
  <si>
    <t>071 931 48 21</t>
  </si>
  <si>
    <t>1149</t>
  </si>
  <si>
    <t>079 395 57 02</t>
  </si>
  <si>
    <t>1150</t>
  </si>
  <si>
    <t>044 680 45 38</t>
  </si>
  <si>
    <t>1152</t>
  </si>
  <si>
    <t>071 923 94 08</t>
  </si>
  <si>
    <t>1154</t>
  </si>
  <si>
    <t>062 962 12 05</t>
  </si>
  <si>
    <t>1160</t>
  </si>
  <si>
    <t>079 231 80 39</t>
  </si>
  <si>
    <t>1165</t>
  </si>
  <si>
    <t>032 392 44 85</t>
  </si>
  <si>
    <t>1166</t>
  </si>
  <si>
    <t>032 426 67 14</t>
  </si>
  <si>
    <t>1167</t>
  </si>
  <si>
    <t>032 365 24 85</t>
  </si>
  <si>
    <t>1172</t>
  </si>
  <si>
    <t>071 686 50 30</t>
  </si>
  <si>
    <t>1173</t>
  </si>
  <si>
    <t>1176</t>
  </si>
  <si>
    <t>031 839 33 62</t>
  </si>
  <si>
    <t>1179</t>
  </si>
  <si>
    <t>1186</t>
  </si>
  <si>
    <t>031 839 28 52</t>
  </si>
  <si>
    <t>1187</t>
  </si>
  <si>
    <t>078 689 53 69</t>
  </si>
  <si>
    <t>1193</t>
  </si>
  <si>
    <t>079 611 16 79</t>
  </si>
  <si>
    <t>1195</t>
  </si>
  <si>
    <t>032 365 03 67</t>
  </si>
  <si>
    <t>1204</t>
  </si>
  <si>
    <t>026 675 36 72</t>
  </si>
  <si>
    <t>032 365 47 58</t>
  </si>
  <si>
    <t>032 489 24 06</t>
  </si>
  <si>
    <t>1210</t>
  </si>
  <si>
    <t>079 291 61 94</t>
  </si>
  <si>
    <t>werni2000@hotmail.com</t>
  </si>
  <si>
    <t>1215</t>
  </si>
  <si>
    <t>026 413 28 32</t>
  </si>
  <si>
    <t>1216</t>
  </si>
  <si>
    <t>091 682 14 14</t>
  </si>
  <si>
    <t xml:space="preserve">032 323 47 42 </t>
  </si>
  <si>
    <t>032 385 22 20</t>
  </si>
  <si>
    <t>026 913 92 18</t>
  </si>
  <si>
    <t>026 466 65 74</t>
  </si>
  <si>
    <t>1229</t>
  </si>
  <si>
    <t>033 336 52 40</t>
  </si>
  <si>
    <t>1238</t>
  </si>
  <si>
    <t>032 365 18 72</t>
  </si>
  <si>
    <t>1243</t>
  </si>
  <si>
    <t>026 481 43 79</t>
  </si>
  <si>
    <t>1249</t>
  </si>
  <si>
    <t>032 358 19 58</t>
  </si>
  <si>
    <t>1253</t>
  </si>
  <si>
    <t>079 254 74 24</t>
  </si>
  <si>
    <t>026 677 29 16</t>
  </si>
  <si>
    <t>026 402 18 64</t>
  </si>
  <si>
    <t>1271</t>
  </si>
  <si>
    <t>026 470 18 64</t>
  </si>
  <si>
    <t>1273</t>
  </si>
  <si>
    <t>079 413 58 07</t>
  </si>
  <si>
    <t>1276</t>
  </si>
  <si>
    <t>081 723 08 54</t>
  </si>
  <si>
    <t>1286</t>
  </si>
  <si>
    <t>026 475 36 62</t>
  </si>
  <si>
    <t>091 605 66 26</t>
  </si>
  <si>
    <t>1300</t>
  </si>
  <si>
    <t>026 663 17 72</t>
  </si>
  <si>
    <t>1301</t>
  </si>
  <si>
    <t>026 402 81 39</t>
  </si>
  <si>
    <t>1302</t>
  </si>
  <si>
    <t>026 424 41 66</t>
  </si>
  <si>
    <t>081 302 32 03</t>
  </si>
  <si>
    <t>026 436 14 91</t>
  </si>
  <si>
    <t>026 322 61 77</t>
  </si>
  <si>
    <t>079 600 79 51</t>
  </si>
  <si>
    <t>026 475 44 35</t>
  </si>
  <si>
    <t>pierrochassot@bluewin.ch</t>
  </si>
  <si>
    <t>1325</t>
  </si>
  <si>
    <t>081 735 13 77</t>
  </si>
  <si>
    <t>1332</t>
  </si>
  <si>
    <t>1333</t>
  </si>
  <si>
    <t>1335</t>
  </si>
  <si>
    <t>026 663 25 42</t>
  </si>
  <si>
    <t>1340</t>
  </si>
  <si>
    <t>1341</t>
  </si>
  <si>
    <t>032 675 31 18</t>
  </si>
  <si>
    <t>urs.misteli@bluewin.ch</t>
  </si>
  <si>
    <t>1343</t>
  </si>
  <si>
    <t>022 793 45 91</t>
  </si>
  <si>
    <t>1347</t>
  </si>
  <si>
    <t>Friedhofweg 5</t>
  </si>
  <si>
    <t>062 968 15 52</t>
  </si>
  <si>
    <t>079 334 70 41</t>
  </si>
  <si>
    <t>1356</t>
  </si>
  <si>
    <t>079 631 82 15</t>
  </si>
  <si>
    <t>1362</t>
  </si>
  <si>
    <t>062 965 13 69</t>
  </si>
  <si>
    <t>1367</t>
  </si>
  <si>
    <t>081 733 12 22</t>
  </si>
  <si>
    <t>1369</t>
  </si>
  <si>
    <t>1374</t>
  </si>
  <si>
    <t>032 685 36 79</t>
  </si>
  <si>
    <t>1384</t>
  </si>
  <si>
    <t>032 665 24 89</t>
  </si>
  <si>
    <t>1389</t>
  </si>
  <si>
    <t>1390</t>
  </si>
  <si>
    <t>1404</t>
  </si>
  <si>
    <t>071 891 44 05</t>
  </si>
  <si>
    <t>1409</t>
  </si>
  <si>
    <t>034 402 13 26</t>
  </si>
  <si>
    <t>1410</t>
  </si>
  <si>
    <t>079 618 93 96</t>
  </si>
  <si>
    <t>1418</t>
  </si>
  <si>
    <t>034 496 83 48</t>
  </si>
  <si>
    <t>034 402 26 06</t>
  </si>
  <si>
    <t>078 805 88 38</t>
  </si>
  <si>
    <t>r-h.augsburger@zapp.ch</t>
  </si>
  <si>
    <t>1464</t>
  </si>
  <si>
    <t>027 744 26 41</t>
  </si>
  <si>
    <t>1478</t>
  </si>
  <si>
    <t>1479</t>
  </si>
  <si>
    <t>026 677 49 38</t>
  </si>
  <si>
    <t>1481</t>
  </si>
  <si>
    <t>026 655 10 16</t>
  </si>
  <si>
    <t>076 580 08 78</t>
  </si>
  <si>
    <t>1488</t>
  </si>
  <si>
    <t>022 797 29 05</t>
  </si>
  <si>
    <t>1492</t>
  </si>
  <si>
    <t>081 710 15 05</t>
  </si>
  <si>
    <t>1497</t>
  </si>
  <si>
    <t>021 907 68 07</t>
  </si>
  <si>
    <t>041 921 48 61</t>
  </si>
  <si>
    <t>1502</t>
  </si>
  <si>
    <t>041 920 23 47</t>
  </si>
  <si>
    <t>1508</t>
  </si>
  <si>
    <t>027 722 06 77</t>
  </si>
  <si>
    <t>1509</t>
  </si>
  <si>
    <t>024 485 35 06</t>
  </si>
  <si>
    <t>079 703 87 62</t>
  </si>
  <si>
    <t>1517</t>
  </si>
  <si>
    <t>076 538 61 79</t>
  </si>
  <si>
    <t>079 373 51 93</t>
  </si>
  <si>
    <t>1526</t>
  </si>
  <si>
    <t>032 633 10 94</t>
  </si>
  <si>
    <t>032 489 24 93</t>
  </si>
  <si>
    <t>1537</t>
  </si>
  <si>
    <t>071 983 31 24</t>
  </si>
  <si>
    <t>1542</t>
  </si>
  <si>
    <t>022 736 65 77</t>
  </si>
  <si>
    <t>1550</t>
  </si>
  <si>
    <t>079 401 10 38</t>
  </si>
  <si>
    <t>1556</t>
  </si>
  <si>
    <t>022 343 52 97</t>
  </si>
  <si>
    <t>1560</t>
  </si>
  <si>
    <t>079 785 40 60</t>
  </si>
  <si>
    <t>079 355 31 81</t>
  </si>
  <si>
    <t>1565</t>
  </si>
  <si>
    <t>022 345 55 82</t>
  </si>
  <si>
    <t>1569</t>
  </si>
  <si>
    <t>091 825 58 29</t>
  </si>
  <si>
    <t>1573</t>
  </si>
  <si>
    <t>027 946 75 81</t>
  </si>
  <si>
    <t>1578</t>
  </si>
  <si>
    <t>022 342 77 13</t>
  </si>
  <si>
    <t>1579</t>
  </si>
  <si>
    <t>1590</t>
  </si>
  <si>
    <t>022 340 02 07</t>
  </si>
  <si>
    <t>1594</t>
  </si>
  <si>
    <t>1601</t>
  </si>
  <si>
    <t>032 322 39 70</t>
  </si>
  <si>
    <t>1615</t>
  </si>
  <si>
    <t>1625</t>
  </si>
  <si>
    <t>076 570 22 21</t>
  </si>
  <si>
    <t>1639</t>
  </si>
  <si>
    <t>041 490 12 47</t>
  </si>
  <si>
    <t>1648</t>
  </si>
  <si>
    <t>079 428 18 89</t>
  </si>
  <si>
    <t>1653</t>
  </si>
  <si>
    <t>055 210 59 50</t>
  </si>
  <si>
    <t>1654</t>
  </si>
  <si>
    <t>032 471 11 12</t>
  </si>
  <si>
    <t>1665</t>
  </si>
  <si>
    <t>031 869 22 79</t>
  </si>
  <si>
    <t>1674</t>
  </si>
  <si>
    <t>032 652 57 73</t>
  </si>
  <si>
    <t>meirp@bluewin.ch</t>
  </si>
  <si>
    <t>031 711 23 71</t>
  </si>
  <si>
    <t>1677</t>
  </si>
  <si>
    <t>032 645 21 17</t>
  </si>
  <si>
    <t>032 652 15 25</t>
  </si>
  <si>
    <t>1684</t>
  </si>
  <si>
    <t>De Cacna</t>
  </si>
  <si>
    <t>052 222 02 55</t>
  </si>
  <si>
    <t>032 652 71 60</t>
  </si>
  <si>
    <t>1689</t>
  </si>
  <si>
    <t>032 652 63 01</t>
  </si>
  <si>
    <t>032 530 43 15</t>
  </si>
  <si>
    <t>079 752 64 15</t>
  </si>
  <si>
    <t>remeier@bluemail.ch</t>
  </si>
  <si>
    <t>062 875 22 88</t>
  </si>
  <si>
    <t>1692</t>
  </si>
  <si>
    <t>032 652 41 17</t>
  </si>
  <si>
    <t>032 652 86 27</t>
  </si>
  <si>
    <t>032 351 19 28</t>
  </si>
  <si>
    <t>1699</t>
  </si>
  <si>
    <t>076 573 29 23</t>
  </si>
  <si>
    <t>1701</t>
  </si>
  <si>
    <t>032 753 55 81</t>
  </si>
  <si>
    <t>056 622 25 59</t>
  </si>
  <si>
    <t>077 478 28 84</t>
  </si>
  <si>
    <t>antonio.damiano@bluewin.ch</t>
  </si>
  <si>
    <t>1704</t>
  </si>
  <si>
    <t>032 679 32 70</t>
  </si>
  <si>
    <t>1705</t>
  </si>
  <si>
    <t>032 682 34 07</t>
  </si>
  <si>
    <t>079 277 38 64</t>
  </si>
  <si>
    <t>032 941 39 95</t>
  </si>
  <si>
    <t>1736</t>
  </si>
  <si>
    <t>041 988 10 51</t>
  </si>
  <si>
    <t>1739</t>
  </si>
  <si>
    <t>021 802 48 75</t>
  </si>
  <si>
    <t>Castello</t>
  </si>
  <si>
    <t>076 566 18 02</t>
  </si>
  <si>
    <t>032 487 66 85</t>
  </si>
  <si>
    <t>032 499 00 56</t>
  </si>
  <si>
    <t>1754</t>
  </si>
  <si>
    <t>079 478 23 27</t>
  </si>
  <si>
    <t>1759</t>
  </si>
  <si>
    <t>062 758 18 17</t>
  </si>
  <si>
    <t>1764</t>
  </si>
  <si>
    <t>071 383 15 64</t>
  </si>
  <si>
    <t>041 980 21 37</t>
  </si>
  <si>
    <t>041 980 10 18</t>
  </si>
  <si>
    <t>1787</t>
  </si>
  <si>
    <t>1790</t>
  </si>
  <si>
    <t>Chemin de Mon-Paccot 2</t>
  </si>
  <si>
    <t>079 348 81 85</t>
  </si>
  <si>
    <t>encarignan@bluewin.ch</t>
  </si>
  <si>
    <t>079 748 81 85</t>
  </si>
  <si>
    <t>1804</t>
  </si>
  <si>
    <t>022 774 17 78</t>
  </si>
  <si>
    <t>079 508 64 05</t>
  </si>
  <si>
    <t>1809</t>
  </si>
  <si>
    <t>1812</t>
  </si>
  <si>
    <t>041 484 19 55</t>
  </si>
  <si>
    <t>079 461 55 39</t>
  </si>
  <si>
    <t>renachtrog@windowslive.com</t>
  </si>
  <si>
    <t>1823</t>
  </si>
  <si>
    <t>071 951 50 15</t>
  </si>
  <si>
    <t>1826</t>
  </si>
  <si>
    <t>079 658 91 36</t>
  </si>
  <si>
    <t>1829</t>
  </si>
  <si>
    <t>078 735 04 97</t>
  </si>
  <si>
    <t>1833</t>
  </si>
  <si>
    <t>079 756 06 55</t>
  </si>
  <si>
    <t>1836</t>
  </si>
  <si>
    <t>071 657 25 31</t>
  </si>
  <si>
    <t>1837</t>
  </si>
  <si>
    <t>079 212 71 39</t>
  </si>
  <si>
    <t>1838</t>
  </si>
  <si>
    <t>022 734 76 60</t>
  </si>
  <si>
    <t>1842</t>
  </si>
  <si>
    <t>022 328 05 49</t>
  </si>
  <si>
    <t>1850</t>
  </si>
  <si>
    <t>022 736 64 50</t>
  </si>
  <si>
    <t>032 753 10 51</t>
  </si>
  <si>
    <t>1858</t>
  </si>
  <si>
    <t>024 426 01 08</t>
  </si>
  <si>
    <t>1859</t>
  </si>
  <si>
    <t>079 373 21 35</t>
  </si>
  <si>
    <t>078 671 93 36</t>
  </si>
  <si>
    <t>079 730 27 77</t>
  </si>
  <si>
    <t>1877</t>
  </si>
  <si>
    <t>034 411 12 67</t>
  </si>
  <si>
    <t>032 931 59 77</t>
  </si>
  <si>
    <t>062 797 46 11</t>
  </si>
  <si>
    <t>1896</t>
  </si>
  <si>
    <t>1900</t>
  </si>
  <si>
    <t>062 961 10 33</t>
  </si>
  <si>
    <t>078 851 42 43</t>
  </si>
  <si>
    <t>1921</t>
  </si>
  <si>
    <t>055 444 22 47</t>
  </si>
  <si>
    <t>1923</t>
  </si>
  <si>
    <t>062 961 36 52</t>
  </si>
  <si>
    <t>1925</t>
  </si>
  <si>
    <t>062 797 21 68</t>
  </si>
  <si>
    <t>1931</t>
  </si>
  <si>
    <t>1941</t>
  </si>
  <si>
    <t>056 282 57 16</t>
  </si>
  <si>
    <t>1944</t>
  </si>
  <si>
    <t>076 420 14 59</t>
  </si>
  <si>
    <t>1956</t>
  </si>
  <si>
    <t>079 222 75 53</t>
  </si>
  <si>
    <t>1958</t>
  </si>
  <si>
    <t>026 674 22 46</t>
  </si>
  <si>
    <t>1962</t>
  </si>
  <si>
    <t>031 701 09 24</t>
  </si>
  <si>
    <t>032 685 41 07</t>
  </si>
  <si>
    <t>flumar@bluewin.ch</t>
  </si>
  <si>
    <t>1980</t>
  </si>
  <si>
    <t>079 321 90 42</t>
  </si>
  <si>
    <t>1983</t>
  </si>
  <si>
    <t>079 608 54 74</t>
  </si>
  <si>
    <t>1984</t>
  </si>
  <si>
    <t>076 572 71 95</t>
  </si>
  <si>
    <t>044 725 11 68</t>
  </si>
  <si>
    <t>1999</t>
  </si>
  <si>
    <t>071 744 39 93</t>
  </si>
  <si>
    <t>034 461 12 16</t>
  </si>
  <si>
    <t>2005</t>
  </si>
  <si>
    <t>Murzelenstrasse 63</t>
  </si>
  <si>
    <t>Wohlen bei Bern</t>
  </si>
  <si>
    <t>031 747 05 69</t>
  </si>
  <si>
    <t>079 506 20 27</t>
  </si>
  <si>
    <t>guido.jungo@bluewin.ch</t>
  </si>
  <si>
    <t>071 866 42 18</t>
  </si>
  <si>
    <t>061 791 91 62</t>
  </si>
  <si>
    <t>2027</t>
  </si>
  <si>
    <t>031 741 00 40</t>
  </si>
  <si>
    <t>079 641 14 22</t>
  </si>
  <si>
    <t>2044</t>
  </si>
  <si>
    <t>034 445 14 47</t>
  </si>
  <si>
    <t>2047</t>
  </si>
  <si>
    <t>034 461 35 64</t>
  </si>
  <si>
    <t>2049</t>
  </si>
  <si>
    <t>034 461 44 67</t>
  </si>
  <si>
    <t>2058</t>
  </si>
  <si>
    <t>027 321 24 28</t>
  </si>
  <si>
    <t>2059</t>
  </si>
  <si>
    <t>032 665 14 90</t>
  </si>
  <si>
    <t>076 530 00 06</t>
  </si>
  <si>
    <t>041 440 77 20</t>
  </si>
  <si>
    <t>2075</t>
  </si>
  <si>
    <t>032 665 33 29</t>
  </si>
  <si>
    <t>2080</t>
  </si>
  <si>
    <t>2084</t>
  </si>
  <si>
    <t>034 445 10 67</t>
  </si>
  <si>
    <t>2099</t>
  </si>
  <si>
    <t>Gianelli-Lago</t>
  </si>
  <si>
    <t>031 767 78 68</t>
  </si>
  <si>
    <t>0039 335 594 27 24</t>
  </si>
  <si>
    <t>emilio.lago@live.it</t>
  </si>
  <si>
    <t>034 435 20 10</t>
  </si>
  <si>
    <t>2109</t>
  </si>
  <si>
    <t>2121</t>
  </si>
  <si>
    <t>032 631 05 04</t>
  </si>
  <si>
    <t>2129</t>
  </si>
  <si>
    <t>079 795 43 77</t>
  </si>
  <si>
    <t>2132</t>
  </si>
  <si>
    <t>031 301 79 89</t>
  </si>
  <si>
    <t>2141</t>
  </si>
  <si>
    <t>031 991 01 51</t>
  </si>
  <si>
    <t>2145</t>
  </si>
  <si>
    <t>076 542 94 07</t>
  </si>
  <si>
    <t>2150</t>
  </si>
  <si>
    <t>031 747 00 02</t>
  </si>
  <si>
    <t>079 299 67 23</t>
  </si>
  <si>
    <t>2159</t>
  </si>
  <si>
    <t>031 931 57 21</t>
  </si>
  <si>
    <t>2164</t>
  </si>
  <si>
    <t>062 961 39 15</t>
  </si>
  <si>
    <t>2176</t>
  </si>
  <si>
    <t>2178</t>
  </si>
  <si>
    <t>032 396 31 61</t>
  </si>
  <si>
    <t>056 246 01 11</t>
  </si>
  <si>
    <t>2214</t>
  </si>
  <si>
    <t>034 413 16 33</t>
  </si>
  <si>
    <t>2218</t>
  </si>
  <si>
    <t>031 711 12 40</t>
  </si>
  <si>
    <t>2221</t>
  </si>
  <si>
    <t>034 422 96 35</t>
  </si>
  <si>
    <t>2229</t>
  </si>
  <si>
    <t>031 711 08 55</t>
  </si>
  <si>
    <t>2235</t>
  </si>
  <si>
    <t>079 429 27 08</t>
  </si>
  <si>
    <t>2237</t>
  </si>
  <si>
    <t>2241</t>
  </si>
  <si>
    <t>034 422 37 19</t>
  </si>
  <si>
    <t>2250</t>
  </si>
  <si>
    <t>2258</t>
  </si>
  <si>
    <t>079 462 95 15</t>
  </si>
  <si>
    <t>2263</t>
  </si>
  <si>
    <t>2267</t>
  </si>
  <si>
    <t>031 911 17 15</t>
  </si>
  <si>
    <t>2272</t>
  </si>
  <si>
    <t>079 659 71 67</t>
  </si>
  <si>
    <t>2275</t>
  </si>
  <si>
    <t xml:space="preserve">081 641 31 18 </t>
  </si>
  <si>
    <t xml:space="preserve"> 079 610 29 21</t>
  </si>
  <si>
    <t>2278</t>
  </si>
  <si>
    <t>062 871 52 79</t>
  </si>
  <si>
    <t>2281</t>
  </si>
  <si>
    <t>081 250 15 30</t>
  </si>
  <si>
    <t>079 610 29 21</t>
  </si>
  <si>
    <t>christoph.bachmann@ornis.ch</t>
  </si>
  <si>
    <t>2282</t>
  </si>
  <si>
    <t>079 743 51 66</t>
  </si>
  <si>
    <t>2291</t>
  </si>
  <si>
    <t>032 481 30 52</t>
  </si>
  <si>
    <t>2292</t>
  </si>
  <si>
    <t>031 331 78 05</t>
  </si>
  <si>
    <t>2293</t>
  </si>
  <si>
    <t>2294</t>
  </si>
  <si>
    <t>031 333 15 69</t>
  </si>
  <si>
    <t>2301</t>
  </si>
  <si>
    <t>081 322 33 39</t>
  </si>
  <si>
    <t>2307</t>
  </si>
  <si>
    <t>081 322 84 60</t>
  </si>
  <si>
    <t>079 638 19 84</t>
  </si>
  <si>
    <t>hug-bluebird@bluewin.ch</t>
  </si>
  <si>
    <t>2309</t>
  </si>
  <si>
    <t>2332</t>
  </si>
  <si>
    <t>079 426 11 93</t>
  </si>
  <si>
    <t>2334</t>
  </si>
  <si>
    <t>062 929 25 64</t>
  </si>
  <si>
    <t>2337</t>
  </si>
  <si>
    <t>2339</t>
  </si>
  <si>
    <t>061 931 23 19</t>
  </si>
  <si>
    <t>2347</t>
  </si>
  <si>
    <t>062 963 21 48</t>
  </si>
  <si>
    <t>2349</t>
  </si>
  <si>
    <t>032 853 56 15</t>
  </si>
  <si>
    <t>2370</t>
  </si>
  <si>
    <t>062 961 43 02</t>
  </si>
  <si>
    <t>2376</t>
  </si>
  <si>
    <t>2380</t>
  </si>
  <si>
    <t>062 922 10 05</t>
  </si>
  <si>
    <t>2388</t>
  </si>
  <si>
    <t>062 926 37 86</t>
  </si>
  <si>
    <t>2390</t>
  </si>
  <si>
    <t>062 929 11 53</t>
  </si>
  <si>
    <t>2392</t>
  </si>
  <si>
    <t>079 745 84 69</t>
  </si>
  <si>
    <t>2406</t>
  </si>
  <si>
    <t>071 951 80 82</t>
  </si>
  <si>
    <t>2410</t>
  </si>
  <si>
    <t>062 822 32 27</t>
  </si>
  <si>
    <t>2433</t>
  </si>
  <si>
    <t>081 740 31 57</t>
  </si>
  <si>
    <t>info@szvo.ch</t>
  </si>
  <si>
    <t>2434</t>
  </si>
  <si>
    <t>2438</t>
  </si>
  <si>
    <t>062 922 81 43</t>
  </si>
  <si>
    <t>2451</t>
  </si>
  <si>
    <t>076 514 51 62</t>
  </si>
  <si>
    <t>2454</t>
  </si>
  <si>
    <t>033 437 52 41</t>
  </si>
  <si>
    <t>2458</t>
  </si>
  <si>
    <t>062 922 21 60</t>
  </si>
  <si>
    <t>2466</t>
  </si>
  <si>
    <t>2470</t>
  </si>
  <si>
    <t>033 223 36 19</t>
  </si>
  <si>
    <t>2476</t>
  </si>
  <si>
    <t>071 793 22 19</t>
  </si>
  <si>
    <t>2477</t>
  </si>
  <si>
    <t>031 771 24 22</t>
  </si>
  <si>
    <t>2480</t>
  </si>
  <si>
    <t>033 654 60 34</t>
  </si>
  <si>
    <t>2483</t>
  </si>
  <si>
    <t>062 929 32 30</t>
  </si>
  <si>
    <t>2484</t>
  </si>
  <si>
    <t>071 755 50 15</t>
  </si>
  <si>
    <t>2497</t>
  </si>
  <si>
    <t>2508</t>
  </si>
  <si>
    <t>032 471 14 84</t>
  </si>
  <si>
    <t>2518</t>
  </si>
  <si>
    <t>033 681 19 62</t>
  </si>
  <si>
    <t>2521</t>
  </si>
  <si>
    <t>032 485 10 19</t>
  </si>
  <si>
    <t>2523</t>
  </si>
  <si>
    <t>079 752 55 11</t>
  </si>
  <si>
    <t>2536</t>
  </si>
  <si>
    <t>031 741 28 76</t>
  </si>
  <si>
    <t>032 622 18 74</t>
  </si>
  <si>
    <t>2550</t>
  </si>
  <si>
    <t>056 4411 59 41</t>
  </si>
  <si>
    <t>032 682 12 02</t>
  </si>
  <si>
    <t>2561</t>
  </si>
  <si>
    <t>062 929 73 33</t>
  </si>
  <si>
    <t>2564</t>
  </si>
  <si>
    <t>032 462 29 65</t>
  </si>
  <si>
    <t>2566</t>
  </si>
  <si>
    <t>056 442 60 67</t>
  </si>
  <si>
    <t>2567</t>
  </si>
  <si>
    <t>032 466 48 73</t>
  </si>
  <si>
    <t>2570</t>
  </si>
  <si>
    <t>032 622 74 80</t>
  </si>
  <si>
    <t>2576</t>
  </si>
  <si>
    <t>031 751 32 52</t>
  </si>
  <si>
    <t>2582</t>
  </si>
  <si>
    <t>2585</t>
  </si>
  <si>
    <t>031 741 02 45</t>
  </si>
  <si>
    <t>2588</t>
  </si>
  <si>
    <t>031 791 25 52</t>
  </si>
  <si>
    <t>wbk@bluewin.ch</t>
  </si>
  <si>
    <t>2591</t>
  </si>
  <si>
    <t>031 741 12 45</t>
  </si>
  <si>
    <t>2596</t>
  </si>
  <si>
    <t>062 962 20 18</t>
  </si>
  <si>
    <t>2597</t>
  </si>
  <si>
    <t>2600</t>
  </si>
  <si>
    <t>062 962 38 64</t>
  </si>
  <si>
    <t>2602</t>
  </si>
  <si>
    <t>062 962 17 31</t>
  </si>
  <si>
    <t>062 961 51 04</t>
  </si>
  <si>
    <t>071 385 37 31</t>
  </si>
  <si>
    <t>2611</t>
  </si>
  <si>
    <t>079 485 90 76</t>
  </si>
  <si>
    <t>stefan_roth.gmx.ch</t>
  </si>
  <si>
    <t>081 633 27 77</t>
  </si>
  <si>
    <t xml:space="preserve">062 965 22 12 </t>
  </si>
  <si>
    <t>2626</t>
  </si>
  <si>
    <t>062 964 16 50</t>
  </si>
  <si>
    <t>2630</t>
  </si>
  <si>
    <t>062 565 20 05</t>
  </si>
  <si>
    <t>2631</t>
  </si>
  <si>
    <t>062 965 24 14</t>
  </si>
  <si>
    <t>2638</t>
  </si>
  <si>
    <t>021 647 42 67</t>
  </si>
  <si>
    <t>2643</t>
  </si>
  <si>
    <t>2653</t>
  </si>
  <si>
    <t>062 965 20 37</t>
  </si>
  <si>
    <t>2661</t>
  </si>
  <si>
    <t>032 396 29 86</t>
  </si>
  <si>
    <t>2668</t>
  </si>
  <si>
    <t>034 445 07 00</t>
  </si>
  <si>
    <t>2670</t>
  </si>
  <si>
    <t>034 435 07 18</t>
  </si>
  <si>
    <t>2684</t>
  </si>
  <si>
    <t>041 448 17 16</t>
  </si>
  <si>
    <t>2686</t>
  </si>
  <si>
    <t>041 320 26 48</t>
  </si>
  <si>
    <t>2687</t>
  </si>
  <si>
    <t>041 493 21 32</t>
  </si>
  <si>
    <t>2693</t>
  </si>
  <si>
    <t>041 495 21 38</t>
  </si>
  <si>
    <t>2699</t>
  </si>
  <si>
    <t>041 260 90 84</t>
  </si>
  <si>
    <t>2702</t>
  </si>
  <si>
    <t>2704</t>
  </si>
  <si>
    <t>079 424 66 62</t>
  </si>
  <si>
    <t>2705</t>
  </si>
  <si>
    <t>034 435 16 16</t>
  </si>
  <si>
    <t>2706</t>
  </si>
  <si>
    <t>2711</t>
  </si>
  <si>
    <t>079 589 01 82</t>
  </si>
  <si>
    <t>hofstetter-gaerten@bluewin.ch</t>
  </si>
  <si>
    <t>044 860 54 12</t>
  </si>
  <si>
    <t>2719</t>
  </si>
  <si>
    <t>052 203 98 14</t>
  </si>
  <si>
    <t>034 431 25 28</t>
  </si>
  <si>
    <t>052 232 09 07</t>
  </si>
  <si>
    <t>2728</t>
  </si>
  <si>
    <t>034 437 16 92</t>
  </si>
  <si>
    <t>2730</t>
  </si>
  <si>
    <t>034 431 28 57</t>
  </si>
  <si>
    <t>079 236 41 57</t>
  </si>
  <si>
    <t>044 700 19 47</t>
  </si>
  <si>
    <t>052 337 19 85</t>
  </si>
  <si>
    <t>034 431 13 96</t>
  </si>
  <si>
    <t>2747</t>
  </si>
  <si>
    <t>2750</t>
  </si>
  <si>
    <t>2753</t>
  </si>
  <si>
    <t>079 422 44 73</t>
  </si>
  <si>
    <t>2759</t>
  </si>
  <si>
    <t>079 698 07 03</t>
  </si>
  <si>
    <t>2766</t>
  </si>
  <si>
    <t>41 970 24 34</t>
  </si>
  <si>
    <t>078 645 18 85</t>
  </si>
  <si>
    <t>2773</t>
  </si>
  <si>
    <t>071 440 02 05</t>
  </si>
  <si>
    <t>2774</t>
  </si>
  <si>
    <t>052 337 13 53</t>
  </si>
  <si>
    <t>brunobuechi@bluewin.ch</t>
  </si>
  <si>
    <t>2782</t>
  </si>
  <si>
    <t>044 493 29 92</t>
  </si>
  <si>
    <t>2783</t>
  </si>
  <si>
    <t>2785</t>
  </si>
  <si>
    <t>052 384 17 52</t>
  </si>
  <si>
    <t>2787</t>
  </si>
  <si>
    <t>052 682 10 18</t>
  </si>
  <si>
    <t>2789</t>
  </si>
  <si>
    <t>052 318 18 43</t>
  </si>
  <si>
    <t>2803</t>
  </si>
  <si>
    <t>071 866 14 46</t>
  </si>
  <si>
    <t>081 733 26 41</t>
  </si>
  <si>
    <t>2816</t>
  </si>
  <si>
    <t>052 365 19 90</t>
  </si>
  <si>
    <t>2817</t>
  </si>
  <si>
    <t>2818</t>
  </si>
  <si>
    <t>2820</t>
  </si>
  <si>
    <t>041 787 13 51</t>
  </si>
  <si>
    <t>071 971 58 48</t>
  </si>
  <si>
    <t>2843</t>
  </si>
  <si>
    <t>076 390 94 79</t>
  </si>
  <si>
    <t>021 646 31 86</t>
  </si>
  <si>
    <t>021 624 94 15</t>
  </si>
  <si>
    <t>2859</t>
  </si>
  <si>
    <t>021 647 41 50</t>
  </si>
  <si>
    <t>2860</t>
  </si>
  <si>
    <t>021 701 04 14</t>
  </si>
  <si>
    <t>2871</t>
  </si>
  <si>
    <t>2874</t>
  </si>
  <si>
    <t>031 819 49 30</t>
  </si>
  <si>
    <t>fellerkurt@gmx.ch</t>
  </si>
  <si>
    <t>2894</t>
  </si>
  <si>
    <t>071 642 47 89</t>
  </si>
  <si>
    <t>079 640 75 50</t>
  </si>
  <si>
    <t>2924</t>
  </si>
  <si>
    <t>052 343 46 64</t>
  </si>
  <si>
    <t>041 320 54 56</t>
  </si>
  <si>
    <t>2927</t>
  </si>
  <si>
    <t>079 460 70 25</t>
  </si>
  <si>
    <t>2928</t>
  </si>
  <si>
    <t>032 841 54 22</t>
  </si>
  <si>
    <t>2948</t>
  </si>
  <si>
    <t>031 839 30 50</t>
  </si>
  <si>
    <t>2954</t>
  </si>
  <si>
    <t>079 375 74 32</t>
  </si>
  <si>
    <t>2967</t>
  </si>
  <si>
    <t>031 711 42 25</t>
  </si>
  <si>
    <t>2976</t>
  </si>
  <si>
    <t>032 392 11 66</t>
  </si>
  <si>
    <t>2979</t>
  </si>
  <si>
    <t>079 620 05 69</t>
  </si>
  <si>
    <t>2986</t>
  </si>
  <si>
    <t>032 392 68 72</t>
  </si>
  <si>
    <t>2992</t>
  </si>
  <si>
    <t>071 367 12 15</t>
  </si>
  <si>
    <t>3009</t>
  </si>
  <si>
    <t>032 731 62 20</t>
  </si>
  <si>
    <t>032 731 87 69</t>
  </si>
  <si>
    <t>79 793 53 33</t>
  </si>
  <si>
    <t>079 563 44 52</t>
  </si>
  <si>
    <t>3019</t>
  </si>
  <si>
    <t>024 434 18 37</t>
  </si>
  <si>
    <t>3025</t>
  </si>
  <si>
    <t>032 753 88 86</t>
  </si>
  <si>
    <t>3028</t>
  </si>
  <si>
    <t>078 622 28 21</t>
  </si>
  <si>
    <t>avenue Pratifori 13</t>
  </si>
  <si>
    <t>027 321 25 10</t>
  </si>
  <si>
    <t>3041</t>
  </si>
  <si>
    <t>3046</t>
  </si>
  <si>
    <t>032 866 18 23</t>
  </si>
  <si>
    <t>3047</t>
  </si>
  <si>
    <t>032 724 14 22</t>
  </si>
  <si>
    <t>3049</t>
  </si>
  <si>
    <t>079 757 17 83</t>
  </si>
  <si>
    <t>j.moulin@nexmail.ch</t>
  </si>
  <si>
    <t>3055</t>
  </si>
  <si>
    <t>032 731 72 90</t>
  </si>
  <si>
    <t>3064</t>
  </si>
  <si>
    <t>032 730 25 09</t>
  </si>
  <si>
    <t>032 846 21 44</t>
  </si>
  <si>
    <t>3069</t>
  </si>
  <si>
    <t>032 757 11 09</t>
  </si>
  <si>
    <t>pal-leutwiler@net2000.ch</t>
  </si>
  <si>
    <t>3079</t>
  </si>
  <si>
    <t>031 747 72 79</t>
  </si>
  <si>
    <t>3081</t>
  </si>
  <si>
    <t>032 677 25 92</t>
  </si>
  <si>
    <t>026 684 11 60</t>
  </si>
  <si>
    <t>3086</t>
  </si>
  <si>
    <t>077 440 46 14</t>
  </si>
  <si>
    <t>3091</t>
  </si>
  <si>
    <t>026 418 22 89</t>
  </si>
  <si>
    <t>3092</t>
  </si>
  <si>
    <t>031 747 81 60</t>
  </si>
  <si>
    <t>031 747 77 97</t>
  </si>
  <si>
    <t>076 488 98 57</t>
  </si>
  <si>
    <t>3101</t>
  </si>
  <si>
    <t>033  345 45 62</t>
  </si>
  <si>
    <t>3103</t>
  </si>
  <si>
    <t>027 923 37 94</t>
  </si>
  <si>
    <t>3104</t>
  </si>
  <si>
    <t>031 380 16 19</t>
  </si>
  <si>
    <t>3105</t>
  </si>
  <si>
    <t>079 358 44 01</t>
  </si>
  <si>
    <t>3109</t>
  </si>
  <si>
    <t>Birkenweg 10</t>
  </si>
  <si>
    <t>3117</t>
  </si>
  <si>
    <t>031 781 10 97</t>
  </si>
  <si>
    <t>079 471 48 41</t>
  </si>
  <si>
    <t>hprusso@bluewin.ch</t>
  </si>
  <si>
    <t>3121</t>
  </si>
  <si>
    <t>032 389 23 35</t>
  </si>
  <si>
    <t>3134</t>
  </si>
  <si>
    <t>031 747 02 86</t>
  </si>
  <si>
    <t>031 872 03 15</t>
  </si>
  <si>
    <t>3137</t>
  </si>
  <si>
    <t>079 419 92 64</t>
  </si>
  <si>
    <t>3140</t>
  </si>
  <si>
    <t>031 951 27 37</t>
  </si>
  <si>
    <t>3146</t>
  </si>
  <si>
    <t>026 419 16 45</t>
  </si>
  <si>
    <t>076 574 00 99</t>
  </si>
  <si>
    <t>3159</t>
  </si>
  <si>
    <t>032 842 46 36</t>
  </si>
  <si>
    <t>3167</t>
  </si>
  <si>
    <t>026 419 19 06</t>
  </si>
  <si>
    <t>3168</t>
  </si>
  <si>
    <t>079 652 02 32</t>
  </si>
  <si>
    <t>033 222 79 71</t>
  </si>
  <si>
    <t>3180</t>
  </si>
  <si>
    <t>076 368 29 56</t>
  </si>
  <si>
    <t>079 342 17 44</t>
  </si>
  <si>
    <t>3187</t>
  </si>
  <si>
    <t>032 846 21 83</t>
  </si>
  <si>
    <t>3189</t>
  </si>
  <si>
    <t>026 493 21 14</t>
  </si>
  <si>
    <t>3192</t>
  </si>
  <si>
    <t>079 463 41 55</t>
  </si>
  <si>
    <t>041 710  14 38</t>
  </si>
  <si>
    <t>079 211 13 67</t>
  </si>
  <si>
    <t>056 667 18 06</t>
  </si>
  <si>
    <t>3224</t>
  </si>
  <si>
    <t>026 495 18 13</t>
  </si>
  <si>
    <t>3227</t>
  </si>
  <si>
    <t>3231</t>
  </si>
  <si>
    <t>056 493 27 56</t>
  </si>
  <si>
    <t>3254</t>
  </si>
  <si>
    <t>071 994 31 60</t>
  </si>
  <si>
    <t>071 722 33 65</t>
  </si>
  <si>
    <t>3289</t>
  </si>
  <si>
    <t>079 696 81 15</t>
  </si>
  <si>
    <t>061 871 06 54</t>
  </si>
  <si>
    <t>3300</t>
  </si>
  <si>
    <t>061 851 10 21</t>
  </si>
  <si>
    <t>3314</t>
  </si>
  <si>
    <t>091 753 14 53</t>
  </si>
  <si>
    <t>091 683 31 87</t>
  </si>
  <si>
    <t>079 833 59 68</t>
  </si>
  <si>
    <t>3336</t>
  </si>
  <si>
    <t>071 988 29 19</t>
  </si>
  <si>
    <t>3341</t>
  </si>
  <si>
    <t>078 666 01 22</t>
  </si>
  <si>
    <t>3342</t>
  </si>
  <si>
    <t>Strada della Brima 12</t>
  </si>
  <si>
    <t>091 741 80 82</t>
  </si>
  <si>
    <t>3344</t>
  </si>
  <si>
    <t>3349</t>
  </si>
  <si>
    <t>033 951 21 01</t>
  </si>
  <si>
    <t>3350</t>
  </si>
  <si>
    <t>026 663 42 67</t>
  </si>
  <si>
    <t>3352</t>
  </si>
  <si>
    <t>091 791 66 57</t>
  </si>
  <si>
    <t>3359</t>
  </si>
  <si>
    <t>079 378 88 35</t>
  </si>
  <si>
    <t>079 588 80 88</t>
  </si>
  <si>
    <t>3363</t>
  </si>
  <si>
    <t>021 646 62 56</t>
  </si>
  <si>
    <t>079 361 91 25</t>
  </si>
  <si>
    <t>3369</t>
  </si>
  <si>
    <t>091 745 19 39</t>
  </si>
  <si>
    <t>3381</t>
  </si>
  <si>
    <t>024 441 31 90</t>
  </si>
  <si>
    <t>3382</t>
  </si>
  <si>
    <t>021 802 38 45</t>
  </si>
  <si>
    <t>3386</t>
  </si>
  <si>
    <t>021 881 60 02</t>
  </si>
  <si>
    <t>3388</t>
  </si>
  <si>
    <t>3397</t>
  </si>
  <si>
    <t>079 153 81 31</t>
  </si>
  <si>
    <t>3403</t>
  </si>
  <si>
    <t>3406</t>
  </si>
  <si>
    <t>022 348 26 53</t>
  </si>
  <si>
    <t>3413</t>
  </si>
  <si>
    <t>022 794 20 96</t>
  </si>
  <si>
    <t xml:space="preserve"> 076 423 20 96</t>
  </si>
  <si>
    <t>021 903 25 44</t>
  </si>
  <si>
    <t>021 653 00 08</t>
  </si>
  <si>
    <t>079 541 11 90</t>
  </si>
  <si>
    <t>031 331 26 58</t>
  </si>
  <si>
    <t>022 364 01 51</t>
  </si>
  <si>
    <t>3430</t>
  </si>
  <si>
    <t>021 636 15 81</t>
  </si>
  <si>
    <t>3431</t>
  </si>
  <si>
    <t>032 753 87 46</t>
  </si>
  <si>
    <t>079 559 28 32</t>
  </si>
  <si>
    <t>021 626 57 14</t>
  </si>
  <si>
    <t>3445</t>
  </si>
  <si>
    <t>3449</t>
  </si>
  <si>
    <t>021 729 90 14</t>
  </si>
  <si>
    <t>3450</t>
  </si>
  <si>
    <t>021 647 03 96</t>
  </si>
  <si>
    <t>032 622 17 73</t>
  </si>
  <si>
    <t>Rue du Plan 9</t>
  </si>
  <si>
    <t>Grissier</t>
  </si>
  <si>
    <t>079 371 06 84</t>
  </si>
  <si>
    <t>3471</t>
  </si>
  <si>
    <t>062 393 13 66</t>
  </si>
  <si>
    <t>3483</t>
  </si>
  <si>
    <t>079 290 48 02</t>
  </si>
  <si>
    <t>3486</t>
  </si>
  <si>
    <t>031 711 36 95</t>
  </si>
  <si>
    <t>3489</t>
  </si>
  <si>
    <t>056 221 18 23</t>
  </si>
  <si>
    <t>3490</t>
  </si>
  <si>
    <t>3494</t>
  </si>
  <si>
    <t>031 371 18 24</t>
  </si>
  <si>
    <t>3499</t>
  </si>
  <si>
    <t>3500</t>
  </si>
  <si>
    <t>056 406 20 92</t>
  </si>
  <si>
    <t>3514</t>
  </si>
  <si>
    <t>031 791 34 91</t>
  </si>
  <si>
    <t>3517</t>
  </si>
  <si>
    <t>062 871 04 58</t>
  </si>
  <si>
    <t>3519</t>
  </si>
  <si>
    <t>003360 915 52 97</t>
  </si>
  <si>
    <t>3520</t>
  </si>
  <si>
    <t>079 624 10 47</t>
  </si>
  <si>
    <t>3522</t>
  </si>
  <si>
    <t>029 419 26 54</t>
  </si>
  <si>
    <t>041 488 26 26</t>
  </si>
  <si>
    <t>061 711 68 43</t>
  </si>
  <si>
    <t>3544</t>
  </si>
  <si>
    <t>061 971 99 10</t>
  </si>
  <si>
    <t>3546</t>
  </si>
  <si>
    <t>061 821 43 76</t>
  </si>
  <si>
    <t>3547</t>
  </si>
  <si>
    <t>061 971 58 91</t>
  </si>
  <si>
    <t>3551</t>
  </si>
  <si>
    <t>032 422 45 94</t>
  </si>
  <si>
    <t>032 426 66 51</t>
  </si>
  <si>
    <t>032 422 34 06</t>
  </si>
  <si>
    <t>3560</t>
  </si>
  <si>
    <t>3561</t>
  </si>
  <si>
    <t>032 426 40 93</t>
  </si>
  <si>
    <t>3566</t>
  </si>
  <si>
    <t>032 426 55 68</t>
  </si>
  <si>
    <t>3569</t>
  </si>
  <si>
    <t>3570</t>
  </si>
  <si>
    <t>032 426 79 79</t>
  </si>
  <si>
    <t>3573</t>
  </si>
  <si>
    <t>079 246 42 04</t>
  </si>
  <si>
    <t>3582</t>
  </si>
  <si>
    <t>032 423 45 79</t>
  </si>
  <si>
    <t>3585</t>
  </si>
  <si>
    <t>032 435 56 75</t>
  </si>
  <si>
    <t>3587</t>
  </si>
  <si>
    <t>032 426 78 83</t>
  </si>
  <si>
    <t>miche.veya@bluewin.ch</t>
  </si>
  <si>
    <t>3588</t>
  </si>
  <si>
    <t>3592</t>
  </si>
  <si>
    <t>032 435 71 64</t>
  </si>
  <si>
    <t>79 363 00 90</t>
  </si>
  <si>
    <t>3595</t>
  </si>
  <si>
    <t>079 672 96 32</t>
  </si>
  <si>
    <t>3596</t>
  </si>
  <si>
    <t>3597</t>
  </si>
  <si>
    <t>079 217 06 59</t>
  </si>
  <si>
    <t>3611</t>
  </si>
  <si>
    <t>032 853 46 50</t>
  </si>
  <si>
    <t>032 853 37 74</t>
  </si>
  <si>
    <t>079 278 07 76</t>
  </si>
  <si>
    <t>078 679 39 92</t>
  </si>
  <si>
    <t>3640</t>
  </si>
  <si>
    <t>021 964 47 93</t>
  </si>
  <si>
    <t>021 943 11 34</t>
  </si>
  <si>
    <t>3650</t>
  </si>
  <si>
    <t>026 665 14 89</t>
  </si>
  <si>
    <t>3651</t>
  </si>
  <si>
    <t>021 948 83 92</t>
  </si>
  <si>
    <t>021 887 83 68</t>
  </si>
  <si>
    <t>076 248 77 72</t>
  </si>
  <si>
    <t>3670</t>
  </si>
  <si>
    <t>024 466 30 05</t>
  </si>
  <si>
    <t>024 433 11 72</t>
  </si>
  <si>
    <t>3677</t>
  </si>
  <si>
    <t>026 674 39 75</t>
  </si>
  <si>
    <t>3691</t>
  </si>
  <si>
    <t>024 441 20 88</t>
  </si>
  <si>
    <t xml:space="preserve"> 079 637 86 58</t>
  </si>
  <si>
    <t>canard48@bluewin.ch</t>
  </si>
  <si>
    <t>3693</t>
  </si>
  <si>
    <t>024 441 22 28</t>
  </si>
  <si>
    <t>3698</t>
  </si>
  <si>
    <t>026 668 21 41</t>
  </si>
  <si>
    <t>079 477 94 56</t>
  </si>
  <si>
    <t>3717</t>
  </si>
  <si>
    <t>024 445 41 70</t>
  </si>
  <si>
    <t>3722</t>
  </si>
  <si>
    <t>3728</t>
  </si>
  <si>
    <t>031 819 20 37</t>
  </si>
  <si>
    <t>3745</t>
  </si>
  <si>
    <t>021 731 38 38</t>
  </si>
  <si>
    <t>3768</t>
  </si>
  <si>
    <t>079 660 11 33</t>
  </si>
  <si>
    <t>3774</t>
  </si>
  <si>
    <t>0033 609155297</t>
  </si>
  <si>
    <t>3801</t>
  </si>
  <si>
    <t>032 492 16 78</t>
  </si>
  <si>
    <t>Erwin123@bluewin.ch</t>
  </si>
  <si>
    <t>079 537 44 30</t>
  </si>
  <si>
    <t>3824</t>
  </si>
  <si>
    <t>026 660 89 21</t>
  </si>
  <si>
    <t>3836</t>
  </si>
  <si>
    <t>027 455 09 65</t>
  </si>
  <si>
    <t>3841</t>
  </si>
  <si>
    <t>3849</t>
  </si>
  <si>
    <t>079 380 06 19</t>
  </si>
  <si>
    <t>3883</t>
  </si>
  <si>
    <t>021 881 17 06</t>
  </si>
  <si>
    <t>3901</t>
  </si>
  <si>
    <t>032 384 52 81</t>
  </si>
  <si>
    <t>032 392 46 03</t>
  </si>
  <si>
    <t>hansrudolf.scheurer@ewanet.ch</t>
  </si>
  <si>
    <t>3903</t>
  </si>
  <si>
    <t>032 351 15 86</t>
  </si>
  <si>
    <t>32 385 13 01</t>
  </si>
  <si>
    <t>79 674 49 24</t>
  </si>
  <si>
    <t>kurt.peter@besonet.ch</t>
  </si>
  <si>
    <t>3906</t>
  </si>
  <si>
    <t>032 396 28 74</t>
  </si>
  <si>
    <t>3908</t>
  </si>
  <si>
    <t>062 756 25 46</t>
  </si>
  <si>
    <t>3914</t>
  </si>
  <si>
    <t>079 641 48 38</t>
  </si>
  <si>
    <t>3920</t>
  </si>
  <si>
    <t>031 971 32 78</t>
  </si>
  <si>
    <t>032 355 18 30</t>
  </si>
  <si>
    <t>032 384 61 75</t>
  </si>
  <si>
    <t>3932</t>
  </si>
  <si>
    <t>032 392 15 83</t>
  </si>
  <si>
    <t>041 980 43 83</t>
  </si>
  <si>
    <t>3954</t>
  </si>
  <si>
    <t>041 979 15 01</t>
  </si>
  <si>
    <t>3958</t>
  </si>
  <si>
    <t>041 930 15 12</t>
  </si>
  <si>
    <t>032 392 13 44</t>
  </si>
  <si>
    <t>041 921 10 51</t>
  </si>
  <si>
    <t>3975</t>
  </si>
  <si>
    <t>031 738 94 32</t>
  </si>
  <si>
    <t>3978</t>
  </si>
  <si>
    <t>071 944 34 31</t>
  </si>
  <si>
    <t>032 474 41 83</t>
  </si>
  <si>
    <t>3985</t>
  </si>
  <si>
    <t>079 680 70 26</t>
  </si>
  <si>
    <t>daniel.i@bluewin.ch</t>
  </si>
  <si>
    <t>3986</t>
  </si>
  <si>
    <t>032 474 41 37</t>
  </si>
  <si>
    <t>3989</t>
  </si>
  <si>
    <t>3990</t>
  </si>
  <si>
    <t>031 381 12 82</t>
  </si>
  <si>
    <t>3991</t>
  </si>
  <si>
    <t>079 433 43 69</t>
  </si>
  <si>
    <t>3993</t>
  </si>
  <si>
    <t>3995</t>
  </si>
  <si>
    <t>032 392 17 59</t>
  </si>
  <si>
    <t>3999</t>
  </si>
  <si>
    <t>031 332 24 94</t>
  </si>
  <si>
    <t>4001</t>
  </si>
  <si>
    <t>4007</t>
  </si>
  <si>
    <t>032 471 26 53</t>
  </si>
  <si>
    <t>4009</t>
  </si>
  <si>
    <t>041 490 02 86</t>
  </si>
  <si>
    <t>4017</t>
  </si>
  <si>
    <t>032 661 12 48</t>
  </si>
  <si>
    <t>4032</t>
  </si>
  <si>
    <t>041 484 13 60</t>
  </si>
  <si>
    <t>4035</t>
  </si>
  <si>
    <t>071 951 13 28</t>
  </si>
  <si>
    <t>4065</t>
  </si>
  <si>
    <t>033 437 81 72</t>
  </si>
  <si>
    <t>4073</t>
  </si>
  <si>
    <t>034 411 16 11</t>
  </si>
  <si>
    <t>4079</t>
  </si>
  <si>
    <t>034 423 41 70</t>
  </si>
  <si>
    <t>4082</t>
  </si>
  <si>
    <t>034 411 13 68</t>
  </si>
  <si>
    <t>4084</t>
  </si>
  <si>
    <t>4086</t>
  </si>
  <si>
    <t>4093</t>
  </si>
  <si>
    <t>032 431 19 18</t>
  </si>
  <si>
    <t>4095</t>
  </si>
  <si>
    <t>041 484 17 14</t>
  </si>
  <si>
    <t>4105</t>
  </si>
  <si>
    <t>00390332722525</t>
  </si>
  <si>
    <t>4122</t>
  </si>
  <si>
    <t>081 633 18 70</t>
  </si>
  <si>
    <t>091 967 18 80</t>
  </si>
  <si>
    <t>79 463 90 90</t>
  </si>
  <si>
    <t>4140</t>
  </si>
  <si>
    <t>091 605 37 59</t>
  </si>
  <si>
    <t>4157</t>
  </si>
  <si>
    <t>091 993 19 17</t>
  </si>
  <si>
    <t>4160</t>
  </si>
  <si>
    <t>062 758 28 52</t>
  </si>
  <si>
    <t>4162</t>
  </si>
  <si>
    <t>091 994 12 25</t>
  </si>
  <si>
    <t>4169</t>
  </si>
  <si>
    <t>091 945 23 50</t>
  </si>
  <si>
    <t>4170</t>
  </si>
  <si>
    <t>079 356 49 49</t>
  </si>
  <si>
    <t>4182</t>
  </si>
  <si>
    <t>079 631 22 87</t>
  </si>
  <si>
    <t>stefan-p.kocher@ubs.com</t>
  </si>
  <si>
    <t>4185</t>
  </si>
  <si>
    <t>091 972 71 82</t>
  </si>
  <si>
    <t>4186</t>
  </si>
  <si>
    <t>091 940 15 93</t>
  </si>
  <si>
    <t>4189</t>
  </si>
  <si>
    <t>091 966 01 13</t>
  </si>
  <si>
    <t>4190</t>
  </si>
  <si>
    <t>4192</t>
  </si>
  <si>
    <t>4194</t>
  </si>
  <si>
    <t>091 608 15 43</t>
  </si>
  <si>
    <t>4197</t>
  </si>
  <si>
    <t>031 747 53 09</t>
  </si>
  <si>
    <t>4204</t>
  </si>
  <si>
    <t>091 941 24 37</t>
  </si>
  <si>
    <t>4205</t>
  </si>
  <si>
    <t>091 941 02 19</t>
  </si>
  <si>
    <t>4206</t>
  </si>
  <si>
    <t>091 993 16 87</t>
  </si>
  <si>
    <t>026 413 14 25</t>
  </si>
  <si>
    <t>4236</t>
  </si>
  <si>
    <t>056 284 00 49</t>
  </si>
  <si>
    <t>021 948 93 36</t>
  </si>
  <si>
    <t>026 660 60 88</t>
  </si>
  <si>
    <t>021 906 86 92</t>
  </si>
  <si>
    <t>4249</t>
  </si>
  <si>
    <t>079 668 90 76</t>
  </si>
  <si>
    <t>4259</t>
  </si>
  <si>
    <t>079 580 13 36</t>
  </si>
  <si>
    <t>4260</t>
  </si>
  <si>
    <t>078 628 18 38</t>
  </si>
  <si>
    <t>4263</t>
  </si>
  <si>
    <t>026 312 77 42</t>
  </si>
  <si>
    <t>4267</t>
  </si>
  <si>
    <t>091 868 30 74</t>
  </si>
  <si>
    <t>4268</t>
  </si>
  <si>
    <t>4271</t>
  </si>
  <si>
    <t>4274</t>
  </si>
  <si>
    <t>091 859 03 08</t>
  </si>
  <si>
    <t>4275</t>
  </si>
  <si>
    <t>032 639 11 42</t>
  </si>
  <si>
    <t>4280</t>
  </si>
  <si>
    <t>4283</t>
  </si>
  <si>
    <t>027 458 28 85</t>
  </si>
  <si>
    <t>4287</t>
  </si>
  <si>
    <t>4291</t>
  </si>
  <si>
    <t>091 858 38 01</t>
  </si>
  <si>
    <t>edyzellweger@bluewin.ch</t>
  </si>
  <si>
    <t>4330</t>
  </si>
  <si>
    <t>4338</t>
  </si>
  <si>
    <t>071 841 55 40</t>
  </si>
  <si>
    <t>4341</t>
  </si>
  <si>
    <t>071 411 49 09</t>
  </si>
  <si>
    <t>4342</t>
  </si>
  <si>
    <t>078 863 66 55</t>
  </si>
  <si>
    <t>guidoknup@bluewin.ch</t>
  </si>
  <si>
    <t>4346</t>
  </si>
  <si>
    <t>claire.gehrig@bluewin.ch</t>
  </si>
  <si>
    <t>4353</t>
  </si>
  <si>
    <t>021 635 98 36</t>
  </si>
  <si>
    <t>4362</t>
  </si>
  <si>
    <t>021 701 50 94</t>
  </si>
  <si>
    <t>4367</t>
  </si>
  <si>
    <t>032 753 89 25</t>
  </si>
  <si>
    <t>4371</t>
  </si>
  <si>
    <t>4380</t>
  </si>
  <si>
    <t>4381</t>
  </si>
  <si>
    <t>079 419 99 89</t>
  </si>
  <si>
    <t>4382</t>
  </si>
  <si>
    <t>062 794 30 15</t>
  </si>
  <si>
    <t>4388</t>
  </si>
  <si>
    <t>062 794 33 15</t>
  </si>
  <si>
    <t>4390</t>
  </si>
  <si>
    <t>062 212 03 16</t>
  </si>
  <si>
    <t>079 415 94 04</t>
  </si>
  <si>
    <t>4394</t>
  </si>
  <si>
    <t>031 332 09 31</t>
  </si>
  <si>
    <t>031 332 09 32</t>
  </si>
  <si>
    <t>4397</t>
  </si>
  <si>
    <t>079 652 23 21</t>
  </si>
  <si>
    <t>071 755 39 62</t>
  </si>
  <si>
    <t>4418</t>
  </si>
  <si>
    <t>071 761 18 42</t>
  </si>
  <si>
    <t>071 777 25 24</t>
  </si>
  <si>
    <t>4430</t>
  </si>
  <si>
    <t>071 761 19 45</t>
  </si>
  <si>
    <t>032 489 32 08</t>
  </si>
  <si>
    <t>4440</t>
  </si>
  <si>
    <t>071 761 40 91</t>
  </si>
  <si>
    <t>4453</t>
  </si>
  <si>
    <t>062 878 14 68</t>
  </si>
  <si>
    <t>4469</t>
  </si>
  <si>
    <t>076 579 15 46</t>
  </si>
  <si>
    <t>4485</t>
  </si>
  <si>
    <t>4486</t>
  </si>
  <si>
    <t>061 751 22 46</t>
  </si>
  <si>
    <t>4487</t>
  </si>
  <si>
    <t>4494</t>
  </si>
  <si>
    <t>056 664 73 70</t>
  </si>
  <si>
    <t>4501</t>
  </si>
  <si>
    <t>079 282 18 47</t>
  </si>
  <si>
    <t>4511</t>
  </si>
  <si>
    <t>032 968 81 09</t>
  </si>
  <si>
    <t>032 968 15 69</t>
  </si>
  <si>
    <t>032 968 71 22</t>
  </si>
  <si>
    <t>4522</t>
  </si>
  <si>
    <t>078 848 30 07</t>
  </si>
  <si>
    <t>info@oiseau-bleu.ch</t>
  </si>
  <si>
    <t>4523</t>
  </si>
  <si>
    <t>032 968 98 93</t>
  </si>
  <si>
    <t>032 968 65 16</t>
  </si>
  <si>
    <t>4531</t>
  </si>
  <si>
    <t>032 926 53 78</t>
  </si>
  <si>
    <t>032 913 25 69</t>
  </si>
  <si>
    <t>4535</t>
  </si>
  <si>
    <t>079 621 85 07</t>
  </si>
  <si>
    <t>4541</t>
  </si>
  <si>
    <t>076 316 02 70</t>
  </si>
  <si>
    <t>4545</t>
  </si>
  <si>
    <t>078 647 93 85</t>
  </si>
  <si>
    <t>4549</t>
  </si>
  <si>
    <t>032 968 26 84</t>
  </si>
  <si>
    <t>4567</t>
  </si>
  <si>
    <t>079 434 48 83</t>
  </si>
  <si>
    <t>4570</t>
  </si>
  <si>
    <t>4574</t>
  </si>
  <si>
    <t>071 866 19 76</t>
  </si>
  <si>
    <t>4589</t>
  </si>
  <si>
    <t>032 913 47 34</t>
  </si>
  <si>
    <t>4594</t>
  </si>
  <si>
    <t>032 341 57 52</t>
  </si>
  <si>
    <t>4598</t>
  </si>
  <si>
    <t>4621</t>
  </si>
  <si>
    <t>031 879 07 34</t>
  </si>
  <si>
    <t>4625</t>
  </si>
  <si>
    <t>032 377 16 04</t>
  </si>
  <si>
    <t>4631</t>
  </si>
  <si>
    <t>079 406 02 14</t>
  </si>
  <si>
    <t>4638</t>
  </si>
  <si>
    <t>032 393 77 37</t>
  </si>
  <si>
    <t>4650</t>
  </si>
  <si>
    <t>032 351 16 35</t>
  </si>
  <si>
    <t>4660</t>
  </si>
  <si>
    <t>032 392 12 44</t>
  </si>
  <si>
    <t>4676</t>
  </si>
  <si>
    <t>041 610 51 65</t>
  </si>
  <si>
    <t>4701</t>
  </si>
  <si>
    <t>081 783 24 80</t>
  </si>
  <si>
    <t>4722</t>
  </si>
  <si>
    <t>031 711 21 89</t>
  </si>
  <si>
    <t>4754</t>
  </si>
  <si>
    <t>081 723 33 77</t>
  </si>
  <si>
    <t>4755</t>
  </si>
  <si>
    <t>079 424 64 64</t>
  </si>
  <si>
    <t>4762</t>
  </si>
  <si>
    <t>032  341 40 82</t>
  </si>
  <si>
    <t>4771</t>
  </si>
  <si>
    <t>4773</t>
  </si>
  <si>
    <t>079 459 39 97</t>
  </si>
  <si>
    <t>4774</t>
  </si>
  <si>
    <t>Chemin du Molèson 7</t>
  </si>
  <si>
    <t xml:space="preserve">21 903 16 83 </t>
  </si>
  <si>
    <t xml:space="preserve"> 79 960 79 20</t>
  </si>
  <si>
    <t>FiauxFamily@bluewin.ch</t>
  </si>
  <si>
    <t>4777</t>
  </si>
  <si>
    <t>032 489 55 01</t>
  </si>
  <si>
    <t>4779</t>
  </si>
  <si>
    <t>4789</t>
  </si>
  <si>
    <t>021 801 17 04</t>
  </si>
  <si>
    <t>4826</t>
  </si>
  <si>
    <t>4827</t>
  </si>
  <si>
    <t>062 966 13 74</t>
  </si>
  <si>
    <t>4829</t>
  </si>
  <si>
    <t>026 912 77 35</t>
  </si>
  <si>
    <t>4831</t>
  </si>
  <si>
    <t>4833</t>
  </si>
  <si>
    <t>079 355 30 09</t>
  </si>
  <si>
    <t>4834</t>
  </si>
  <si>
    <t>4835</t>
  </si>
  <si>
    <t>32 471 11 12</t>
  </si>
  <si>
    <t>78 825 63 37</t>
  </si>
  <si>
    <t>peinturomano@bluewin.ch</t>
  </si>
  <si>
    <t>4836</t>
  </si>
  <si>
    <t>079 682 93 80</t>
  </si>
  <si>
    <t>4840</t>
  </si>
  <si>
    <t>079 712 47 93</t>
  </si>
  <si>
    <t>4842</t>
  </si>
  <si>
    <t>032 466 42 73</t>
  </si>
  <si>
    <t>079 348 71 03</t>
  </si>
  <si>
    <t>032 492 23 21</t>
  </si>
  <si>
    <t>4860</t>
  </si>
  <si>
    <t>4870</t>
  </si>
  <si>
    <t>032 471 16 50</t>
  </si>
  <si>
    <t>4873</t>
  </si>
  <si>
    <t>081 733 41 23</t>
  </si>
  <si>
    <t>4874</t>
  </si>
  <si>
    <t>081 733 22 29</t>
  </si>
  <si>
    <t>4880</t>
  </si>
  <si>
    <t>4882</t>
  </si>
  <si>
    <t>4885</t>
  </si>
  <si>
    <t>044 321 07 39</t>
  </si>
  <si>
    <t>4893</t>
  </si>
  <si>
    <t>044 929 15 15</t>
  </si>
  <si>
    <t>027 722 11 55</t>
  </si>
  <si>
    <t>076 343 73 23</t>
  </si>
  <si>
    <t>4928</t>
  </si>
  <si>
    <t>076 283 63 68</t>
  </si>
  <si>
    <t>4933</t>
  </si>
  <si>
    <t>079 652 28 80</t>
  </si>
  <si>
    <t>4959</t>
  </si>
  <si>
    <t>043 211 93 10</t>
  </si>
  <si>
    <t>agostini@hispeed.ch</t>
  </si>
  <si>
    <t>4984</t>
  </si>
  <si>
    <t>027 483 50 36</t>
  </si>
  <si>
    <t>4987</t>
  </si>
  <si>
    <t>4994</t>
  </si>
  <si>
    <t>ch. Champ du Clos</t>
  </si>
  <si>
    <t>1085</t>
  </si>
  <si>
    <t>Vulliens</t>
  </si>
  <si>
    <t>021 903 16 83</t>
  </si>
  <si>
    <t>079 455 49 80</t>
  </si>
  <si>
    <t>5006</t>
  </si>
  <si>
    <t xml:space="preserve">031 701 21 13 </t>
  </si>
  <si>
    <t xml:space="preserve"> 079 516 18 30</t>
  </si>
  <si>
    <t>5007</t>
  </si>
  <si>
    <t>062 842 15 56</t>
  </si>
  <si>
    <t>5010</t>
  </si>
  <si>
    <t>079 255 90 91</t>
  </si>
  <si>
    <t>062 824 26 14</t>
  </si>
  <si>
    <t>5019</t>
  </si>
  <si>
    <t>079 751 67 87</t>
  </si>
  <si>
    <t>5021</t>
  </si>
  <si>
    <t>062 842 16 10</t>
  </si>
  <si>
    <t>062 776 32 83</t>
  </si>
  <si>
    <t>5026</t>
  </si>
  <si>
    <t>062 723 71 57</t>
  </si>
  <si>
    <t>078 878 23 54</t>
  </si>
  <si>
    <t>5038</t>
  </si>
  <si>
    <t>079 447 87 29</t>
  </si>
  <si>
    <t>5039</t>
  </si>
  <si>
    <t>062 771 07 61</t>
  </si>
  <si>
    <t>5041</t>
  </si>
  <si>
    <t>062 794 39 58</t>
  </si>
  <si>
    <t>062 794 30 33</t>
  </si>
  <si>
    <t>5051</t>
  </si>
  <si>
    <t>032 392 60 32</t>
  </si>
  <si>
    <t>5060</t>
  </si>
  <si>
    <t>062 824 60 58</t>
  </si>
  <si>
    <t>062 891 95 04</t>
  </si>
  <si>
    <t>5077</t>
  </si>
  <si>
    <t>079 708 06 27</t>
  </si>
  <si>
    <t>5100</t>
  </si>
  <si>
    <t>079 789 06 16</t>
  </si>
  <si>
    <t>reinigert@gmx.ch</t>
  </si>
  <si>
    <t>5101</t>
  </si>
  <si>
    <t>027 923 54 16</t>
  </si>
  <si>
    <t>071 923 61 07</t>
  </si>
  <si>
    <t>052 721 42 64</t>
  </si>
  <si>
    <t>079 776 22 86</t>
  </si>
  <si>
    <t>5124</t>
  </si>
  <si>
    <t>079 421 22 53</t>
  </si>
  <si>
    <t>5137</t>
  </si>
  <si>
    <t>5142</t>
  </si>
  <si>
    <t>079 333 52 42</t>
  </si>
  <si>
    <t>5157</t>
  </si>
  <si>
    <t>5162</t>
  </si>
  <si>
    <t>027 473 21 45</t>
  </si>
  <si>
    <t>5164</t>
  </si>
  <si>
    <t>044 867 34 20</t>
  </si>
  <si>
    <t>5166</t>
  </si>
  <si>
    <t>5173</t>
  </si>
  <si>
    <t>044 860 96 10</t>
  </si>
  <si>
    <t>5183</t>
  </si>
  <si>
    <t>5186</t>
  </si>
  <si>
    <t>061 98128 92</t>
  </si>
  <si>
    <t>5192</t>
  </si>
  <si>
    <t>033 951 00 54</t>
  </si>
  <si>
    <t>5206</t>
  </si>
  <si>
    <t xml:space="preserve">061 821 88 50 </t>
  </si>
  <si>
    <t xml:space="preserve"> 079 637 08 31</t>
  </si>
  <si>
    <t>5221</t>
  </si>
  <si>
    <t>061 711 81 85</t>
  </si>
  <si>
    <t>5239</t>
  </si>
  <si>
    <t>079 441 78 40</t>
  </si>
  <si>
    <t>remo.dilello@bluewin.ch</t>
  </si>
  <si>
    <t>5243</t>
  </si>
  <si>
    <t>5249</t>
  </si>
  <si>
    <t>061 821 90 17</t>
  </si>
  <si>
    <t>79 663 70 43</t>
  </si>
  <si>
    <t>5263</t>
  </si>
  <si>
    <t>076 324 81 04</t>
  </si>
  <si>
    <t>5274</t>
  </si>
  <si>
    <t>061 751 43 45</t>
  </si>
  <si>
    <t>5278</t>
  </si>
  <si>
    <t>5281</t>
  </si>
  <si>
    <t>061 781 20 31</t>
  </si>
  <si>
    <t>walsertheo@datacomm.ch</t>
  </si>
  <si>
    <t>5284</t>
  </si>
  <si>
    <t>061 781 35 17</t>
  </si>
  <si>
    <t>5292</t>
  </si>
  <si>
    <t>079 357 88 31</t>
  </si>
  <si>
    <t>5299</t>
  </si>
  <si>
    <t>5344</t>
  </si>
  <si>
    <t>076 369 19 67</t>
  </si>
  <si>
    <t>5361</t>
  </si>
  <si>
    <t>062 874 07 85</t>
  </si>
  <si>
    <t>5365</t>
  </si>
  <si>
    <t>032 941 62 70</t>
  </si>
  <si>
    <t>5382</t>
  </si>
  <si>
    <t>044 302 07 55</t>
  </si>
  <si>
    <t>5384</t>
  </si>
  <si>
    <t>041 938 03 01</t>
  </si>
  <si>
    <t>5387</t>
  </si>
  <si>
    <t>041 850 04 14</t>
  </si>
  <si>
    <t>5388</t>
  </si>
  <si>
    <t>061 361 62 10</t>
  </si>
  <si>
    <t>5395</t>
  </si>
  <si>
    <t>061 381 24 40</t>
  </si>
  <si>
    <t>5396</t>
  </si>
  <si>
    <t>5398</t>
  </si>
  <si>
    <t>055 240 16 63</t>
  </si>
  <si>
    <t>5399</t>
  </si>
  <si>
    <t>079 319 93 94</t>
  </si>
  <si>
    <t>5402</t>
  </si>
  <si>
    <t>055 282 26 16</t>
  </si>
  <si>
    <t>5407</t>
  </si>
  <si>
    <t>026 418 05 06</t>
  </si>
  <si>
    <t>079 759 44 00</t>
  </si>
  <si>
    <t>5421</t>
  </si>
  <si>
    <t>056 622 64 1 1</t>
  </si>
  <si>
    <t>5422</t>
  </si>
  <si>
    <t>5427</t>
  </si>
  <si>
    <t>078 624 29 69</t>
  </si>
  <si>
    <t>5429</t>
  </si>
  <si>
    <t>5448</t>
  </si>
  <si>
    <t>044 462 28 81</t>
  </si>
  <si>
    <t>5455</t>
  </si>
  <si>
    <t>079 671 80 60</t>
  </si>
  <si>
    <t>5456</t>
  </si>
  <si>
    <t>021 635 46 27</t>
  </si>
  <si>
    <t>5463</t>
  </si>
  <si>
    <t>044 710 12 53</t>
  </si>
  <si>
    <t>5475</t>
  </si>
  <si>
    <t>044  948 15 64</t>
  </si>
  <si>
    <t>5501</t>
  </si>
  <si>
    <t>Grimenents</t>
  </si>
  <si>
    <t>079 502 80 14</t>
  </si>
  <si>
    <t>041 280 61 07</t>
  </si>
  <si>
    <t>041 260 00 54</t>
  </si>
  <si>
    <t>041 484 29 19</t>
  </si>
  <si>
    <t>5510</t>
  </si>
  <si>
    <t>079 230 99 75</t>
  </si>
  <si>
    <t>5512</t>
  </si>
  <si>
    <t>041 490 31 22</t>
  </si>
  <si>
    <t>5517</t>
  </si>
  <si>
    <t>041 480 24 06</t>
  </si>
  <si>
    <t>5518</t>
  </si>
  <si>
    <t>041 970 11 16</t>
  </si>
  <si>
    <t>5523</t>
  </si>
  <si>
    <t>041 448 16 46</t>
  </si>
  <si>
    <t>041 497 21 24</t>
  </si>
  <si>
    <t>5529</t>
  </si>
  <si>
    <t>5532</t>
  </si>
  <si>
    <t>041 490 23 39</t>
  </si>
  <si>
    <t>5535</t>
  </si>
  <si>
    <t>041 280 58 35</t>
  </si>
  <si>
    <t>5545</t>
  </si>
  <si>
    <t>041 497 34 38</t>
  </si>
  <si>
    <t>079 203 68 17</t>
  </si>
  <si>
    <t>kusyamrein@bluewin.ch</t>
  </si>
  <si>
    <t>5580</t>
  </si>
  <si>
    <t>032 935 11 18</t>
  </si>
  <si>
    <t>041 930 21 32</t>
  </si>
  <si>
    <t>5647</t>
  </si>
  <si>
    <t>044 817 13 64</t>
  </si>
  <si>
    <t>5663</t>
  </si>
  <si>
    <t>061 941 21 24</t>
  </si>
  <si>
    <t>5672</t>
  </si>
  <si>
    <t>021 781 32 04</t>
  </si>
  <si>
    <t>5676</t>
  </si>
  <si>
    <t>5677</t>
  </si>
  <si>
    <t>071 841 51 23</t>
  </si>
  <si>
    <t>5678</t>
  </si>
  <si>
    <t>061 931 20 37</t>
  </si>
  <si>
    <t>5688</t>
  </si>
  <si>
    <t>032 842 61 78</t>
  </si>
  <si>
    <t>5695</t>
  </si>
  <si>
    <t>071 931 59 39</t>
  </si>
  <si>
    <t>5721</t>
  </si>
  <si>
    <t>091 646 35 94</t>
  </si>
  <si>
    <t>Via Bena 6</t>
  </si>
  <si>
    <t>091 646 60 77</t>
  </si>
  <si>
    <t>091 630 96 31</t>
  </si>
  <si>
    <t>091 683 89 47</t>
  </si>
  <si>
    <t>5729</t>
  </si>
  <si>
    <t>5752</t>
  </si>
  <si>
    <t>091 646 76 65</t>
  </si>
  <si>
    <t>5759</t>
  </si>
  <si>
    <t>5763</t>
  </si>
  <si>
    <t>032 489 21 52</t>
  </si>
  <si>
    <t>5764</t>
  </si>
  <si>
    <t>032 665 12 50</t>
  </si>
  <si>
    <t>5765</t>
  </si>
  <si>
    <t>091 683 14 62</t>
  </si>
  <si>
    <t>5767</t>
  </si>
  <si>
    <t>079 698 43 72</t>
  </si>
  <si>
    <t>5774</t>
  </si>
  <si>
    <t>079 602 81 07</t>
  </si>
  <si>
    <t>5775</t>
  </si>
  <si>
    <t>091 647 18 38</t>
  </si>
  <si>
    <t>5776</t>
  </si>
  <si>
    <t>079 221 49 53</t>
  </si>
  <si>
    <t>5784</t>
  </si>
  <si>
    <t>062 771 09 76</t>
  </si>
  <si>
    <t>5785</t>
  </si>
  <si>
    <t>079 608 51 20</t>
  </si>
  <si>
    <t>5797</t>
  </si>
  <si>
    <t>5800</t>
  </si>
  <si>
    <t>031 741 27 71</t>
  </si>
  <si>
    <t>5805</t>
  </si>
  <si>
    <t>031 755 61 26</t>
  </si>
  <si>
    <t>5807</t>
  </si>
  <si>
    <t>5813</t>
  </si>
  <si>
    <t>031 741 29 38</t>
  </si>
  <si>
    <t>5815</t>
  </si>
  <si>
    <t>031 741 13 53</t>
  </si>
  <si>
    <t>5819</t>
  </si>
  <si>
    <t>031 711 35 51</t>
  </si>
  <si>
    <t>5820</t>
  </si>
  <si>
    <t>031 755 59 64</t>
  </si>
  <si>
    <t>5824</t>
  </si>
  <si>
    <t>026 674 16 77</t>
  </si>
  <si>
    <t>5836</t>
  </si>
  <si>
    <t>031 755 50 30</t>
  </si>
  <si>
    <t>5838</t>
  </si>
  <si>
    <t>5847</t>
  </si>
  <si>
    <t>021 968 15 63</t>
  </si>
  <si>
    <t>5849</t>
  </si>
  <si>
    <t>071 970 06 01</t>
  </si>
  <si>
    <t>5856</t>
  </si>
  <si>
    <t>079 261 12 38</t>
  </si>
  <si>
    <t>5857</t>
  </si>
  <si>
    <t>5861</t>
  </si>
  <si>
    <t>5864</t>
  </si>
  <si>
    <t>032 492 51 78</t>
  </si>
  <si>
    <t>5870</t>
  </si>
  <si>
    <t>5875</t>
  </si>
  <si>
    <t>034 411 17 81</t>
  </si>
  <si>
    <t>5890</t>
  </si>
  <si>
    <t>032 665 29 17</t>
  </si>
  <si>
    <t>5891</t>
  </si>
  <si>
    <t>062 968 18 05</t>
  </si>
  <si>
    <t>m.s.schaer@vtxmail.ch</t>
  </si>
  <si>
    <t>5893</t>
  </si>
  <si>
    <t>032 384 20 52</t>
  </si>
  <si>
    <t>antikschreinerei@bluewin.ch</t>
  </si>
  <si>
    <t>5906</t>
  </si>
  <si>
    <t>071 944 13 64</t>
  </si>
  <si>
    <t>5910</t>
  </si>
  <si>
    <t>62 961 00 01</t>
  </si>
  <si>
    <t>079 335 10 82</t>
  </si>
  <si>
    <t>5914</t>
  </si>
  <si>
    <t>052 672 68 87</t>
  </si>
  <si>
    <t>5918</t>
  </si>
  <si>
    <t>5922</t>
  </si>
  <si>
    <t>5932</t>
  </si>
  <si>
    <t>81 756 12 64</t>
  </si>
  <si>
    <t>078 610 56 74</t>
  </si>
  <si>
    <t>u.isenring@bluewin.ch</t>
  </si>
  <si>
    <t>5950</t>
  </si>
  <si>
    <t>081 302 36 43</t>
  </si>
  <si>
    <t>5951</t>
  </si>
  <si>
    <t>081 723 56 83</t>
  </si>
  <si>
    <t>5960</t>
  </si>
  <si>
    <t>081 302 50 56</t>
  </si>
  <si>
    <t>egger.josef@bluewin.ch</t>
  </si>
  <si>
    <t>5962</t>
  </si>
  <si>
    <t>5968</t>
  </si>
  <si>
    <t>032 489 18 01</t>
  </si>
  <si>
    <t>5970</t>
  </si>
  <si>
    <t>079 216 97 17</t>
  </si>
  <si>
    <t>michel.ornival@gmail.com</t>
  </si>
  <si>
    <t>5972</t>
  </si>
  <si>
    <t>5974</t>
  </si>
  <si>
    <t>079 471 94 41</t>
  </si>
  <si>
    <t>5976</t>
  </si>
  <si>
    <t>078 770 19 75</t>
  </si>
  <si>
    <t>5996</t>
  </si>
  <si>
    <t>071 288 13 94</t>
  </si>
  <si>
    <t>5997</t>
  </si>
  <si>
    <t>061 971 49 95</t>
  </si>
  <si>
    <t>6002</t>
  </si>
  <si>
    <t>091 751 15 47</t>
  </si>
  <si>
    <t>079 310 19 13</t>
  </si>
  <si>
    <t>033 341 18 14</t>
  </si>
  <si>
    <t>031 819 23 95</t>
  </si>
  <si>
    <t>021 731 22 04</t>
  </si>
  <si>
    <t>6034</t>
  </si>
  <si>
    <t>076 326 74 84</t>
  </si>
  <si>
    <t>6038</t>
  </si>
  <si>
    <t>056 622 84 57</t>
  </si>
  <si>
    <t>6039</t>
  </si>
  <si>
    <t>031 771 11 75</t>
  </si>
  <si>
    <t>6049</t>
  </si>
  <si>
    <t>079 696 13 97</t>
  </si>
  <si>
    <t>6051</t>
  </si>
  <si>
    <t>071 923 84 83</t>
  </si>
  <si>
    <t>6057</t>
  </si>
  <si>
    <t>032 841 47 65</t>
  </si>
  <si>
    <t>6070</t>
  </si>
  <si>
    <t>079 703 17 00</t>
  </si>
  <si>
    <t>062 797 41 32</t>
  </si>
  <si>
    <t>6082</t>
  </si>
  <si>
    <t>032 351 37 43</t>
  </si>
  <si>
    <t>6085</t>
  </si>
  <si>
    <t>079 687 05 30</t>
  </si>
  <si>
    <t>6088</t>
  </si>
  <si>
    <t>6090</t>
  </si>
  <si>
    <t>6097</t>
  </si>
  <si>
    <t>071 463 58 66</t>
  </si>
  <si>
    <t>6101</t>
  </si>
  <si>
    <t>071 311 43 40</t>
  </si>
  <si>
    <t>6108</t>
  </si>
  <si>
    <t>079 773 21 60</t>
  </si>
  <si>
    <t>6109</t>
  </si>
  <si>
    <t>071 385 15 92</t>
  </si>
  <si>
    <t>6138</t>
  </si>
  <si>
    <t>033 356 29 69</t>
  </si>
  <si>
    <t>071 446 77 03</t>
  </si>
  <si>
    <t>6174</t>
  </si>
  <si>
    <t>033 437 79 75</t>
  </si>
  <si>
    <t>6181</t>
  </si>
  <si>
    <t>071 446 38 11</t>
  </si>
  <si>
    <t>6193</t>
  </si>
  <si>
    <t>022 348 81 22</t>
  </si>
  <si>
    <t>6194</t>
  </si>
  <si>
    <t>6223</t>
  </si>
  <si>
    <t>044 750 09 70</t>
  </si>
  <si>
    <t>6224</t>
  </si>
  <si>
    <t>6237</t>
  </si>
  <si>
    <t>076 439 24 69</t>
  </si>
  <si>
    <t>6239</t>
  </si>
  <si>
    <t>071 383 29 69</t>
  </si>
  <si>
    <t>032 941 52 71</t>
  </si>
  <si>
    <t>078 636 09 88</t>
  </si>
  <si>
    <t>6255</t>
  </si>
  <si>
    <t>6256</t>
  </si>
  <si>
    <t>6261</t>
  </si>
  <si>
    <t>032 675 61 58</t>
  </si>
  <si>
    <t>6266</t>
  </si>
  <si>
    <t>6268</t>
  </si>
  <si>
    <t>041 988 10 70</t>
  </si>
  <si>
    <t>034 461 46 94</t>
  </si>
  <si>
    <t>6276</t>
  </si>
  <si>
    <t>032 623 40 91</t>
  </si>
  <si>
    <t>6277</t>
  </si>
  <si>
    <t>6278</t>
  </si>
  <si>
    <t>026 496 18 30</t>
  </si>
  <si>
    <t>6281</t>
  </si>
  <si>
    <t>034 431 42 94</t>
  </si>
  <si>
    <t>079 211 98 08</t>
  </si>
  <si>
    <t>6286</t>
  </si>
  <si>
    <t>078 680 70 30</t>
  </si>
  <si>
    <t>6289</t>
  </si>
  <si>
    <t>061 971 70 89</t>
  </si>
  <si>
    <t>062 922 01 36</t>
  </si>
  <si>
    <t>6299</t>
  </si>
  <si>
    <t>6308</t>
  </si>
  <si>
    <t>061 601 20 54</t>
  </si>
  <si>
    <t>6318</t>
  </si>
  <si>
    <t>6319</t>
  </si>
  <si>
    <t>056 441 63 84</t>
  </si>
  <si>
    <t>6324</t>
  </si>
  <si>
    <t>6329</t>
  </si>
  <si>
    <t>6334</t>
  </si>
  <si>
    <t>022 344 15 78</t>
  </si>
  <si>
    <t>6336</t>
  </si>
  <si>
    <t>079 636 00 63</t>
  </si>
  <si>
    <t>091 791 44 23</t>
  </si>
  <si>
    <t>6345</t>
  </si>
  <si>
    <t>061 741 12 80</t>
  </si>
  <si>
    <t>6350</t>
  </si>
  <si>
    <t>076 338 87 80</t>
  </si>
  <si>
    <t>6357</t>
  </si>
  <si>
    <t>056 245 51 50</t>
  </si>
  <si>
    <t>6360</t>
  </si>
  <si>
    <t>062 794 07 69</t>
  </si>
  <si>
    <t>6366</t>
  </si>
  <si>
    <t>021 907 16 58</t>
  </si>
  <si>
    <t>6381</t>
  </si>
  <si>
    <t>022 789 34 26</t>
  </si>
  <si>
    <t>078 767 70 35</t>
  </si>
  <si>
    <t>079 534 57 46</t>
  </si>
  <si>
    <t>6395</t>
  </si>
  <si>
    <t>076 379 91 07</t>
  </si>
  <si>
    <t>6396</t>
  </si>
  <si>
    <t>6397</t>
  </si>
  <si>
    <t>071 288 64 24</t>
  </si>
  <si>
    <t>6400</t>
  </si>
  <si>
    <t>026 674 17 93</t>
  </si>
  <si>
    <t>6412</t>
  </si>
  <si>
    <t>062 965 33 39</t>
  </si>
  <si>
    <t>052 649 41 46</t>
  </si>
  <si>
    <t>6419</t>
  </si>
  <si>
    <t>6425</t>
  </si>
  <si>
    <t>078 807 65 98</t>
  </si>
  <si>
    <t>info@hundezentrum.ch</t>
  </si>
  <si>
    <t>6437</t>
  </si>
  <si>
    <t>079 829 69 21</t>
  </si>
  <si>
    <t>6439</t>
  </si>
  <si>
    <t>6440</t>
  </si>
  <si>
    <t>6441</t>
  </si>
  <si>
    <t>081 356 56 68</t>
  </si>
  <si>
    <t>6442</t>
  </si>
  <si>
    <t>6444</t>
  </si>
  <si>
    <t>079 251 25 70</t>
  </si>
  <si>
    <t>6445</t>
  </si>
  <si>
    <t>062 961 21 35</t>
  </si>
  <si>
    <t>6446</t>
  </si>
  <si>
    <t>079 253 87 55</t>
  </si>
  <si>
    <t>6448</t>
  </si>
  <si>
    <t>041 871 02 00</t>
  </si>
  <si>
    <t>079 280 77 26</t>
  </si>
  <si>
    <t>6449</t>
  </si>
  <si>
    <t>6453</t>
  </si>
  <si>
    <t>071 383 29 89</t>
  </si>
  <si>
    <t>6458</t>
  </si>
  <si>
    <t>6464</t>
  </si>
  <si>
    <t>6465</t>
  </si>
  <si>
    <t>032 652 43 82</t>
  </si>
  <si>
    <t>6470</t>
  </si>
  <si>
    <t>6471</t>
  </si>
  <si>
    <t>079 770 75 70</t>
  </si>
  <si>
    <t>6474</t>
  </si>
  <si>
    <t>6484</t>
  </si>
  <si>
    <t>032 968 08 00</t>
  </si>
  <si>
    <t>6490</t>
  </si>
  <si>
    <t>079 696 57 39</t>
  </si>
  <si>
    <t>6491</t>
  </si>
  <si>
    <t>056 491 19 06</t>
  </si>
  <si>
    <t>6492</t>
  </si>
  <si>
    <t>026 322 98 17</t>
  </si>
  <si>
    <t>6494</t>
  </si>
  <si>
    <t>041 675 10 02</t>
  </si>
  <si>
    <t>6495</t>
  </si>
  <si>
    <t>6497</t>
  </si>
  <si>
    <t>6498</t>
  </si>
  <si>
    <t>032 530 22 26</t>
  </si>
  <si>
    <t>6499</t>
  </si>
  <si>
    <t>6501</t>
  </si>
  <si>
    <t>078 605 68 80</t>
  </si>
  <si>
    <t>034 435 20 30</t>
  </si>
  <si>
    <t>6505</t>
  </si>
  <si>
    <t>076 332 19 55</t>
  </si>
  <si>
    <t>6508</t>
  </si>
  <si>
    <t>079 508 65 43</t>
  </si>
  <si>
    <t>6509</t>
  </si>
  <si>
    <t>033 477 02 49</t>
  </si>
  <si>
    <t>6515</t>
  </si>
  <si>
    <t>026 674 11 33</t>
  </si>
  <si>
    <t>6521</t>
  </si>
  <si>
    <t>6522</t>
  </si>
  <si>
    <t>044 833 50 72</t>
  </si>
  <si>
    <t>6525</t>
  </si>
  <si>
    <t>6527</t>
  </si>
  <si>
    <t>091 829 21 49</t>
  </si>
  <si>
    <t>79 360 60 73</t>
  </si>
  <si>
    <t>6534</t>
  </si>
  <si>
    <t>6537</t>
  </si>
  <si>
    <t>078 811 77 42</t>
  </si>
  <si>
    <t>6538</t>
  </si>
  <si>
    <t>079 203 94 28</t>
  </si>
  <si>
    <t>6545</t>
  </si>
  <si>
    <t>032 853 49 40</t>
  </si>
  <si>
    <t>6547</t>
  </si>
  <si>
    <t>6548</t>
  </si>
  <si>
    <t>6551</t>
  </si>
  <si>
    <t>6552</t>
  </si>
  <si>
    <t>6559</t>
  </si>
  <si>
    <t>6560</t>
  </si>
  <si>
    <t>071 298 42 91</t>
  </si>
  <si>
    <t>6566</t>
  </si>
  <si>
    <t>6568</t>
  </si>
  <si>
    <t>081 733 38 11</t>
  </si>
  <si>
    <t>6577</t>
  </si>
  <si>
    <t>6579</t>
  </si>
  <si>
    <t>6582</t>
  </si>
  <si>
    <t>032 679 38 76</t>
  </si>
  <si>
    <t>6583</t>
  </si>
  <si>
    <t>032 652 47 56</t>
  </si>
  <si>
    <t>6585</t>
  </si>
  <si>
    <t>6588</t>
  </si>
  <si>
    <t>6594</t>
  </si>
  <si>
    <t>6599</t>
  </si>
  <si>
    <t>076 390 72 70</t>
  </si>
  <si>
    <t>062 961 66 64</t>
  </si>
  <si>
    <t>6644</t>
  </si>
  <si>
    <t>031 809 10 86</t>
  </si>
  <si>
    <t>044 844 12 12</t>
  </si>
  <si>
    <t>6649</t>
  </si>
  <si>
    <t>6650</t>
  </si>
  <si>
    <t>032 963 12 92</t>
  </si>
  <si>
    <t>6653</t>
  </si>
  <si>
    <t>6654</t>
  </si>
  <si>
    <t>6656</t>
  </si>
  <si>
    <t>6658</t>
  </si>
  <si>
    <t>6659</t>
  </si>
  <si>
    <t>6661</t>
  </si>
  <si>
    <t>6662</t>
  </si>
  <si>
    <t>079 349 92 78</t>
  </si>
  <si>
    <t>6663</t>
  </si>
  <si>
    <t>078 631 37 50</t>
  </si>
  <si>
    <t>6674</t>
  </si>
  <si>
    <t>Aroscav</t>
  </si>
  <si>
    <t>Restaurant Brasserie Luzernstr. 7</t>
  </si>
  <si>
    <t>6675</t>
  </si>
  <si>
    <t>6676</t>
  </si>
  <si>
    <t>6677</t>
  </si>
  <si>
    <t>079 578 27 25</t>
  </si>
  <si>
    <t>6678</t>
  </si>
  <si>
    <t>6681</t>
  </si>
  <si>
    <t>6683</t>
  </si>
  <si>
    <t>6684</t>
  </si>
  <si>
    <t>6685</t>
  </si>
  <si>
    <t>079 216 81 69</t>
  </si>
  <si>
    <t>6686</t>
  </si>
  <si>
    <t>6687</t>
  </si>
  <si>
    <t>6688</t>
  </si>
  <si>
    <t>6689</t>
  </si>
  <si>
    <t>6691</t>
  </si>
  <si>
    <t>6693</t>
  </si>
  <si>
    <t>044 945 43 72</t>
  </si>
  <si>
    <t>6695</t>
  </si>
  <si>
    <t>6697</t>
  </si>
  <si>
    <t>041 979 16 77</t>
  </si>
  <si>
    <t>078 801 65 02</t>
  </si>
  <si>
    <t>6708</t>
  </si>
  <si>
    <t>021 824 15 84</t>
  </si>
  <si>
    <t>6712</t>
  </si>
  <si>
    <t>027 967 00 52</t>
  </si>
  <si>
    <t>6713</t>
  </si>
  <si>
    <t>6714</t>
  </si>
  <si>
    <t>6716</t>
  </si>
  <si>
    <t>034 435 00 24</t>
  </si>
  <si>
    <t>6719</t>
  </si>
  <si>
    <t>6720</t>
  </si>
  <si>
    <t>076 296 55 21</t>
  </si>
  <si>
    <t>6726</t>
  </si>
  <si>
    <t>6730</t>
  </si>
  <si>
    <t>032 641 23 58</t>
  </si>
  <si>
    <t>6732</t>
  </si>
  <si>
    <t>6735</t>
  </si>
  <si>
    <t>6737</t>
  </si>
  <si>
    <t>078 662 42 98</t>
  </si>
  <si>
    <t>6740</t>
  </si>
  <si>
    <t>6741</t>
  </si>
  <si>
    <t>6749</t>
  </si>
  <si>
    <t>6754</t>
  </si>
  <si>
    <t>6755</t>
  </si>
  <si>
    <t>076 309 89 20</t>
  </si>
  <si>
    <t>6778</t>
  </si>
  <si>
    <t>032 392 49 35</t>
  </si>
  <si>
    <t>6779</t>
  </si>
  <si>
    <t>6782</t>
  </si>
  <si>
    <t>6786</t>
  </si>
  <si>
    <t>031 819 90 72</t>
  </si>
  <si>
    <t>6795</t>
  </si>
  <si>
    <t>6797</t>
  </si>
  <si>
    <t>6803</t>
  </si>
  <si>
    <t>6804</t>
  </si>
  <si>
    <t>6811</t>
  </si>
  <si>
    <t>076 428 53 43</t>
  </si>
  <si>
    <t>6812</t>
  </si>
  <si>
    <t>079 291 99 02</t>
  </si>
  <si>
    <t>027 956 21 70</t>
  </si>
  <si>
    <t>6815</t>
  </si>
  <si>
    <t>062 922 12 06</t>
  </si>
  <si>
    <t>6816</t>
  </si>
  <si>
    <t>079 669 65 12</t>
  </si>
  <si>
    <t>079 783 09 68</t>
  </si>
  <si>
    <t>078 652 49 38</t>
  </si>
  <si>
    <t>6857</t>
  </si>
  <si>
    <t>041 486 23 61</t>
  </si>
  <si>
    <t>034 491 13 12</t>
  </si>
  <si>
    <t>6868</t>
  </si>
  <si>
    <t>056 633 31 36</t>
  </si>
  <si>
    <t>6870</t>
  </si>
  <si>
    <t>032 842 46 35</t>
  </si>
  <si>
    <t>6871</t>
  </si>
  <si>
    <t>6872</t>
  </si>
  <si>
    <t>079 953 52 38</t>
  </si>
  <si>
    <t>6873</t>
  </si>
  <si>
    <t>6875</t>
  </si>
  <si>
    <t>6880</t>
  </si>
  <si>
    <t>6882</t>
  </si>
  <si>
    <t>6884</t>
  </si>
  <si>
    <t>6886</t>
  </si>
  <si>
    <t>6891</t>
  </si>
  <si>
    <t>6892</t>
  </si>
  <si>
    <t>079 203 93 01</t>
  </si>
  <si>
    <t>079 821 12 80</t>
  </si>
  <si>
    <t>6895</t>
  </si>
  <si>
    <t>6896</t>
  </si>
  <si>
    <t>6897</t>
  </si>
  <si>
    <t>6898</t>
  </si>
  <si>
    <t>6901</t>
  </si>
  <si>
    <t>026 670 57 20</t>
  </si>
  <si>
    <t>6904</t>
  </si>
  <si>
    <t>022 792 35 14</t>
  </si>
  <si>
    <t>6905</t>
  </si>
  <si>
    <t>6909</t>
  </si>
  <si>
    <t>6910</t>
  </si>
  <si>
    <t>041 921 19 39</t>
  </si>
  <si>
    <t>6912</t>
  </si>
  <si>
    <t>6914</t>
  </si>
  <si>
    <t>6915</t>
  </si>
  <si>
    <t>078 831 84 28</t>
  </si>
  <si>
    <t>6917</t>
  </si>
  <si>
    <t>6918</t>
  </si>
  <si>
    <t>6924</t>
  </si>
  <si>
    <t>061 641 32 14</t>
  </si>
  <si>
    <t>6931</t>
  </si>
  <si>
    <t>6935</t>
  </si>
  <si>
    <t>079 414 99 89</t>
  </si>
  <si>
    <t>021 634 85 28</t>
  </si>
  <si>
    <t>6947</t>
  </si>
  <si>
    <t>079 580 20 61</t>
  </si>
  <si>
    <t>032 485 12 19</t>
  </si>
  <si>
    <t>corinne.buchler@higspeed.ch</t>
  </si>
  <si>
    <t>6955</t>
  </si>
  <si>
    <t>079 389 46 90</t>
  </si>
  <si>
    <t>6965</t>
  </si>
  <si>
    <t>079 356 91 30</t>
  </si>
  <si>
    <t>6967</t>
  </si>
  <si>
    <t>079 383 50 54</t>
  </si>
  <si>
    <t>079 548 11 76</t>
  </si>
  <si>
    <t>6971</t>
  </si>
  <si>
    <t>079 470 50 58</t>
  </si>
  <si>
    <t>6973</t>
  </si>
  <si>
    <t>6976</t>
  </si>
  <si>
    <t>052 649 19 24</t>
  </si>
  <si>
    <t>6987</t>
  </si>
  <si>
    <t>044 482 32 90</t>
  </si>
  <si>
    <t>6991</t>
  </si>
  <si>
    <t>027 306 67 72</t>
  </si>
  <si>
    <t>076 753 78 75</t>
  </si>
  <si>
    <t>6994</t>
  </si>
  <si>
    <t>Ch. De clos 3</t>
  </si>
  <si>
    <t>6998</t>
  </si>
  <si>
    <t>044 817 23 45</t>
  </si>
  <si>
    <t>7002</t>
  </si>
  <si>
    <t>7004</t>
  </si>
  <si>
    <t>078 613 44 34</t>
  </si>
  <si>
    <t>7007</t>
  </si>
  <si>
    <t>081 771 42 19</t>
  </si>
  <si>
    <t>7010</t>
  </si>
  <si>
    <t>7014</t>
  </si>
  <si>
    <t>079 175 61 08</t>
  </si>
  <si>
    <t>7016</t>
  </si>
  <si>
    <t>7017</t>
  </si>
  <si>
    <t>Rt de Berne</t>
  </si>
  <si>
    <t>7019</t>
  </si>
  <si>
    <t>7021</t>
  </si>
  <si>
    <t>7022</t>
  </si>
  <si>
    <t>7038</t>
  </si>
  <si>
    <t>056 282 51 33</t>
  </si>
  <si>
    <t>7078</t>
  </si>
  <si>
    <t>7081</t>
  </si>
  <si>
    <t>022 782 39 80</t>
  </si>
  <si>
    <t>079 706 99 39</t>
  </si>
  <si>
    <t>7096</t>
  </si>
  <si>
    <t>7097</t>
  </si>
  <si>
    <t>7098</t>
  </si>
  <si>
    <t>7104</t>
  </si>
  <si>
    <t>078 694 18 79</t>
  </si>
  <si>
    <t>7105</t>
  </si>
  <si>
    <t>056 441 39 78</t>
  </si>
  <si>
    <t>7108</t>
  </si>
  <si>
    <t>7112</t>
  </si>
  <si>
    <t>7119</t>
  </si>
  <si>
    <t>7120</t>
  </si>
  <si>
    <t>062 926 35 83</t>
  </si>
  <si>
    <t>7121</t>
  </si>
  <si>
    <t>7122</t>
  </si>
  <si>
    <t>7127</t>
  </si>
  <si>
    <t>7133</t>
  </si>
  <si>
    <t>7137</t>
  </si>
  <si>
    <t>7139</t>
  </si>
  <si>
    <t>7140</t>
  </si>
  <si>
    <t>7142</t>
  </si>
  <si>
    <t>7148</t>
  </si>
  <si>
    <t>7150</t>
  </si>
  <si>
    <t>079 796 78 16</t>
  </si>
  <si>
    <t>7152</t>
  </si>
  <si>
    <t>032 535 00 30</t>
  </si>
  <si>
    <t>7154</t>
  </si>
  <si>
    <t>079 576 11 95</t>
  </si>
  <si>
    <t>7156</t>
  </si>
  <si>
    <t>7157</t>
  </si>
  <si>
    <t>076 372 73 70</t>
  </si>
  <si>
    <t>7158</t>
  </si>
  <si>
    <t>032 931 47 02</t>
  </si>
  <si>
    <t>7159</t>
  </si>
  <si>
    <t>7160</t>
  </si>
  <si>
    <t>7162</t>
  </si>
  <si>
    <t>079 244 11 24</t>
  </si>
  <si>
    <t>7165</t>
  </si>
  <si>
    <t>RUE DU Bugnon 1</t>
  </si>
  <si>
    <t>7166</t>
  </si>
  <si>
    <t>7173</t>
  </si>
  <si>
    <t>032 614 21 41</t>
  </si>
  <si>
    <t>7175</t>
  </si>
  <si>
    <t>7180</t>
  </si>
  <si>
    <t>7189</t>
  </si>
  <si>
    <t>026 41535 05</t>
  </si>
  <si>
    <t>7213</t>
  </si>
  <si>
    <t>7311</t>
  </si>
  <si>
    <t>7326</t>
  </si>
  <si>
    <t>7328</t>
  </si>
  <si>
    <t>043 433 00 01</t>
  </si>
  <si>
    <t>7331</t>
  </si>
  <si>
    <t>078 911 68 14</t>
  </si>
  <si>
    <t>7334</t>
  </si>
  <si>
    <t>079 268 61 98</t>
  </si>
  <si>
    <t>7371</t>
  </si>
  <si>
    <t>7374</t>
  </si>
  <si>
    <t>032 431 18 12</t>
  </si>
  <si>
    <t>7375</t>
  </si>
  <si>
    <t>7376</t>
  </si>
  <si>
    <t>7377</t>
  </si>
  <si>
    <t>7378</t>
  </si>
  <si>
    <t>079 937 10 57</t>
  </si>
  <si>
    <t>7382</t>
  </si>
  <si>
    <t>044 670 30 55</t>
  </si>
  <si>
    <t>7385</t>
  </si>
  <si>
    <t>032 857 24 45</t>
  </si>
  <si>
    <t>7386</t>
  </si>
  <si>
    <t>076 398 19 15</t>
  </si>
  <si>
    <t>7388</t>
  </si>
  <si>
    <t>Ch. Champ du Clos 3</t>
  </si>
  <si>
    <t>021 903 16 93</t>
  </si>
  <si>
    <t>7389</t>
  </si>
  <si>
    <t>079 510 35 15</t>
  </si>
  <si>
    <t>7390</t>
  </si>
  <si>
    <t>079 613 43 51</t>
  </si>
  <si>
    <t>7468</t>
  </si>
  <si>
    <t>041 978 10 20</t>
  </si>
  <si>
    <t>7476</t>
  </si>
  <si>
    <t>079 203 07 75</t>
  </si>
  <si>
    <t>7485</t>
  </si>
  <si>
    <t>076 344 60 05</t>
  </si>
  <si>
    <t>7486</t>
  </si>
  <si>
    <t>7513</t>
  </si>
  <si>
    <t>7602</t>
  </si>
  <si>
    <t>7610</t>
  </si>
  <si>
    <t>079 406 31 92</t>
  </si>
  <si>
    <t>7611</t>
  </si>
  <si>
    <t>7612</t>
  </si>
  <si>
    <t>022 782 99 36</t>
  </si>
  <si>
    <t>7615</t>
  </si>
  <si>
    <t>033 336 84 58</t>
  </si>
  <si>
    <t>7619</t>
  </si>
  <si>
    <t>079 512 35 65</t>
  </si>
  <si>
    <t>7620</t>
  </si>
  <si>
    <t>079 713 40 26</t>
  </si>
  <si>
    <t>7621</t>
  </si>
  <si>
    <t>7625</t>
  </si>
  <si>
    <t>034 437 13 84</t>
  </si>
  <si>
    <t>info@blaser-sattlerei.ch</t>
  </si>
  <si>
    <t>7628</t>
  </si>
  <si>
    <t>23, Rue Vidolet</t>
  </si>
  <si>
    <t>079 763 44 18</t>
  </si>
  <si>
    <t>7630</t>
  </si>
  <si>
    <t>079 255 65 09</t>
  </si>
  <si>
    <t>7633</t>
  </si>
  <si>
    <t>079 309 42 16</t>
  </si>
  <si>
    <t>7634</t>
  </si>
  <si>
    <t>7635</t>
  </si>
  <si>
    <t>7637</t>
  </si>
  <si>
    <t>056 245 41 29</t>
  </si>
  <si>
    <t>7641</t>
  </si>
  <si>
    <t>032 384 59 68</t>
  </si>
  <si>
    <t>7643</t>
  </si>
  <si>
    <t>026 419 05 85</t>
  </si>
  <si>
    <t>7647</t>
  </si>
  <si>
    <t>078 891 53 91</t>
  </si>
  <si>
    <t>7648</t>
  </si>
  <si>
    <t>7651</t>
  </si>
  <si>
    <t>7652</t>
  </si>
  <si>
    <t>076 441 10 01</t>
  </si>
  <si>
    <t>7653</t>
  </si>
  <si>
    <t>7655</t>
  </si>
  <si>
    <t>7659</t>
  </si>
  <si>
    <t>077 409 20 47</t>
  </si>
  <si>
    <t>7664</t>
  </si>
  <si>
    <t>7669</t>
  </si>
  <si>
    <t>032 652 78 89</t>
  </si>
  <si>
    <t>7670</t>
  </si>
  <si>
    <t>062 822 49 13</t>
  </si>
  <si>
    <t>7671</t>
  </si>
  <si>
    <t>061 781 37 06</t>
  </si>
  <si>
    <t>7672</t>
  </si>
  <si>
    <t>7673</t>
  </si>
  <si>
    <t>0033 682 59 78 87</t>
  </si>
  <si>
    <t>7674</t>
  </si>
  <si>
    <t>031 701 07 45</t>
  </si>
  <si>
    <t>7675</t>
  </si>
  <si>
    <t>052 347 23 39</t>
  </si>
  <si>
    <t>7679</t>
  </si>
  <si>
    <t>022 796 48 30</t>
  </si>
  <si>
    <t>7682</t>
  </si>
  <si>
    <t>026 674 19 97</t>
  </si>
  <si>
    <t>7686</t>
  </si>
  <si>
    <t>032 731 39 25</t>
  </si>
  <si>
    <t>7689</t>
  </si>
  <si>
    <t>079 237 89 03</t>
  </si>
  <si>
    <t>7692</t>
  </si>
  <si>
    <t>7693</t>
  </si>
  <si>
    <t>022 869 82 01</t>
  </si>
  <si>
    <t>7694</t>
  </si>
  <si>
    <t>7697</t>
  </si>
  <si>
    <t>7698</t>
  </si>
  <si>
    <t>7701</t>
  </si>
  <si>
    <t>76 238 56 57</t>
  </si>
  <si>
    <t>7702</t>
  </si>
  <si>
    <t>091 866 03 78</t>
  </si>
  <si>
    <t>7703</t>
  </si>
  <si>
    <t>033 821 20 12</t>
  </si>
  <si>
    <t>7714</t>
  </si>
  <si>
    <t>7716</t>
  </si>
  <si>
    <t>031 333 55 39</t>
  </si>
  <si>
    <t>7717</t>
  </si>
  <si>
    <t>076 369 07 89</t>
  </si>
  <si>
    <t>7718</t>
  </si>
  <si>
    <t>7719</t>
  </si>
  <si>
    <t>7720</t>
  </si>
  <si>
    <t>7730</t>
  </si>
  <si>
    <t>079 369 45 39</t>
  </si>
  <si>
    <t>7731</t>
  </si>
  <si>
    <t>7740</t>
  </si>
  <si>
    <t>079 614 04 78</t>
  </si>
  <si>
    <t>7741</t>
  </si>
  <si>
    <t>079 824 55 45</t>
  </si>
  <si>
    <t xml:space="preserve">062 797 00 15 </t>
  </si>
  <si>
    <t>079 526 45 53</t>
  </si>
  <si>
    <t>8056</t>
  </si>
  <si>
    <t>079 649 27 32</t>
  </si>
  <si>
    <t>8074</t>
  </si>
  <si>
    <t>8078</t>
  </si>
  <si>
    <t>079 629 53 94</t>
  </si>
  <si>
    <t>8248</t>
  </si>
  <si>
    <t>033 437 41 84</t>
  </si>
  <si>
    <t>8254</t>
  </si>
  <si>
    <t>8396</t>
  </si>
  <si>
    <t>062 797 72 05</t>
  </si>
  <si>
    <t>8505</t>
  </si>
  <si>
    <t>8557</t>
  </si>
  <si>
    <t>033 654 76 58</t>
  </si>
  <si>
    <t>8561</t>
  </si>
  <si>
    <t>079 689 62 88</t>
  </si>
  <si>
    <t>071 891 26 33</t>
  </si>
  <si>
    <t>8628</t>
  </si>
  <si>
    <t>062 723 76 29</t>
  </si>
  <si>
    <t>8629</t>
  </si>
  <si>
    <t>071 744 85 21</t>
  </si>
  <si>
    <t>032 396 21 49</t>
  </si>
  <si>
    <t>079 303 65 36</t>
  </si>
  <si>
    <t>8780</t>
  </si>
  <si>
    <t>076 418 10 62</t>
  </si>
  <si>
    <t>041 988 20 20</t>
  </si>
  <si>
    <t>079 658 96 34</t>
  </si>
  <si>
    <t>8809</t>
  </si>
  <si>
    <t>079 412 06 41</t>
  </si>
  <si>
    <t>0098</t>
  </si>
  <si>
    <t>079 684 52 62</t>
  </si>
  <si>
    <t>0204</t>
  </si>
  <si>
    <t>0223</t>
  </si>
  <si>
    <t>17001700</t>
  </si>
  <si>
    <t>0224</t>
  </si>
  <si>
    <t>0236</t>
  </si>
  <si>
    <t>0254</t>
  </si>
  <si>
    <t>041 448 00 94</t>
  </si>
  <si>
    <t>0285</t>
  </si>
  <si>
    <t>031 735 60 18</t>
  </si>
  <si>
    <t>0300</t>
  </si>
  <si>
    <t>0313</t>
  </si>
  <si>
    <t>0332</t>
  </si>
  <si>
    <t>0345</t>
  </si>
  <si>
    <t>0346</t>
  </si>
  <si>
    <t>0807</t>
  </si>
  <si>
    <t>25500</t>
  </si>
  <si>
    <t>0859</t>
  </si>
  <si>
    <t>079 215 94 84</t>
  </si>
  <si>
    <t>0869</t>
  </si>
  <si>
    <t>0870</t>
  </si>
  <si>
    <t>079 271 52 57</t>
  </si>
  <si>
    <t>0871</t>
  </si>
  <si>
    <t>0875</t>
  </si>
  <si>
    <t>021 861 09 04</t>
  </si>
  <si>
    <t>0877</t>
  </si>
  <si>
    <t>026 655 14 03</t>
  </si>
  <si>
    <t>0878</t>
  </si>
  <si>
    <t>0879</t>
  </si>
  <si>
    <t>0889</t>
  </si>
  <si>
    <t>0893</t>
  </si>
  <si>
    <t>0902</t>
  </si>
  <si>
    <t>079 393 58 31</t>
  </si>
  <si>
    <t>0903</t>
  </si>
  <si>
    <t>091 743 50 23</t>
  </si>
  <si>
    <t>0976</t>
  </si>
  <si>
    <t>056 634 30 22</t>
  </si>
  <si>
    <t>0983</t>
  </si>
  <si>
    <t>0994</t>
  </si>
  <si>
    <t>071 931 45 78</t>
  </si>
  <si>
    <t>021 922 02 78</t>
  </si>
  <si>
    <t>1088</t>
  </si>
  <si>
    <t>062 751 99 73</t>
  </si>
  <si>
    <t>dmcwiggertal@bluewin.ch</t>
  </si>
  <si>
    <t>1100</t>
  </si>
  <si>
    <t>076 230 66 86</t>
  </si>
  <si>
    <t>1133</t>
  </si>
  <si>
    <t>071 911 21 49</t>
  </si>
  <si>
    <t>1140</t>
  </si>
  <si>
    <t>071 923 60 93</t>
  </si>
  <si>
    <t>041 870 20 59</t>
  </si>
  <si>
    <t>032 968 10 16</t>
  </si>
  <si>
    <t>1182</t>
  </si>
  <si>
    <t>1189</t>
  </si>
  <si>
    <t>041 743 28 60</t>
  </si>
  <si>
    <t>032 377 11 10</t>
  </si>
  <si>
    <t>079 221 79 30</t>
  </si>
  <si>
    <t>1259</t>
  </si>
  <si>
    <t>026 912 05 08</t>
  </si>
  <si>
    <t>1275</t>
  </si>
  <si>
    <t>026 660 52 56</t>
  </si>
  <si>
    <t>1277</t>
  </si>
  <si>
    <t>026 481 24 80</t>
  </si>
  <si>
    <t>1320</t>
  </si>
  <si>
    <t>062 962 30 65</t>
  </si>
  <si>
    <t>1336</t>
  </si>
  <si>
    <t>1354</t>
  </si>
  <si>
    <t>079 381 12 11</t>
  </si>
  <si>
    <t>1357</t>
  </si>
  <si>
    <t>032 675 35 17</t>
  </si>
  <si>
    <t>1358</t>
  </si>
  <si>
    <t>091 682 20 08</t>
  </si>
  <si>
    <t>1360</t>
  </si>
  <si>
    <t>041 495 10 80</t>
  </si>
  <si>
    <t>1364</t>
  </si>
  <si>
    <t>021 312 21 09</t>
  </si>
  <si>
    <t>1383</t>
  </si>
  <si>
    <t>091 756 68 40</t>
  </si>
  <si>
    <t>1485</t>
  </si>
  <si>
    <t>062 927 13 72</t>
  </si>
  <si>
    <t>1498</t>
  </si>
  <si>
    <t>026 675 39 38</t>
  </si>
  <si>
    <t>1527</t>
  </si>
  <si>
    <t>032 675 39 89</t>
  </si>
  <si>
    <t>1529</t>
  </si>
  <si>
    <t>081 783 31 69</t>
  </si>
  <si>
    <t>1552</t>
  </si>
  <si>
    <t>034 497 27 14</t>
  </si>
  <si>
    <t>1602</t>
  </si>
  <si>
    <t>061 311 46 79</t>
  </si>
  <si>
    <t>041 490 19 64</t>
  </si>
  <si>
    <t>032 462 29 15</t>
  </si>
  <si>
    <t>032 652 21 86</t>
  </si>
  <si>
    <t>062 723 94 72</t>
  </si>
  <si>
    <t>1729</t>
  </si>
  <si>
    <t>032 341 40 82</t>
  </si>
  <si>
    <t>1758</t>
  </si>
  <si>
    <t>062 751 38 42</t>
  </si>
  <si>
    <t>1761</t>
  </si>
  <si>
    <t>1767</t>
  </si>
  <si>
    <t>032 358 18 07</t>
  </si>
  <si>
    <t>1779</t>
  </si>
  <si>
    <t>041 980 22 67</t>
  </si>
  <si>
    <t>1792</t>
  </si>
  <si>
    <t>022 349 31 56</t>
  </si>
  <si>
    <t>1824</t>
  </si>
  <si>
    <t>1828</t>
  </si>
  <si>
    <t>076 331 34 80</t>
  </si>
  <si>
    <t>1830</t>
  </si>
  <si>
    <t>044 923 62 34</t>
  </si>
  <si>
    <t>horstreber@hispeed.ch</t>
  </si>
  <si>
    <t>1883</t>
  </si>
  <si>
    <t>032 653 01 10</t>
  </si>
  <si>
    <t>1955</t>
  </si>
  <si>
    <t>026 684 16 08</t>
  </si>
  <si>
    <t>032 675 34 14</t>
  </si>
  <si>
    <t>2004</t>
  </si>
  <si>
    <t>076 374 60 12</t>
  </si>
  <si>
    <t>2052</t>
  </si>
  <si>
    <t>027 458 23 21</t>
  </si>
  <si>
    <t>032 665 29 66</t>
  </si>
  <si>
    <t>2061</t>
  </si>
  <si>
    <t>032 655 27 33</t>
  </si>
  <si>
    <t>2092</t>
  </si>
  <si>
    <t>2093</t>
  </si>
  <si>
    <t>026 415 35 05</t>
  </si>
  <si>
    <t>2103</t>
  </si>
  <si>
    <t>032 471 21 39</t>
  </si>
  <si>
    <t>2131</t>
  </si>
  <si>
    <t>079 636 59 82</t>
  </si>
  <si>
    <t>2179</t>
  </si>
  <si>
    <t>026 913 14 67</t>
  </si>
  <si>
    <t>2209</t>
  </si>
  <si>
    <t>071 911 33 32</t>
  </si>
  <si>
    <t>2219</t>
  </si>
  <si>
    <t>2234</t>
  </si>
  <si>
    <t>2243</t>
  </si>
  <si>
    <t>031 701 19 14</t>
  </si>
  <si>
    <t>2247</t>
  </si>
  <si>
    <t>031 951 54 04</t>
  </si>
  <si>
    <t>2248</t>
  </si>
  <si>
    <t>031 701 03 71</t>
  </si>
  <si>
    <t>2286</t>
  </si>
  <si>
    <t>2305</t>
  </si>
  <si>
    <t>2312</t>
  </si>
  <si>
    <t>2329</t>
  </si>
  <si>
    <t>2338</t>
  </si>
  <si>
    <t>2442</t>
  </si>
  <si>
    <t>081 633 24 96</t>
  </si>
  <si>
    <t>2472</t>
  </si>
  <si>
    <t>079 206 80 13</t>
  </si>
  <si>
    <t>032 637 36 38</t>
  </si>
  <si>
    <t>2557</t>
  </si>
  <si>
    <t>061 971 12 15</t>
  </si>
  <si>
    <t>076 498 58 10</t>
  </si>
  <si>
    <t>2620</t>
  </si>
  <si>
    <t>2674</t>
  </si>
  <si>
    <t>033 345 09 49</t>
  </si>
  <si>
    <t>2694</t>
  </si>
  <si>
    <t>076 245 54 61</t>
  </si>
  <si>
    <t>2721</t>
  </si>
  <si>
    <t>079 672 94 93</t>
  </si>
  <si>
    <t>2764</t>
  </si>
  <si>
    <t>062 962 12 14</t>
  </si>
  <si>
    <t>maxruch@freesurf.ch</t>
  </si>
  <si>
    <t>2794</t>
  </si>
  <si>
    <t>081 252 77 88</t>
  </si>
  <si>
    <t>2821</t>
  </si>
  <si>
    <t>032 968 04 49</t>
  </si>
  <si>
    <t>2858</t>
  </si>
  <si>
    <t>021 691 21 03</t>
  </si>
  <si>
    <t>2923</t>
  </si>
  <si>
    <t>041 980 43 81</t>
  </si>
  <si>
    <t>2930</t>
  </si>
  <si>
    <t>079 211 18 06</t>
  </si>
  <si>
    <t>2999</t>
  </si>
  <si>
    <t>3035</t>
  </si>
  <si>
    <t>079 915 14 89</t>
  </si>
  <si>
    <t>079 285 46 47</t>
  </si>
  <si>
    <t>3163</t>
  </si>
  <si>
    <t>033 345 28 93</t>
  </si>
  <si>
    <t>3170</t>
  </si>
  <si>
    <t>026 493 31 68</t>
  </si>
  <si>
    <t>3244</t>
  </si>
  <si>
    <t>041 760 48 16</t>
  </si>
  <si>
    <t>071 288 34 02</t>
  </si>
  <si>
    <t>061 831 53 93</t>
  </si>
  <si>
    <t>3392</t>
  </si>
  <si>
    <t xml:space="preserve"> 021 550 36 69</t>
  </si>
  <si>
    <t>079 290 42 17</t>
  </si>
  <si>
    <t>3410</t>
  </si>
  <si>
    <t>021 646 29 50</t>
  </si>
  <si>
    <t>071 951 70 64</t>
  </si>
  <si>
    <t>3440</t>
  </si>
  <si>
    <t>3488</t>
  </si>
  <si>
    <t>052 222 46 88</t>
  </si>
  <si>
    <t>061 971 79 64</t>
  </si>
  <si>
    <t>3553</t>
  </si>
  <si>
    <t>032 422 76 86</t>
  </si>
  <si>
    <t>3593</t>
  </si>
  <si>
    <t>032 493 28 85</t>
  </si>
  <si>
    <t>3649</t>
  </si>
  <si>
    <t>3725</t>
  </si>
  <si>
    <t>022 362 83 67</t>
  </si>
  <si>
    <t>3732</t>
  </si>
  <si>
    <t>021 861 32 04</t>
  </si>
  <si>
    <t>3739</t>
  </si>
  <si>
    <t>021 808 74 36</t>
  </si>
  <si>
    <t>serge.bernard@bluewin.ch</t>
  </si>
  <si>
    <t>3740</t>
  </si>
  <si>
    <t>021 625 90 57</t>
  </si>
  <si>
    <t>3748</t>
  </si>
  <si>
    <t>079 717 04 05</t>
  </si>
  <si>
    <t>026 496 10 93</t>
  </si>
  <si>
    <t>3758</t>
  </si>
  <si>
    <t>032 641 00 14</t>
  </si>
  <si>
    <t>3790</t>
  </si>
  <si>
    <t>021 728 72 75</t>
  </si>
  <si>
    <t>3798</t>
  </si>
  <si>
    <t>032 730 57 26</t>
  </si>
  <si>
    <t>3828</t>
  </si>
  <si>
    <t>079 643 83 48</t>
  </si>
  <si>
    <t>3880</t>
  </si>
  <si>
    <t>079 649 47 81</t>
  </si>
  <si>
    <t>079 744 09 33</t>
  </si>
  <si>
    <t>3934</t>
  </si>
  <si>
    <t>041 280 55 09</t>
  </si>
  <si>
    <t>3938</t>
  </si>
  <si>
    <t>041 970 39 24</t>
  </si>
  <si>
    <t>3941</t>
  </si>
  <si>
    <t>041 970 14 46</t>
  </si>
  <si>
    <t>079 350 26 60</t>
  </si>
  <si>
    <t>3955</t>
  </si>
  <si>
    <t>062 756 18 33</t>
  </si>
  <si>
    <t>3969</t>
  </si>
  <si>
    <t>041 980 34 72</t>
  </si>
  <si>
    <t>3981</t>
  </si>
  <si>
    <t>031 721 45 22</t>
  </si>
  <si>
    <t>4008</t>
  </si>
  <si>
    <t>071 385 45 48</t>
  </si>
  <si>
    <t>4060</t>
  </si>
  <si>
    <t>079 542 09 42</t>
  </si>
  <si>
    <t>4070</t>
  </si>
  <si>
    <t>4094</t>
  </si>
  <si>
    <t>4128</t>
  </si>
  <si>
    <t>091 994 33 18</t>
  </si>
  <si>
    <t>4235</t>
  </si>
  <si>
    <t>079 204 70 13</t>
  </si>
  <si>
    <t>4238</t>
  </si>
  <si>
    <t>026 660 85 50</t>
  </si>
  <si>
    <t>4255</t>
  </si>
  <si>
    <t>079 206 74 20</t>
  </si>
  <si>
    <t>4264</t>
  </si>
  <si>
    <t>4279</t>
  </si>
  <si>
    <t>079 674 85 07</t>
  </si>
  <si>
    <t>4305</t>
  </si>
  <si>
    <t>079 212 36 16</t>
  </si>
  <si>
    <t>4312</t>
  </si>
  <si>
    <t>4320</t>
  </si>
  <si>
    <t>044 780 82 85</t>
  </si>
  <si>
    <t>4327</t>
  </si>
  <si>
    <t>081 252 08 74</t>
  </si>
  <si>
    <t>4393</t>
  </si>
  <si>
    <t>079 352 30 52</t>
  </si>
  <si>
    <t>071 733 23 10</t>
  </si>
  <si>
    <t>071 777 18 22</t>
  </si>
  <si>
    <t>062 216 40 69</t>
  </si>
  <si>
    <t>4508</t>
  </si>
  <si>
    <t>032 968 62 84</t>
  </si>
  <si>
    <t>062 726 14 72</t>
  </si>
  <si>
    <t>4595</t>
  </si>
  <si>
    <t>052 685 15 74</t>
  </si>
  <si>
    <t>4681</t>
  </si>
  <si>
    <t>041 250 10 28</t>
  </si>
  <si>
    <t>4685</t>
  </si>
  <si>
    <t>079 444 50 36</t>
  </si>
  <si>
    <t>rolfanderhalden@gmx.ch</t>
  </si>
  <si>
    <t>4721</t>
  </si>
  <si>
    <t>034 497 15 48</t>
  </si>
  <si>
    <t>4723</t>
  </si>
  <si>
    <t>031 771 12 84</t>
  </si>
  <si>
    <t>4828</t>
  </si>
  <si>
    <t>4865</t>
  </si>
  <si>
    <t>4867</t>
  </si>
  <si>
    <t>032 475 51 58</t>
  </si>
  <si>
    <t>4872</t>
  </si>
  <si>
    <t>081 733 23 04</t>
  </si>
  <si>
    <t>4876</t>
  </si>
  <si>
    <t>032 323 47 42</t>
  </si>
  <si>
    <t>4916</t>
  </si>
  <si>
    <t>079 631 30 91</t>
  </si>
  <si>
    <t>4919</t>
  </si>
  <si>
    <t>044 860 71 89</t>
  </si>
  <si>
    <t>4963</t>
  </si>
  <si>
    <t>044 492 71 80</t>
  </si>
  <si>
    <t>r.gimenez@access.ch</t>
  </si>
  <si>
    <t>4974</t>
  </si>
  <si>
    <t>032 731 16 48</t>
  </si>
  <si>
    <t>5069</t>
  </si>
  <si>
    <t>062 295 36 48</t>
  </si>
  <si>
    <t>032 853 69 50</t>
  </si>
  <si>
    <t>052 383 31 19</t>
  </si>
  <si>
    <t>5159</t>
  </si>
  <si>
    <t>043 928 03 87</t>
  </si>
  <si>
    <t>5189</t>
  </si>
  <si>
    <t>026 493 44 68</t>
  </si>
  <si>
    <t>5198</t>
  </si>
  <si>
    <t>079 509 27 42</t>
  </si>
  <si>
    <t>5220</t>
  </si>
  <si>
    <t>5383</t>
  </si>
  <si>
    <t>055 251 40 90</t>
  </si>
  <si>
    <t>5490</t>
  </si>
  <si>
    <t>021 907 83 58</t>
  </si>
  <si>
    <t>5541</t>
  </si>
  <si>
    <t>078 776 42 53</t>
  </si>
  <si>
    <t>5683</t>
  </si>
  <si>
    <t>079 449 14 50</t>
  </si>
  <si>
    <t>5825</t>
  </si>
  <si>
    <t>056 624 19 54</t>
  </si>
  <si>
    <t>5829</t>
  </si>
  <si>
    <t>027 932 15 58</t>
  </si>
  <si>
    <t>5860</t>
  </si>
  <si>
    <t>079 380 61 14</t>
  </si>
  <si>
    <t>5904</t>
  </si>
  <si>
    <t>062 922 44 23</t>
  </si>
  <si>
    <t>5917</t>
  </si>
  <si>
    <t>5927</t>
  </si>
  <si>
    <t>062 963 25 02</t>
  </si>
  <si>
    <t>5954</t>
  </si>
  <si>
    <t>5975</t>
  </si>
  <si>
    <t>079 723 70 15</t>
  </si>
  <si>
    <t>062 756 24 69</t>
  </si>
  <si>
    <t>6116</t>
  </si>
  <si>
    <t>071 866 23 79</t>
  </si>
  <si>
    <t>6160</t>
  </si>
  <si>
    <t>078 745 10 29</t>
  </si>
  <si>
    <t>055 282 22 85</t>
  </si>
  <si>
    <t>6179</t>
  </si>
  <si>
    <t>079 707 33 83</t>
  </si>
  <si>
    <t>071 411 52 37</t>
  </si>
  <si>
    <t>077 609 58 37</t>
  </si>
  <si>
    <t>079 606 28 18</t>
  </si>
  <si>
    <t>6220</t>
  </si>
  <si>
    <t>071 755 50 30</t>
  </si>
  <si>
    <t>6265</t>
  </si>
  <si>
    <t>6270</t>
  </si>
  <si>
    <t>6273</t>
  </si>
  <si>
    <t>6291</t>
  </si>
  <si>
    <t>6293</t>
  </si>
  <si>
    <t>079 344 72 09</t>
  </si>
  <si>
    <t>6295</t>
  </si>
  <si>
    <t>062 962 04 78</t>
  </si>
  <si>
    <t>6304</t>
  </si>
  <si>
    <t>041 281 04 76</t>
  </si>
  <si>
    <t>6317</t>
  </si>
  <si>
    <t>6358</t>
  </si>
  <si>
    <t>071 288 48 22</t>
  </si>
  <si>
    <t>026 419 10 17</t>
  </si>
  <si>
    <t>6377</t>
  </si>
  <si>
    <t>079 443 55 46</t>
  </si>
  <si>
    <t>6387</t>
  </si>
  <si>
    <t>anita.zahler@bluewin.ch</t>
  </si>
  <si>
    <t>078 868 77 67</t>
  </si>
  <si>
    <t>6450</t>
  </si>
  <si>
    <t>6466</t>
  </si>
  <si>
    <t>032 351 18 10</t>
  </si>
  <si>
    <t>6473</t>
  </si>
  <si>
    <t>078 724 97 38</t>
  </si>
  <si>
    <t>6485</t>
  </si>
  <si>
    <t>6575</t>
  </si>
  <si>
    <t>077 412 22 77</t>
  </si>
  <si>
    <t>6667</t>
  </si>
  <si>
    <t>091 862 23 55</t>
  </si>
  <si>
    <t>6669</t>
  </si>
  <si>
    <t>6670</t>
  </si>
  <si>
    <t>081 353 98 59</t>
  </si>
  <si>
    <t>6671</t>
  </si>
  <si>
    <t>6680</t>
  </si>
  <si>
    <t>031 721 27 53</t>
  </si>
  <si>
    <t>6808</t>
  </si>
  <si>
    <t>031 301 74 82</t>
  </si>
  <si>
    <t>6813</t>
  </si>
  <si>
    <t>079 304 38 08</t>
  </si>
  <si>
    <t>6820</t>
  </si>
  <si>
    <t>032 313 13 61</t>
  </si>
  <si>
    <t>6851</t>
  </si>
  <si>
    <t>076 303 02 77</t>
  </si>
  <si>
    <t>078 768 34 58</t>
  </si>
  <si>
    <t>022 733 44 27</t>
  </si>
  <si>
    <t>6919</t>
  </si>
  <si>
    <t>079 375 33 86</t>
  </si>
  <si>
    <t>6920</t>
  </si>
  <si>
    <t>077 400 32 52</t>
  </si>
  <si>
    <t>079 422 01 50</t>
  </si>
  <si>
    <t>6939</t>
  </si>
  <si>
    <t>021 625 10 82</t>
  </si>
  <si>
    <t>6960</t>
  </si>
  <si>
    <t>6977</t>
  </si>
  <si>
    <t>079 390 15 20</t>
  </si>
  <si>
    <t>6978</t>
  </si>
  <si>
    <t>079 703 41 31</t>
  </si>
  <si>
    <t>6990</t>
  </si>
  <si>
    <t>027 345 54 51</t>
  </si>
  <si>
    <t>7001</t>
  </si>
  <si>
    <t>7003</t>
  </si>
  <si>
    <t>081 363 65 21</t>
  </si>
  <si>
    <t>7008</t>
  </si>
  <si>
    <t>078 852 65 03</t>
  </si>
  <si>
    <t>7018</t>
  </si>
  <si>
    <t>7020</t>
  </si>
  <si>
    <t>7074</t>
  </si>
  <si>
    <t>7075</t>
  </si>
  <si>
    <t>7082</t>
  </si>
  <si>
    <t>022 782 72 35</t>
  </si>
  <si>
    <t>7126</t>
  </si>
  <si>
    <t>076 558 29 23</t>
  </si>
  <si>
    <t>7135</t>
  </si>
  <si>
    <t>078 789 04 38</t>
  </si>
  <si>
    <t>7141</t>
  </si>
  <si>
    <t>062 964 01 25</t>
  </si>
  <si>
    <t>7143</t>
  </si>
  <si>
    <t>041 980 46 15</t>
  </si>
  <si>
    <t>7144</t>
  </si>
  <si>
    <t>079 217 29 81</t>
  </si>
  <si>
    <t>7147</t>
  </si>
  <si>
    <t>052 233 64 01</t>
  </si>
  <si>
    <t>7161</t>
  </si>
  <si>
    <t>062 871 57 55</t>
  </si>
  <si>
    <t>7163</t>
  </si>
  <si>
    <t>026 675 45 79</t>
  </si>
  <si>
    <t>7325</t>
  </si>
  <si>
    <t>7380</t>
  </si>
  <si>
    <t>079 441 06 60</t>
  </si>
  <si>
    <t>7387</t>
  </si>
  <si>
    <t>7396</t>
  </si>
  <si>
    <t>071 744 28 79</t>
  </si>
  <si>
    <t>7475</t>
  </si>
  <si>
    <t>079 350 03 98</t>
  </si>
  <si>
    <t>7488</t>
  </si>
  <si>
    <t>7606</t>
  </si>
  <si>
    <t>7607</t>
  </si>
  <si>
    <t>076 580 50 37</t>
  </si>
  <si>
    <t>7608</t>
  </si>
  <si>
    <t>041 260 55 11</t>
  </si>
  <si>
    <t>7613</t>
  </si>
  <si>
    <t>079 449 60 38</t>
  </si>
  <si>
    <t>7616</t>
  </si>
  <si>
    <t>052 233 60 54</t>
  </si>
  <si>
    <t>7618</t>
  </si>
  <si>
    <t>7626</t>
  </si>
  <si>
    <t>7627</t>
  </si>
  <si>
    <t>062 723 09 05</t>
  </si>
  <si>
    <t>7631</t>
  </si>
  <si>
    <t>7639</t>
  </si>
  <si>
    <t>021 616 01 82</t>
  </si>
  <si>
    <t>7640</t>
  </si>
  <si>
    <t>032 861 18 68</t>
  </si>
  <si>
    <t>7644</t>
  </si>
  <si>
    <t>071 960 14 29</t>
  </si>
  <si>
    <t>7649</t>
  </si>
  <si>
    <t>7650</t>
  </si>
  <si>
    <t>7654</t>
  </si>
  <si>
    <t>078 819 85 68</t>
  </si>
  <si>
    <t>7656</t>
  </si>
  <si>
    <t>062 873 40 40</t>
  </si>
  <si>
    <t>7657</t>
  </si>
  <si>
    <t>032 322 21 65</t>
  </si>
  <si>
    <t>7658</t>
  </si>
  <si>
    <t>032 377 20 61</t>
  </si>
  <si>
    <t>7660</t>
  </si>
  <si>
    <t>7662</t>
  </si>
  <si>
    <t>7666</t>
  </si>
  <si>
    <t>079 797 34 41</t>
  </si>
  <si>
    <t>7678</t>
  </si>
  <si>
    <t>079 283 61 73</t>
  </si>
  <si>
    <t>7681</t>
  </si>
  <si>
    <t>7683</t>
  </si>
  <si>
    <t>052 242 60 05</t>
  </si>
  <si>
    <t>7684</t>
  </si>
  <si>
    <t>7696</t>
  </si>
  <si>
    <t>7699</t>
  </si>
  <si>
    <t>062 963 23 76</t>
  </si>
  <si>
    <t>7705</t>
  </si>
  <si>
    <t>032 422 00 72</t>
  </si>
  <si>
    <t>7721</t>
  </si>
  <si>
    <t>078 885 52 88</t>
  </si>
  <si>
    <t>7722</t>
  </si>
  <si>
    <t>7726</t>
  </si>
  <si>
    <t>078 803 78 48</t>
  </si>
  <si>
    <t>7728</t>
  </si>
  <si>
    <t>7729</t>
  </si>
  <si>
    <t>021 311 10 92</t>
  </si>
  <si>
    <t>7735</t>
  </si>
  <si>
    <t>032 342 00 81</t>
  </si>
  <si>
    <t>7752</t>
  </si>
  <si>
    <t>079 751 33 68</t>
  </si>
  <si>
    <t>0053</t>
  </si>
  <si>
    <t>Via Pricipal 12</t>
  </si>
  <si>
    <t>7084</t>
  </si>
  <si>
    <t>Brienz/GR</t>
  </si>
  <si>
    <t>0054</t>
  </si>
  <si>
    <t>0110</t>
  </si>
  <si>
    <t>0123</t>
  </si>
  <si>
    <t>0138</t>
  </si>
  <si>
    <t>0139</t>
  </si>
  <si>
    <t>0140</t>
  </si>
  <si>
    <t>Wehntahlerstr. 49</t>
  </si>
  <si>
    <t>8166</t>
  </si>
  <si>
    <t>Niederweningen</t>
  </si>
  <si>
    <t>CAGE:TYPE</t>
  </si>
  <si>
    <t>Individuel
Single</t>
  </si>
  <si>
    <t>Harz-Series of 2</t>
  </si>
  <si>
    <t>Harz-Single</t>
  </si>
  <si>
    <t>C1</t>
  </si>
  <si>
    <t>C4</t>
  </si>
  <si>
    <t>Lipochrome white</t>
  </si>
  <si>
    <t>Lipochrome white dominant</t>
  </si>
  <si>
    <t>Lipochromes blanc</t>
  </si>
  <si>
    <t>Lipochrome Jaune</t>
  </si>
  <si>
    <t>Lipochrome yellow</t>
  </si>
  <si>
    <t xml:space="preserve">Lipochrome intensif jaune </t>
  </si>
  <si>
    <t xml:space="preserve">Lipochrome intensive yellow </t>
  </si>
  <si>
    <t>Lipochrome intensif jaune ailes blanches</t>
  </si>
  <si>
    <t>Lipochrome intensive yellow white wings</t>
  </si>
  <si>
    <t>Lipochrome mosaïque jaune mâle</t>
  </si>
  <si>
    <t>Lipochrome mosaic yellow cock</t>
  </si>
  <si>
    <t>Lipochrome mosaïque jaune  femelle</t>
  </si>
  <si>
    <t>Lipochrome mosaic yellow hen</t>
  </si>
  <si>
    <t xml:space="preserve">Lipochrome intensif jaune ivoire </t>
  </si>
  <si>
    <t xml:space="preserve">Lipochrome intensive yellow ivory </t>
  </si>
  <si>
    <t>Lipochrome intensif jaune ivoire ailes blanches</t>
  </si>
  <si>
    <t>Lipochrome intensive yellow ivory white wings</t>
  </si>
  <si>
    <t>Lipochrome mosaïque jaune ivoire mâle</t>
  </si>
  <si>
    <t>Lipochrome mosaic yellow ivory cock</t>
  </si>
  <si>
    <t>Lipochrome mosaïque jaune ivoire femelle</t>
  </si>
  <si>
    <t>Lipochrome mosaic yellow ivory hen</t>
  </si>
  <si>
    <t>Lipochrome rouge</t>
  </si>
  <si>
    <t>Lipochrome red</t>
  </si>
  <si>
    <t xml:space="preserve">Lipochrome intensif rouge </t>
  </si>
  <si>
    <t xml:space="preserve">Lipochrome intensive red </t>
  </si>
  <si>
    <t>Lipochrome intensif rouge ailes blanches</t>
  </si>
  <si>
    <t>Lipochrome intensive red white wings</t>
  </si>
  <si>
    <t>Lipochrome mosaïque rouge mâle</t>
  </si>
  <si>
    <t>Lipochrome mosaic red cock</t>
  </si>
  <si>
    <t>Lipochrome mosaïque rouge femelle</t>
  </si>
  <si>
    <t>Lipochome mosaic red hen</t>
  </si>
  <si>
    <t xml:space="preserve">Lipochrome intensif rouge ivoire </t>
  </si>
  <si>
    <t xml:space="preserve">Lipochrome intensive red ivory </t>
  </si>
  <si>
    <t>Lipochrome intensif rouge ivoire ailes blanches</t>
  </si>
  <si>
    <t>Lipochrome intensive red ivory white wings</t>
  </si>
  <si>
    <t>Lipochrome mosaïque rouge ivoire mâle</t>
  </si>
  <si>
    <t>Lipochome mosaic red ivory cock</t>
  </si>
  <si>
    <t>Lipochrome mosaïque rouge ivoire femelle</t>
  </si>
  <si>
    <t>Lipochrome mosaic red ivory hen</t>
  </si>
  <si>
    <t>Noir classique</t>
  </si>
  <si>
    <t>Black</t>
  </si>
  <si>
    <t xml:space="preserve"> Noir blanc </t>
  </si>
  <si>
    <t xml:space="preserve"> Noir mosaïque mâle jaune/jaune ivoire</t>
  </si>
  <si>
    <t xml:space="preserve"> Noir mosaïque jaune/jaune ivoire femelle</t>
  </si>
  <si>
    <t xml:space="preserve"> Noir mosaïque rouge/rouge ivoire  mâle</t>
  </si>
  <si>
    <t xml:space="preserve"> Noir mosaïque rouge/rouge ivoire  femelle</t>
  </si>
  <si>
    <t>Brown</t>
  </si>
  <si>
    <t>Agate classique</t>
  </si>
  <si>
    <t>Agate</t>
  </si>
  <si>
    <t>Agate white</t>
  </si>
  <si>
    <t>Agate mosaïque jaune/jaune ivoire mâle</t>
  </si>
  <si>
    <t>Agate yellow/yellow ivory mosaic cock</t>
  </si>
  <si>
    <t>Agate mosaïque jaune/jaune ivoire femelle</t>
  </si>
  <si>
    <t>Agate  mosaic yellow/yellow ivory hen</t>
  </si>
  <si>
    <t>Agate mosaïque rouge/rouge ivoire mâle</t>
  </si>
  <si>
    <t>Agate  mosaic red/red ivory cock</t>
  </si>
  <si>
    <t>Agate mosaïque rouge/rouge ivoire femelle</t>
  </si>
  <si>
    <t>Agate  mosaic red/red ivory hen</t>
  </si>
  <si>
    <t>Isabelle classique</t>
  </si>
  <si>
    <t xml:space="preserve"> Isabelle blanc </t>
  </si>
  <si>
    <t xml:space="preserve"> Isabelle mosaïque  jaune/jaune ivoire mâle</t>
  </si>
  <si>
    <t xml:space="preserve"> Isabelle mosaïque jaune/jaune ivoire femelle</t>
  </si>
  <si>
    <t xml:space="preserve"> Isabelle mosaïque rouge/rouge ivoire mâle</t>
  </si>
  <si>
    <t xml:space="preserve"> Isabelle mosaïque rouge/rouge ivoire femelle</t>
  </si>
  <si>
    <t>Pastel</t>
  </si>
  <si>
    <t>Noir ailes grises</t>
  </si>
  <si>
    <t xml:space="preserve"> Noir Ailes Grises blanc </t>
  </si>
  <si>
    <t xml:space="preserve"> Noir Ailes Grises mosaïque jaune/jaune ivoire mâle</t>
  </si>
  <si>
    <t xml:space="preserve"> Noir Ailes Grises mosaïque jaune/jaune ivoire femelle</t>
  </si>
  <si>
    <t xml:space="preserve"> Noir Ailes Grises mosaïque rouge/rouge ivoire mâle</t>
  </si>
  <si>
    <t xml:space="preserve"> Noir Ailes Grises mosaïque rouge/rouge ivoire  femelle</t>
  </si>
  <si>
    <t>Opale</t>
  </si>
  <si>
    <t>Opal</t>
  </si>
  <si>
    <t xml:space="preserve"> Noir Opale blanc </t>
  </si>
  <si>
    <t xml:space="preserve"> Noir Opale mosaïque jaune/jaune ivoire  mâle</t>
  </si>
  <si>
    <t xml:space="preserve"> Noir Opale mosaïque jaune/jaune ivoire femelle</t>
  </si>
  <si>
    <t xml:space="preserve"> Noir  Opale mosaïque rouge/rouge ivoire mâle</t>
  </si>
  <si>
    <t xml:space="preserve"> Noir  Opale mosaïque rouge/rouge ivoire  femelle</t>
  </si>
  <si>
    <t>Agate Opale mosaïque jaune/jaune ivoire mâle</t>
  </si>
  <si>
    <t>Agate Opale mosaïque jaune/jaune ivoire femelle</t>
  </si>
  <si>
    <t>Agate Opale mosaïque rouge/rouge ivoire mâle</t>
  </si>
  <si>
    <t>Agate Opale mosaïque rouge/rouge ivoire femelle</t>
  </si>
  <si>
    <t xml:space="preserve"> Isabelle Opale blanc </t>
  </si>
  <si>
    <t xml:space="preserve"> Isabelle Opale mosaïque jaune/jaune ivoire mâle</t>
  </si>
  <si>
    <t xml:space="preserve"> Isabelle Opale mosaïque jaune/jaune ivoire femelle</t>
  </si>
  <si>
    <t xml:space="preserve"> Isabelle Opale mosaïque rouge/rouge ivoire mâle</t>
  </si>
  <si>
    <t xml:space="preserve"> Isabelle Opale mosaïque rouge/rouge ivoire femelle</t>
  </si>
  <si>
    <t>Phaeo</t>
  </si>
  <si>
    <t>Satiné</t>
  </si>
  <si>
    <t>Satinette</t>
  </si>
  <si>
    <t xml:space="preserve"> Satiné blanc </t>
  </si>
  <si>
    <t xml:space="preserve"> Satinette white</t>
  </si>
  <si>
    <t xml:space="preserve"> Satiné mosaïque mâle jaune/jaune ivoire </t>
  </si>
  <si>
    <t xml:space="preserve"> Satinette mosaic yellow/yellow ivory  cock</t>
  </si>
  <si>
    <t xml:space="preserve"> Satiné mosaïque jaune/jaune ivoire  femelle</t>
  </si>
  <si>
    <t xml:space="preserve"> Satinette mosaic yellow/yellow ivory  hen</t>
  </si>
  <si>
    <t xml:space="preserve"> Satiné mosaïque rouge/rouge ivoire  mâle</t>
  </si>
  <si>
    <t>Satinette mosaic red/red ivory cock</t>
  </si>
  <si>
    <t xml:space="preserve"> Satiné mosaïque rouge/rouge ivoire femelle</t>
  </si>
  <si>
    <t>Topaze</t>
  </si>
  <si>
    <t>Topaz</t>
  </si>
  <si>
    <t xml:space="preserve"> Noir topaze blanc </t>
  </si>
  <si>
    <t xml:space="preserve"> Noir topaze mosaïque jaune/jaune ivoire mâle</t>
  </si>
  <si>
    <t xml:space="preserve"> Noir topaze mosaïque jaune/jaune ivoire femelle</t>
  </si>
  <si>
    <t xml:space="preserve"> Noir topaze mosaïque rouge/rouge ivoire mâle</t>
  </si>
  <si>
    <t xml:space="preserve"> Noir topaze mosaïque rouge/rouge ivoire femelle</t>
  </si>
  <si>
    <t>Agate Topaz white</t>
  </si>
  <si>
    <t>Agate topaze mosaïque jaune/jaune ivoire mâle</t>
  </si>
  <si>
    <t>Agate Topaz mosaic yellow/yellow ivory cock</t>
  </si>
  <si>
    <t>Agate topaze mosaïque jaune/jaune ivoire femelle</t>
  </si>
  <si>
    <t>Agate Topaz mosaic yellow/yellow ivory hen</t>
  </si>
  <si>
    <t>Agate topaze mosaïque rouge/rouge ivoire mâle</t>
  </si>
  <si>
    <t>Agate Topaz mosaic red/red ivory cock</t>
  </si>
  <si>
    <t>Agate topaze mosaïque rouge/rouge ivoire femelle</t>
  </si>
  <si>
    <t>Agate Topaz mosaic red/red ivory hen</t>
  </si>
  <si>
    <t xml:space="preserve"> Isabelle topaze blanc </t>
  </si>
  <si>
    <t xml:space="preserve"> Isabelle topaze mosaïque jaune/jaune ivoire mâle</t>
  </si>
  <si>
    <t xml:space="preserve"> Isabelle topaze mosaïque jaune/jaune ivoire femelle</t>
  </si>
  <si>
    <t xml:space="preserve"> Isabelle topaze mosaïque rouge/rouge ivoire mâle</t>
  </si>
  <si>
    <t xml:space="preserve"> Isabelle topaze mosaïque rouge/rouge ivoire femelle</t>
  </si>
  <si>
    <t>Eumo</t>
  </si>
  <si>
    <t>Onyx</t>
  </si>
  <si>
    <t xml:space="preserve"> Noir onyx blanc </t>
  </si>
  <si>
    <t xml:space="preserve"> Noir onyx mosaïque jaune/jaune ivoire mâle</t>
  </si>
  <si>
    <t xml:space="preserve"> Noir onyx mosaïque jaune/jaune ivoire femelle</t>
  </si>
  <si>
    <t xml:space="preserve"> Noir onyx mosaïque rouge/rouge ivoire mâle</t>
  </si>
  <si>
    <t xml:space="preserve"> Noir onyx mosaïque rouge/rouge ivoire femelle</t>
  </si>
  <si>
    <t>Agate Onyx white</t>
  </si>
  <si>
    <t>Agate onyx mosaïque jaune/jaune ivoire mâle</t>
  </si>
  <si>
    <t>Agate Onyx mosaic yellow/yellow invory cock</t>
  </si>
  <si>
    <t>Agate onyx mosaïque jaune/jaune ivoire femelle</t>
  </si>
  <si>
    <t>Agate Onyx mosaic yellow/yellow invory hen</t>
  </si>
  <si>
    <t>Agate onyx mosaïque rouge/rouge ivoire mâle</t>
  </si>
  <si>
    <t>Agate Onyx mosaic red/red ivory cock</t>
  </si>
  <si>
    <t>Agate onyx mosaïque rouge/rouge ivoire femelle</t>
  </si>
  <si>
    <t>Agate Onyx mosaic red/red ivory hen</t>
  </si>
  <si>
    <t>Cobalt</t>
  </si>
  <si>
    <t xml:space="preserve"> Noir cobalt blanc </t>
  </si>
  <si>
    <t xml:space="preserve"> Noir cobalt mosaïque jaune/jaune ivoire mâle</t>
  </si>
  <si>
    <t xml:space="preserve"> Noir cobalt mosaïque jaune/jaune ivoire femelle</t>
  </si>
  <si>
    <t xml:space="preserve"> Noir cobalt mosaïque rouge/rouge ivoire mâle</t>
  </si>
  <si>
    <t xml:space="preserve"> Noir cobalt mosaïque rouge/rouge ivoire femelle</t>
  </si>
  <si>
    <t>Agate Cobalt white</t>
  </si>
  <si>
    <t>Agate cobalt mosaïque jaune/jaune ivoire mâle</t>
  </si>
  <si>
    <t>Agate Cobalt mosaic yellow/yellow ivory cock</t>
  </si>
  <si>
    <t>Agate cobalt mosaïque jaune/jaune ivoire femelle</t>
  </si>
  <si>
    <t>Agate Cobalt mosaic yellow/yellow ivory hen</t>
  </si>
  <si>
    <t>Agate cobalt mosaïque rouge/rouge ivoire mâle</t>
  </si>
  <si>
    <t>Agate Cobalt mosaic red/red ivory cock</t>
  </si>
  <si>
    <t>Agate cobalt mosaïque rouge/rouge ivoire femelle</t>
  </si>
  <si>
    <t>Agate Cobalt mosaic red/red ivory hen</t>
  </si>
  <si>
    <t xml:space="preserve">Isabelle cobalt blanc </t>
  </si>
  <si>
    <t>Isabelle cobalt mosaïque jaune/jaune ivoire mâle</t>
  </si>
  <si>
    <t>Isabelle cobalt mosaïque jaune/jaune ivoire femelle</t>
  </si>
  <si>
    <t>Isabelle cobalt mosaïque rouge/rouge ivoire mâle</t>
  </si>
  <si>
    <t>Isabelle cobalt mosaïque rouge/rouge ivoire femelle</t>
  </si>
  <si>
    <t>Jaspe S/D</t>
  </si>
  <si>
    <t xml:space="preserve"> Noir Jaspe s/d mosaïque jaune/jaune ivoire mâle</t>
  </si>
  <si>
    <t xml:space="preserve"> Noir Jaspe s/d mosaïque jaune/jaune ivoire femelle</t>
  </si>
  <si>
    <t xml:space="preserve"> Noir Jaspe s/d mosaïque rouge/rouge ivoire mâle</t>
  </si>
  <si>
    <t xml:space="preserve"> Noir Jaspe s/d mosaïque rouge/rouge ivoire femelle</t>
  </si>
  <si>
    <t>Agate Jaspe s/d white</t>
  </si>
  <si>
    <t>Agate Jaspe s/d mosaïque jaune/jaune ivoire mâle</t>
  </si>
  <si>
    <t>Agate Jaspe s/d mosaïque jaune/jaune ivoire femelle</t>
  </si>
  <si>
    <t>Agate Jaspe s/d mosaic yellow/yellow ivory hen</t>
  </si>
  <si>
    <t>Agate Jaspe s/d mosaïque rouge/rouge ivoire mâle</t>
  </si>
  <si>
    <t>Agate Jaspe s/d mosaic red/red ivory cock</t>
  </si>
  <si>
    <t>Agate Jaspe s/d mosaïque rouge/rouge ivoire femelle</t>
  </si>
  <si>
    <t>Agate Jaspe s/d mosaic red/red ivory hen</t>
  </si>
  <si>
    <t>Nouvelles mutations</t>
  </si>
  <si>
    <t>New mutations</t>
  </si>
  <si>
    <t>C2</t>
  </si>
  <si>
    <t>Munchener AlLwhite ground varieties (Lipochrome+Melanic+Variegated lipochrome+variegated melanic)</t>
  </si>
  <si>
    <t xml:space="preserve">Rheinländer huppé  </t>
  </si>
  <si>
    <t>Crested Rheinlander</t>
  </si>
  <si>
    <t>C3</t>
  </si>
  <si>
    <t>C5</t>
  </si>
  <si>
    <t>C6</t>
  </si>
  <si>
    <t>E 323</t>
  </si>
  <si>
    <t>E 324</t>
  </si>
  <si>
    <r>
      <t xml:space="preserve"> Zebra Finches
</t>
    </r>
    <r>
      <rPr>
        <b/>
        <i/>
        <sz val="10"/>
        <rFont val="Arial"/>
        <family val="2"/>
      </rPr>
      <t>Taeniopygia guttata guttata</t>
    </r>
  </si>
  <si>
    <t>Zebra Finches - Taeniopygia guttata</t>
  </si>
  <si>
    <t>CFW Grey Zebra Finches</t>
  </si>
  <si>
    <t>Chestnut-Grey Bengalese</t>
  </si>
  <si>
    <t>Clearwing Bengalese (all)</t>
  </si>
  <si>
    <t>Pearled Bengalese Grey or Brown</t>
  </si>
  <si>
    <r>
      <t xml:space="preserve">   Java Sparrows
</t>
    </r>
    <r>
      <rPr>
        <b/>
        <i/>
        <sz val="10"/>
        <rFont val="Arial"/>
        <family val="2"/>
      </rPr>
      <t>Padda orizivora</t>
    </r>
  </si>
  <si>
    <r>
      <t>Padda orizivora</t>
    </r>
    <r>
      <rPr>
        <b/>
        <sz val="8"/>
        <rFont val="Arial"/>
        <family val="2"/>
      </rPr>
      <t xml:space="preserve">  Gris   </t>
    </r>
  </si>
  <si>
    <t>Grey Java Sparrows</t>
  </si>
  <si>
    <r>
      <t>Padda orizivora</t>
    </r>
    <r>
      <rPr>
        <b/>
        <sz val="8"/>
        <rFont val="Arial"/>
        <family val="2"/>
      </rPr>
      <t xml:space="preserve">  Blanc  </t>
    </r>
  </si>
  <si>
    <t>White Java Sparrows</t>
  </si>
  <si>
    <r>
      <t xml:space="preserve">Padda orizivora </t>
    </r>
    <r>
      <rPr>
        <b/>
        <sz val="8"/>
        <rFont val="Arial"/>
        <family val="2"/>
      </rPr>
      <t xml:space="preserve"> Opale  </t>
    </r>
  </si>
  <si>
    <r>
      <t>Padda orizivora</t>
    </r>
    <r>
      <rPr>
        <b/>
        <sz val="8"/>
        <rFont val="Arial"/>
        <family val="2"/>
      </rPr>
      <t xml:space="preserve">  Topaze  </t>
    </r>
  </si>
  <si>
    <t>Topaz Java Sparrows</t>
  </si>
  <si>
    <r>
      <t xml:space="preserve">  </t>
    </r>
    <r>
      <rPr>
        <b/>
        <i/>
        <sz val="10"/>
        <rFont val="Arial"/>
        <family val="2"/>
      </rPr>
      <t>Diamant de Gould
Chloebia gouldiae</t>
    </r>
  </si>
  <si>
    <r>
      <t xml:space="preserve"> Diamant longue queue (bec jaune)
</t>
    </r>
    <r>
      <rPr>
        <b/>
        <i/>
        <sz val="9"/>
        <rFont val="Arial"/>
        <family val="2"/>
      </rPr>
      <t>Poephila acuticauda acuticauda</t>
    </r>
  </si>
  <si>
    <r>
      <t xml:space="preserve"> Yellow-billed Long-tailed Grass Finch
</t>
    </r>
    <r>
      <rPr>
        <b/>
        <i/>
        <sz val="9"/>
        <rFont val="Arial"/>
        <family val="2"/>
      </rPr>
      <t>Poephila acuticauda acuticauda</t>
    </r>
  </si>
  <si>
    <t>Classic Yellow-billed Long-tailed Grass Finch</t>
  </si>
  <si>
    <t>Topaz Yellow-billed Long-tailed Grass Finch</t>
  </si>
  <si>
    <t>Grey Yellow-billed Long-tailed Grass Finch</t>
  </si>
  <si>
    <r>
      <t xml:space="preserve"> Diamant à gouttelettes 
Stagonopleura (</t>
    </r>
    <r>
      <rPr>
        <b/>
        <i/>
        <sz val="10"/>
        <rFont val="Arial"/>
        <family val="2"/>
      </rPr>
      <t>Emblema) guttata</t>
    </r>
  </si>
  <si>
    <r>
      <t xml:space="preserve"> Sparrow Finch
Stagonopleura (</t>
    </r>
    <r>
      <rPr>
        <b/>
        <i/>
        <sz val="10"/>
        <rFont val="Arial"/>
        <family val="2"/>
      </rPr>
      <t>Emblema) guttata</t>
    </r>
  </si>
  <si>
    <t>Classic Sparrow Finch</t>
  </si>
  <si>
    <t>YellowbeekYellowrumped Sparrow Finch</t>
  </si>
  <si>
    <r>
      <t xml:space="preserve"> Diamant à bavette 
</t>
    </r>
    <r>
      <rPr>
        <b/>
        <i/>
        <sz val="10"/>
        <rFont val="Arial"/>
        <family val="2"/>
      </rPr>
      <t>Poephila cincta</t>
    </r>
  </si>
  <si>
    <r>
      <t xml:space="preserve"> Diamant modeste
</t>
    </r>
    <r>
      <rPr>
        <b/>
        <i/>
        <sz val="10"/>
        <rFont val="Arial"/>
        <family val="2"/>
      </rPr>
      <t>Neochmia (Aidemosyne) modesta</t>
    </r>
  </si>
  <si>
    <r>
      <t xml:space="preserve">Cherry Finch
</t>
    </r>
    <r>
      <rPr>
        <b/>
        <i/>
        <sz val="10"/>
        <rFont val="Arial"/>
        <family val="2"/>
      </rPr>
      <t>Neochmia (Aidemosyne) modesta</t>
    </r>
  </si>
  <si>
    <t>Classic Cherry Finch</t>
  </si>
  <si>
    <t>Agate (ex-Isabel) Cherry Finch</t>
  </si>
  <si>
    <r>
      <t xml:space="preserve"> Diamant ruficauda
</t>
    </r>
    <r>
      <rPr>
        <b/>
        <i/>
        <sz val="10"/>
        <rFont val="Arial"/>
        <family val="2"/>
      </rPr>
      <t>Neochmia ruficauda</t>
    </r>
  </si>
  <si>
    <r>
      <t xml:space="preserve"> Star Finch
</t>
    </r>
    <r>
      <rPr>
        <b/>
        <i/>
        <sz val="10"/>
        <rFont val="Arial"/>
        <family val="2"/>
      </rPr>
      <t>Neochmia ruficauda</t>
    </r>
  </si>
  <si>
    <t>Classic Star Finch</t>
  </si>
  <si>
    <t>Diamant ruficauda agate</t>
  </si>
  <si>
    <t>Agate Star Finch</t>
  </si>
  <si>
    <t xml:space="preserve">Diamant ruficauda dilué (ex Pastel) </t>
  </si>
  <si>
    <r>
      <t xml:space="preserve"> Diamant à bichenovi 
  Taeniopygia (</t>
    </r>
    <r>
      <rPr>
        <b/>
        <i/>
        <sz val="10"/>
        <rFont val="Arial"/>
        <family val="2"/>
      </rPr>
      <t>Poephila) bichenovii</t>
    </r>
  </si>
  <si>
    <r>
      <t xml:space="preserve"> Diamant psittaculaire (Nouméa)
</t>
    </r>
    <r>
      <rPr>
        <b/>
        <i/>
        <sz val="10"/>
        <rFont val="Arial"/>
        <family val="2"/>
      </rPr>
      <t xml:space="preserve">Erythrura psittacea </t>
    </r>
  </si>
  <si>
    <r>
      <t xml:space="preserve"> Parrot Finch
</t>
    </r>
    <r>
      <rPr>
        <b/>
        <i/>
        <sz val="10"/>
        <rFont val="Arial"/>
        <family val="2"/>
      </rPr>
      <t xml:space="preserve">Erythrura psittacea </t>
    </r>
  </si>
  <si>
    <t>Classic Parrot Finch</t>
  </si>
  <si>
    <r>
      <t xml:space="preserve"> Diamant de Kittlitz 
</t>
    </r>
    <r>
      <rPr>
        <b/>
        <i/>
        <sz val="10"/>
        <rFont val="Arial"/>
        <family val="2"/>
      </rPr>
      <t>Erithrura trichroa</t>
    </r>
  </si>
  <si>
    <r>
      <t xml:space="preserve"> Blue-headed Parrot Finch
</t>
    </r>
    <r>
      <rPr>
        <b/>
        <i/>
        <sz val="10"/>
        <rFont val="Arial"/>
        <family val="2"/>
      </rPr>
      <t>Erithrura trichroa</t>
    </r>
  </si>
  <si>
    <t>Classic Blue-headed Parrot Finch</t>
  </si>
  <si>
    <t>Blue-headed Parrot Finch</t>
  </si>
  <si>
    <r>
      <t xml:space="preserve"> SilverBill
</t>
    </r>
    <r>
      <rPr>
        <b/>
        <i/>
        <sz val="10"/>
        <rFont val="Arial"/>
        <family val="2"/>
      </rPr>
      <t>Lonchura cantans</t>
    </r>
  </si>
  <si>
    <t>Classic SilverBill</t>
  </si>
  <si>
    <t>Agate SilverBill</t>
  </si>
  <si>
    <t>Grey SilverBill</t>
  </si>
  <si>
    <t>Chocolate (dark-bellied) SilverBill</t>
  </si>
  <si>
    <t>Spinus (Carduelis) cucullata phenotype sauvage</t>
  </si>
  <si>
    <t xml:space="preserve">Classic phenotype Spinus (Carduelis) cucullata </t>
  </si>
  <si>
    <t>Dilute simple factor Spinus (Carduelis) cucullata</t>
  </si>
  <si>
    <t>Dilute double factor Spinus (Carduelis) cucullata</t>
  </si>
  <si>
    <r>
      <t>Spinus (Carduelis) magellanica</t>
    </r>
    <r>
      <rPr>
        <b/>
        <sz val="8"/>
        <rFont val="Arial"/>
        <family val="2"/>
      </rPr>
      <t xml:space="preserve"> phenotype sauvage         </t>
    </r>
  </si>
  <si>
    <t xml:space="preserve">Classic phenotype  Spinus (Carduelis) magellanica            </t>
  </si>
  <si>
    <r>
      <t>Spinus (Carduelis) magellanica</t>
    </r>
    <r>
      <rPr>
        <b/>
        <sz val="8"/>
        <rFont val="Arial"/>
        <family val="2"/>
      </rPr>
      <t xml:space="preserve"> brun</t>
    </r>
  </si>
  <si>
    <r>
      <t>Spinus (Carduelis) magellanica</t>
    </r>
    <r>
      <rPr>
        <b/>
        <sz val="8"/>
        <rFont val="Arial"/>
        <family val="2"/>
      </rPr>
      <t xml:space="preserve"> topaze</t>
    </r>
  </si>
  <si>
    <r>
      <t>Spinus (Carduelis) magellanica</t>
    </r>
    <r>
      <rPr>
        <b/>
        <sz val="8"/>
        <rFont val="Arial"/>
        <family val="2"/>
      </rPr>
      <t xml:space="preserve"> dilué simple facteur</t>
    </r>
  </si>
  <si>
    <t>Dilute simple factor Spinus (Carduelis) magellanica</t>
  </si>
  <si>
    <r>
      <t>Spinus (Carduelis) magellanica</t>
    </r>
    <r>
      <rPr>
        <b/>
        <sz val="8"/>
        <rFont val="Arial"/>
        <family val="2"/>
      </rPr>
      <t xml:space="preserve"> dilué double facteur</t>
    </r>
  </si>
  <si>
    <t>Dilute double factor Spinus (Carduelis) magellanica</t>
  </si>
  <si>
    <r>
      <t>Haemorhous (Carpodacus) mexicanus</t>
    </r>
    <r>
      <rPr>
        <b/>
        <sz val="8"/>
        <rFont val="Arial"/>
        <family val="2"/>
      </rPr>
      <t xml:space="preserve">  phenotype sauvage </t>
    </r>
  </si>
  <si>
    <t xml:space="preserve">Classic phenotype Haemorhous (Carpodacus) mexicanus </t>
  </si>
  <si>
    <r>
      <t>Haemorhous (Carpodacus) mexicanus</t>
    </r>
    <r>
      <rPr>
        <b/>
        <sz val="8"/>
        <rFont val="Arial"/>
        <family val="2"/>
      </rPr>
      <t xml:space="preserve">  torba</t>
    </r>
  </si>
  <si>
    <t xml:space="preserve">Torba (peat) Haemorhous (Carpodacus) mexicanus  </t>
  </si>
  <si>
    <r>
      <t>Haemorhous (Carpodacus) mexicanus</t>
    </r>
    <r>
      <rPr>
        <b/>
        <sz val="8"/>
        <rFont val="Arial"/>
        <family val="2"/>
      </rPr>
      <t xml:space="preserve">  phaeo</t>
    </r>
  </si>
  <si>
    <r>
      <t>Haemorhous (Carpodacus) mexicanus</t>
    </r>
    <r>
      <rPr>
        <b/>
        <sz val="8"/>
        <rFont val="Arial"/>
        <family val="2"/>
      </rPr>
      <t xml:space="preserve"> opale</t>
    </r>
  </si>
  <si>
    <r>
      <t>Haemorhous (Carpodacus) mexicanus</t>
    </r>
    <r>
      <rPr>
        <b/>
        <sz val="8"/>
        <rFont val="Arial"/>
        <family val="2"/>
      </rPr>
      <t xml:space="preserve"> dilué</t>
    </r>
  </si>
  <si>
    <t xml:space="preserve">Dilute Haemorhous (Carpodacus) mexicanus  </t>
  </si>
  <si>
    <t>Serinus Genus - Island Canary</t>
  </si>
  <si>
    <r>
      <t>Carduelis notata</t>
    </r>
    <r>
      <rPr>
        <b/>
        <sz val="8"/>
        <rFont val="Arial"/>
        <family val="2"/>
      </rPr>
      <t xml:space="preserve"> phenotype sauvage</t>
    </r>
  </si>
  <si>
    <r>
      <t>Carduelis notata</t>
    </r>
    <r>
      <rPr>
        <b/>
        <sz val="8"/>
        <rFont val="Arial"/>
        <family val="2"/>
      </rPr>
      <t xml:space="preserve"> classic phenotype </t>
    </r>
  </si>
  <si>
    <r>
      <t>Carduelis atrata</t>
    </r>
    <r>
      <rPr>
        <b/>
        <sz val="8"/>
        <rFont val="Arial"/>
        <family val="2"/>
      </rPr>
      <t xml:space="preserve"> phenotype sauvage</t>
    </r>
  </si>
  <si>
    <r>
      <t>Carduelis atrata</t>
    </r>
    <r>
      <rPr>
        <b/>
        <sz val="8"/>
        <rFont val="Arial"/>
        <family val="2"/>
      </rPr>
      <t xml:space="preserve"> classic phenotype </t>
    </r>
  </si>
  <si>
    <r>
      <t>Carduelis barbata</t>
    </r>
    <r>
      <rPr>
        <b/>
        <sz val="8"/>
        <rFont val="Arial"/>
        <family val="2"/>
      </rPr>
      <t xml:space="preserve"> phenotype sauvage </t>
    </r>
  </si>
  <si>
    <r>
      <t>Carduelis barbata</t>
    </r>
    <r>
      <rPr>
        <b/>
        <sz val="8"/>
        <rFont val="Arial"/>
        <family val="2"/>
      </rPr>
      <t xml:space="preserve"> classic phenotype </t>
    </r>
  </si>
  <si>
    <r>
      <t xml:space="preserve">Genus </t>
    </r>
    <r>
      <rPr>
        <b/>
        <i/>
        <sz val="8"/>
        <rFont val="Arial"/>
        <family val="2"/>
      </rPr>
      <t>Carduelis: C.atriceps-C.psaltria-C.tristis- C.xanthogastra- C.yarrellii</t>
    </r>
    <r>
      <rPr>
        <b/>
        <sz val="8"/>
        <rFont val="Arial"/>
        <family val="2"/>
      </rPr>
      <t xml:space="preserve"> et autres Carduelis (Tarins) phenotype sauvage</t>
    </r>
  </si>
  <si>
    <r>
      <t xml:space="preserve">Genus </t>
    </r>
    <r>
      <rPr>
        <b/>
        <i/>
        <sz val="8"/>
        <rFont val="Arial"/>
        <family val="2"/>
      </rPr>
      <t>Carduelis: C.atriceps-C.psaltria-C.tristis- C.xanthogastra- C.yarrellii</t>
    </r>
    <r>
      <rPr>
        <b/>
        <sz val="8"/>
        <rFont val="Arial"/>
        <family val="2"/>
      </rPr>
      <t xml:space="preserve"> and other Carduelis (siskin) classic phenotype </t>
    </r>
  </si>
  <si>
    <r>
      <t>Genus</t>
    </r>
    <r>
      <rPr>
        <b/>
        <i/>
        <sz val="8"/>
        <rFont val="Arial"/>
        <family val="2"/>
      </rPr>
      <t xml:space="preserve"> Linurgus (pinsons-loriot)</t>
    </r>
  </si>
  <si>
    <r>
      <t xml:space="preserve">Genus </t>
    </r>
    <r>
      <rPr>
        <b/>
        <i/>
        <sz val="8"/>
        <rFont val="Arial"/>
        <family val="2"/>
      </rPr>
      <t>Pyrroplectes (Gold-naped Finch)</t>
    </r>
  </si>
  <si>
    <t>P1</t>
  </si>
  <si>
    <r>
      <rPr>
        <b/>
        <i/>
        <sz val="8"/>
        <rFont val="Arial"/>
        <family val="2"/>
      </rPr>
      <t>Carpodacus</t>
    </r>
    <r>
      <rPr>
        <b/>
        <sz val="8"/>
        <rFont val="Arial"/>
        <family val="2"/>
      </rPr>
      <t xml:space="preserve"> phenotype sauvage </t>
    </r>
  </si>
  <si>
    <t>Carpodacus classic phenotype</t>
  </si>
  <si>
    <t>Genus Eophona-Fringilla-Haematospiza
Genus Hesperiphona-Mycerobas          
Genus Neospiza-Rynchostruthus</t>
  </si>
  <si>
    <t>P2</t>
  </si>
  <si>
    <r>
      <t>Genus Callacanthis-Leucosticte-Pinicola-Propyrrhula-Rhodospiza</t>
    </r>
    <r>
      <rPr>
        <b/>
        <sz val="8"/>
        <rFont val="Arial"/>
        <family val="2"/>
      </rPr>
      <t xml:space="preserve"> phenotype sauvage </t>
    </r>
  </si>
  <si>
    <r>
      <t>Genus Callacanthis-Leucosticte-Pinicola-Propyrrhula-Rhodospiza</t>
    </r>
    <r>
      <rPr>
        <b/>
        <sz val="8"/>
        <rFont val="Arial"/>
        <family val="2"/>
      </rPr>
      <t xml:space="preserve"> classic phenotype.  </t>
    </r>
  </si>
  <si>
    <r>
      <t>Genus</t>
    </r>
    <r>
      <rPr>
        <b/>
        <sz val="8"/>
        <rFont val="Arial"/>
        <family val="2"/>
      </rPr>
      <t xml:space="preserve"> :</t>
    </r>
    <r>
      <rPr>
        <b/>
        <i/>
        <sz val="8"/>
        <rFont val="Arial"/>
        <family val="2"/>
      </rPr>
      <t xml:space="preserve"> Aimophila-Amnodramus-Amphispiza 
Genus : Arremon-Arremonops-Atlapetes  
Genus : Calcarius-Calamospiza-Chondestes
Genus : Emberiza-Juncos-Lysurus-Melozone
Genus : Melospiza-Passerina-Plectrophenax
Genus : Oriturus-Pezopetes-Pipilo-Pooecetes
Genus : Pselliophorus-Pyrgisoma-Sicales
Genus : Spizella-Torreornis-Zonotrichia</t>
    </r>
  </si>
  <si>
    <r>
      <t>Genus</t>
    </r>
    <r>
      <rPr>
        <b/>
        <sz val="8"/>
        <rFont val="Arial"/>
        <family val="2"/>
      </rPr>
      <t xml:space="preserve"> : </t>
    </r>
    <r>
      <rPr>
        <b/>
        <i/>
        <sz val="8"/>
        <rFont val="Arial"/>
        <family val="2"/>
      </rPr>
      <t xml:space="preserve">Coryphospingus-Lophospingus
Genus : Loxigilla-Loxipasser-Melanopyrrha
Genus : Oryzoborus-Rhodospingus-Sporophila-Tiaris-Volatinia  </t>
    </r>
  </si>
  <si>
    <r>
      <t>Genus</t>
    </r>
    <r>
      <rPr>
        <b/>
        <sz val="8"/>
        <rFont val="Arial"/>
        <family val="2"/>
      </rPr>
      <t xml:space="preserve"> :</t>
    </r>
    <r>
      <rPr>
        <b/>
        <i/>
        <sz val="8"/>
        <rFont val="Arial"/>
        <family val="2"/>
      </rPr>
      <t xml:space="preserve"> Cardinalis-Gubernatrix-Guiraca  
Genus : Paroaria-Pheucticus-Pyrruloxia
Genus : Caryothraustes-Parkerthraustes-Rhodothraupis-Periporphyrus</t>
    </r>
  </si>
  <si>
    <r>
      <t>Genus</t>
    </r>
    <r>
      <rPr>
        <b/>
        <sz val="8"/>
        <rFont val="Arial"/>
        <family val="2"/>
      </rPr>
      <t xml:space="preserve"> :</t>
    </r>
    <r>
      <rPr>
        <b/>
        <i/>
        <sz val="8"/>
        <rFont val="Arial"/>
        <family val="2"/>
      </rPr>
      <t xml:space="preserve"> Euplectes-Foudia-Montifringilla  
Genus : Passer-Petronia-Ploceus-Quelea-Pseudonigrita</t>
    </r>
  </si>
  <si>
    <r>
      <t>Genus</t>
    </r>
    <r>
      <rPr>
        <b/>
        <sz val="8"/>
        <rFont val="Arial"/>
        <family val="2"/>
      </rPr>
      <t xml:space="preserve"> : </t>
    </r>
    <r>
      <rPr>
        <b/>
        <i/>
        <sz val="8"/>
        <rFont val="Arial"/>
        <family val="2"/>
      </rPr>
      <t>Pytilia-Mandingoa-Clytospiza.</t>
    </r>
  </si>
  <si>
    <r>
      <t>Genus</t>
    </r>
    <r>
      <rPr>
        <b/>
        <sz val="8"/>
        <rFont val="Arial"/>
        <family val="2"/>
      </rPr>
      <t xml:space="preserve"> :</t>
    </r>
    <r>
      <rPr>
        <b/>
        <i/>
        <sz val="8"/>
        <rFont val="Arial"/>
        <family val="2"/>
      </rPr>
      <t xml:space="preserve"> Euschistopiza-Hypargos-Parmoptila-Pyrenestes-Spermophaga  </t>
    </r>
  </si>
  <si>
    <r>
      <t>Genus</t>
    </r>
    <r>
      <rPr>
        <b/>
        <sz val="8"/>
        <rFont val="Arial"/>
        <family val="2"/>
      </rPr>
      <t xml:space="preserve"> :</t>
    </r>
    <r>
      <rPr>
        <b/>
        <i/>
        <sz val="8"/>
        <rFont val="Arial"/>
        <family val="2"/>
      </rPr>
      <t xml:space="preserve"> Lagonosticta-Nigrita.</t>
    </r>
  </si>
  <si>
    <r>
      <t>Genus</t>
    </r>
    <r>
      <rPr>
        <b/>
        <sz val="8"/>
        <rFont val="Arial"/>
        <family val="2"/>
      </rPr>
      <t xml:space="preserve"> </t>
    </r>
    <r>
      <rPr>
        <b/>
        <i/>
        <sz val="8"/>
        <rFont val="Arial"/>
        <family val="2"/>
      </rPr>
      <t>Estrilda-Coccopygia</t>
    </r>
  </si>
  <si>
    <r>
      <t>Genus</t>
    </r>
    <r>
      <rPr>
        <b/>
        <sz val="8"/>
        <rFont val="Arial"/>
        <family val="2"/>
      </rPr>
      <t xml:space="preserve"> : </t>
    </r>
    <r>
      <rPr>
        <b/>
        <i/>
        <sz val="8"/>
        <rFont val="Arial"/>
        <family val="2"/>
      </rPr>
      <t>Amandava -Cryptospiza-Nesocharis-Ortygospiza.</t>
    </r>
  </si>
  <si>
    <r>
      <t>Genus</t>
    </r>
    <r>
      <rPr>
        <b/>
        <sz val="8"/>
        <rFont val="Arial"/>
        <family val="2"/>
      </rPr>
      <t xml:space="preserve"> </t>
    </r>
    <r>
      <rPr>
        <b/>
        <i/>
        <sz val="8"/>
        <rFont val="Arial"/>
        <family val="2"/>
      </rPr>
      <t>Uraeginthus.</t>
    </r>
  </si>
  <si>
    <r>
      <t>Genus</t>
    </r>
    <r>
      <rPr>
        <b/>
        <sz val="8"/>
        <rFont val="Arial"/>
        <family val="2"/>
      </rPr>
      <t xml:space="preserve"> </t>
    </r>
    <r>
      <rPr>
        <b/>
        <i/>
        <sz val="8"/>
        <rFont val="Arial"/>
        <family val="2"/>
      </rPr>
      <t>Amadina</t>
    </r>
  </si>
  <si>
    <t>L.bicolor-L.bicolor nigriceps-L. cucullata  
L.fringilloides-L.griseicapilla-L.lepidopygia nana</t>
  </si>
  <si>
    <r>
      <t>L.castaneothorax-L.flaviprymna-L.montana</t>
    </r>
    <r>
      <rPr>
        <b/>
        <sz val="8"/>
        <rFont val="Arial"/>
        <family val="2"/>
      </rPr>
      <t xml:space="preserve"> 
L.heteromunia pectoralis-L. monticola-L.teerinki
L.melaena-et toutes sous-espèces</t>
    </r>
  </si>
  <si>
    <r>
      <t>Genus</t>
    </r>
    <r>
      <rPr>
        <b/>
        <sz val="8"/>
        <rFont val="Arial"/>
        <family val="2"/>
      </rPr>
      <t xml:space="preserve"> </t>
    </r>
    <r>
      <rPr>
        <b/>
        <i/>
        <sz val="8"/>
        <rFont val="Arial"/>
        <family val="2"/>
      </rPr>
      <t>Erythrura.</t>
    </r>
  </si>
  <si>
    <r>
      <t>Genus</t>
    </r>
    <r>
      <rPr>
        <b/>
        <sz val="8"/>
        <rFont val="Arial"/>
        <family val="2"/>
      </rPr>
      <t xml:space="preserve"> : </t>
    </r>
    <r>
      <rPr>
        <b/>
        <i/>
        <sz val="8"/>
        <rFont val="Arial"/>
        <family val="2"/>
      </rPr>
      <t>Emblema-Neochmia-Oreostruthus-Stagonopleura.</t>
    </r>
  </si>
  <si>
    <r>
      <t>Genus</t>
    </r>
    <r>
      <rPr>
        <b/>
        <sz val="8"/>
        <rFont val="Arial"/>
        <family val="2"/>
      </rPr>
      <t xml:space="preserve"> : </t>
    </r>
    <r>
      <rPr>
        <b/>
        <i/>
        <sz val="8"/>
        <rFont val="Arial"/>
        <family val="2"/>
      </rPr>
      <t>Poephila - Taeniopygia.</t>
    </r>
  </si>
  <si>
    <r>
      <t>Genus</t>
    </r>
    <r>
      <rPr>
        <b/>
        <sz val="8"/>
        <rFont val="Arial"/>
        <family val="2"/>
      </rPr>
      <t xml:space="preserve">  </t>
    </r>
    <r>
      <rPr>
        <b/>
        <i/>
        <sz val="8"/>
        <rFont val="Arial"/>
        <family val="2"/>
      </rPr>
      <t>Vidua.</t>
    </r>
  </si>
  <si>
    <r>
      <t xml:space="preserve">Famille </t>
    </r>
    <r>
      <rPr>
        <b/>
        <i/>
        <sz val="8"/>
        <rFont val="Arial"/>
        <family val="2"/>
      </rPr>
      <t>Timaliidae</t>
    </r>
    <r>
      <rPr>
        <b/>
        <sz val="8"/>
        <rFont val="Arial"/>
        <family val="2"/>
      </rPr>
      <t>(L</t>
    </r>
    <r>
      <rPr>
        <b/>
        <i/>
        <sz val="8"/>
        <rFont val="Arial"/>
        <family val="2"/>
      </rPr>
      <t>eiothrix-Sibias-Mesias-Minla</t>
    </r>
    <r>
      <rPr>
        <b/>
        <sz val="8"/>
        <rFont val="Arial"/>
        <family val="2"/>
      </rPr>
      <t>) - Famille Muscicapidae(Genus Muscicapa-Gossyphes) -Pipridae -Zostéropidae-Paridae .</t>
    </r>
  </si>
  <si>
    <t>Family Timaliidae(Leiothrix-Sibias-Mesias-Minla) - Family Muscicapidae(Genus Muscicapa-Gossyphes) -Pipridae -Zostéropidae-Paridae .</t>
  </si>
  <si>
    <r>
      <t xml:space="preserve">Famille </t>
    </r>
    <r>
      <rPr>
        <b/>
        <i/>
        <sz val="8"/>
        <rFont val="Arial"/>
        <family val="2"/>
      </rPr>
      <t>Ramphastidae-Musophagidae-Cotingidae-Eurylaimidae-Trogonidae-Coliidae .</t>
    </r>
  </si>
  <si>
    <t>Family Ramphastidae-Musophagidae-Cotingidae-Eurylaimidae-Trogonidae-Coliidae .</t>
  </si>
  <si>
    <r>
      <t xml:space="preserve">Famille </t>
    </r>
    <r>
      <rPr>
        <b/>
        <i/>
        <sz val="8"/>
        <rFont val="Arial"/>
        <family val="2"/>
      </rPr>
      <t>Trochilidae-Thraupidae(Genus Cyanerpes-Chlorophanes)-Nectariniidae</t>
    </r>
  </si>
  <si>
    <t>Family Trochilidae-Thraupidae(Genus Cyanerpes-Chlorophanes)-Nectariniidae</t>
  </si>
  <si>
    <r>
      <t xml:space="preserve">Famille : </t>
    </r>
    <r>
      <rPr>
        <b/>
        <i/>
        <sz val="8"/>
        <rFont val="Arial"/>
        <family val="2"/>
      </rPr>
      <t>Muscipacidae-Sturnidae-Pycnonotidae</t>
    </r>
  </si>
  <si>
    <t>Family : Muscipacidae-Sturnidae-Pycnonotidae</t>
  </si>
  <si>
    <r>
      <t xml:space="preserve">Famille : </t>
    </r>
    <r>
      <rPr>
        <b/>
        <i/>
        <sz val="8"/>
        <rFont val="Arial"/>
        <family val="2"/>
      </rPr>
      <t>Turdidae-Buphagidés</t>
    </r>
  </si>
  <si>
    <t>Family : Turdidae-Buphagidés</t>
  </si>
  <si>
    <r>
      <t xml:space="preserve">Famille </t>
    </r>
    <r>
      <rPr>
        <b/>
        <i/>
        <sz val="8"/>
        <rFont val="Arial"/>
        <family val="2"/>
      </rPr>
      <t>Méropidae-Galbulidae-Momotidae-Coraciidae-Mégalaimiidae-Lybiidae-Oriolidae. Famille Chloropseidae(Irénidae)-Ictéridae-Picidae-Viréonidae -Alcédinidae-Campéphagidae.</t>
    </r>
  </si>
  <si>
    <t>Family Méropidae-Galbulidae-Momotidae-Coraciidae-Mégalaimiidae-Lybiidae-Oriolidae. Family Chloropseidae(Irénidae)-Ictéridae-Picidae-Viréonidae -Alcédinidae-Campéphagidae.</t>
  </si>
  <si>
    <r>
      <t xml:space="preserve">Famille </t>
    </r>
    <r>
      <rPr>
        <b/>
        <i/>
        <sz val="8"/>
        <rFont val="Arial"/>
        <family val="2"/>
      </rPr>
      <t>Thraupidae-Conirostridae-Parulidae</t>
    </r>
    <r>
      <rPr>
        <b/>
        <sz val="8"/>
        <rFont val="Arial"/>
        <family val="2"/>
      </rPr>
      <t>.</t>
    </r>
  </si>
  <si>
    <t>Family Thraupidae-Conirostridae-Parulidae.</t>
  </si>
  <si>
    <r>
      <t xml:space="preserve">Famille </t>
    </r>
    <r>
      <rPr>
        <b/>
        <i/>
        <sz val="8"/>
        <rFont val="Arial"/>
        <family val="2"/>
      </rPr>
      <t>Corvidae-Timaliidae(Genus Garrulax)-Tyrannidae.</t>
    </r>
  </si>
  <si>
    <t>Family Corvidae-Timaliidae(Genus Garrulax)-Tyrannidae.</t>
  </si>
  <si>
    <t>P3</t>
  </si>
  <si>
    <t>Loxia curvivostra-L.scotica-L.pytopsittacus-L.loecoptera-except Loxia luzoniensis (F2)</t>
  </si>
  <si>
    <t>Turdus torquatus-T.viscivorus - Monticola saxatilis- M.solitarius</t>
  </si>
  <si>
    <r>
      <t>Carduelis carduelis</t>
    </r>
    <r>
      <rPr>
        <b/>
        <sz val="8"/>
        <rFont val="Arial"/>
        <family val="2"/>
      </rPr>
      <t xml:space="preserve"> Agate</t>
    </r>
  </si>
  <si>
    <r>
      <t>Carduelis carduelis</t>
    </r>
    <r>
      <rPr>
        <b/>
        <sz val="8"/>
        <rFont val="Arial"/>
        <family val="2"/>
      </rPr>
      <t xml:space="preserve"> Isabelle</t>
    </r>
  </si>
  <si>
    <r>
      <t>Carduelis carduelis</t>
    </r>
    <r>
      <rPr>
        <b/>
        <sz val="8"/>
        <rFont val="Arial"/>
        <family val="2"/>
      </rPr>
      <t xml:space="preserve"> Isabel</t>
    </r>
  </si>
  <si>
    <r>
      <t>Carduelis chloris</t>
    </r>
    <r>
      <rPr>
        <b/>
        <sz val="8"/>
        <rFont val="Arial"/>
        <family val="2"/>
      </rPr>
      <t>: Brun</t>
    </r>
  </si>
  <si>
    <r>
      <t>Carduelis chloris</t>
    </r>
    <r>
      <rPr>
        <b/>
        <sz val="8"/>
        <rFont val="Arial"/>
        <family val="2"/>
      </rPr>
      <t>: Brown</t>
    </r>
  </si>
  <si>
    <r>
      <t>Carduelis chloris</t>
    </r>
    <r>
      <rPr>
        <b/>
        <sz val="8"/>
        <rFont val="Arial"/>
        <family val="2"/>
      </rPr>
      <t xml:space="preserve">: Agate </t>
    </r>
  </si>
  <si>
    <r>
      <t>Carduelis chloris</t>
    </r>
    <r>
      <rPr>
        <b/>
        <sz val="8"/>
        <rFont val="Arial"/>
        <family val="2"/>
      </rPr>
      <t>: Isabelle</t>
    </r>
  </si>
  <si>
    <r>
      <t>Carduelis chloris</t>
    </r>
    <r>
      <rPr>
        <b/>
        <sz val="8"/>
        <rFont val="Arial"/>
        <family val="2"/>
      </rPr>
      <t>: Isabel</t>
    </r>
  </si>
  <si>
    <r>
      <t>Carduelis spinu</t>
    </r>
    <r>
      <rPr>
        <b/>
        <sz val="8"/>
        <rFont val="Arial"/>
        <family val="2"/>
      </rPr>
      <t>s: Brun</t>
    </r>
  </si>
  <si>
    <r>
      <t>Carduelis spinus</t>
    </r>
    <r>
      <rPr>
        <b/>
        <sz val="8"/>
        <rFont val="Arial"/>
        <family val="2"/>
      </rPr>
      <t xml:space="preserve"> Agate</t>
    </r>
  </si>
  <si>
    <r>
      <t>Carduelis spinus</t>
    </r>
    <r>
      <rPr>
        <b/>
        <sz val="8"/>
        <rFont val="Arial"/>
        <family val="2"/>
      </rPr>
      <t xml:space="preserve"> Agate </t>
    </r>
  </si>
  <si>
    <r>
      <t>Carduelis spinus</t>
    </r>
    <r>
      <rPr>
        <b/>
        <sz val="8"/>
        <rFont val="Arial"/>
        <family val="2"/>
      </rPr>
      <t>: Isabelle</t>
    </r>
  </si>
  <si>
    <r>
      <t>Carduelis spinus:</t>
    </r>
    <r>
      <rPr>
        <b/>
        <sz val="8"/>
        <rFont val="Arial"/>
        <family val="2"/>
      </rPr>
      <t xml:space="preserve"> dilué et double dilué toutes couleurs (Ivoire-Agate-Brun-Isabelle) (remarque: tous les  ivoires dilués et double dilués sont interdits)</t>
    </r>
  </si>
  <si>
    <r>
      <t>Carduelis flammea</t>
    </r>
    <r>
      <rPr>
        <b/>
        <sz val="8"/>
        <rFont val="Arial"/>
        <family val="2"/>
      </rPr>
      <t>: Brun</t>
    </r>
  </si>
  <si>
    <r>
      <t>Carduelis flammea</t>
    </r>
    <r>
      <rPr>
        <b/>
        <sz val="8"/>
        <rFont val="Arial"/>
        <family val="2"/>
      </rPr>
      <t>: Brown</t>
    </r>
  </si>
  <si>
    <r>
      <t>Pyrrhula pyrrhula</t>
    </r>
    <r>
      <rPr>
        <b/>
        <sz val="8"/>
        <rFont val="Arial"/>
        <family val="2"/>
      </rPr>
      <t>: Brun</t>
    </r>
  </si>
  <si>
    <r>
      <t>Pyrrhula pyrrhula</t>
    </r>
    <r>
      <rPr>
        <b/>
        <sz val="8"/>
        <rFont val="Arial"/>
        <family val="2"/>
      </rPr>
      <t>: Brown</t>
    </r>
  </si>
  <si>
    <r>
      <t>Pyrrhula pyrrhula</t>
    </r>
    <r>
      <rPr>
        <b/>
        <sz val="8"/>
        <rFont val="Arial"/>
        <family val="2"/>
      </rPr>
      <t>: Jaune-Blanc-Topaze</t>
    </r>
  </si>
  <si>
    <r>
      <t>Pyrrhula pyrrhula</t>
    </r>
    <r>
      <rPr>
        <b/>
        <sz val="8"/>
        <rFont val="Arial"/>
        <family val="2"/>
      </rPr>
      <t>: Yellow-White-Topaz</t>
    </r>
  </si>
  <si>
    <r>
      <t>Fringilla coelebs</t>
    </r>
    <r>
      <rPr>
        <b/>
        <sz val="8"/>
        <rFont val="Arial"/>
        <family val="2"/>
      </rPr>
      <t>: Brun</t>
    </r>
  </si>
  <si>
    <r>
      <t>Fringilla coelebs</t>
    </r>
    <r>
      <rPr>
        <b/>
        <sz val="8"/>
        <rFont val="Arial"/>
        <family val="2"/>
      </rPr>
      <t>: brun, Brown</t>
    </r>
  </si>
  <si>
    <r>
      <t>Fringilla coelebs</t>
    </r>
    <r>
      <rPr>
        <b/>
        <sz val="8"/>
        <rFont val="Arial"/>
        <family val="2"/>
      </rPr>
      <t xml:space="preserve"> Agate</t>
    </r>
  </si>
  <si>
    <r>
      <t>Fringilla coelebs</t>
    </r>
    <r>
      <rPr>
        <b/>
        <sz val="8"/>
        <rFont val="Arial"/>
        <family val="2"/>
      </rPr>
      <t xml:space="preserve">  agate,  Agate</t>
    </r>
  </si>
  <si>
    <r>
      <t>Fringilla coelebs</t>
    </r>
    <r>
      <rPr>
        <b/>
        <sz val="8"/>
        <rFont val="Arial"/>
        <family val="2"/>
      </rPr>
      <t xml:space="preserve"> Isabelle</t>
    </r>
  </si>
  <si>
    <r>
      <t>Fringilla coelebs</t>
    </r>
    <r>
      <rPr>
        <b/>
        <sz val="8"/>
        <rFont val="Arial"/>
        <family val="2"/>
      </rPr>
      <t xml:space="preserve"> isabelle,  Isabel</t>
    </r>
  </si>
  <si>
    <r>
      <t>Fringilla coelebs</t>
    </r>
    <r>
      <rPr>
        <b/>
        <sz val="8"/>
        <rFont val="Arial"/>
        <family val="2"/>
      </rPr>
      <t xml:space="preserve"> Opale-Agate-Brun</t>
    </r>
  </si>
  <si>
    <r>
      <t>Passer domesticus &amp; Passer montanus</t>
    </r>
    <r>
      <rPr>
        <b/>
        <sz val="8"/>
        <rFont val="Arial"/>
        <family val="2"/>
      </rPr>
      <t>: Brun</t>
    </r>
  </si>
  <si>
    <r>
      <t>Passer domesticus</t>
    </r>
    <r>
      <rPr>
        <b/>
        <sz val="8"/>
        <rFont val="Arial"/>
        <family val="2"/>
      </rPr>
      <t xml:space="preserve"> Agate</t>
    </r>
  </si>
  <si>
    <r>
      <t>Passer domesticus</t>
    </r>
    <r>
      <rPr>
        <b/>
        <sz val="8"/>
        <rFont val="Arial"/>
        <family val="2"/>
      </rPr>
      <t xml:space="preserve">  Isabelle</t>
    </r>
  </si>
  <si>
    <r>
      <t>Sturnus vulgaris</t>
    </r>
    <r>
      <rPr>
        <b/>
        <sz val="8"/>
        <rFont val="Arial"/>
        <family val="2"/>
      </rPr>
      <t xml:space="preserve"> Brown</t>
    </r>
  </si>
  <si>
    <r>
      <t>Sturnus vulgaris</t>
    </r>
    <r>
      <rPr>
        <b/>
        <sz val="8"/>
        <rFont val="Arial"/>
        <family val="2"/>
      </rPr>
      <t xml:space="preserve"> Agate</t>
    </r>
  </si>
  <si>
    <r>
      <t>Sturnus vulgaris</t>
    </r>
    <r>
      <rPr>
        <b/>
        <sz val="8"/>
        <rFont val="Arial"/>
        <family val="2"/>
      </rPr>
      <t xml:space="preserve"> Isabelle</t>
    </r>
  </si>
  <si>
    <r>
      <t>Sturnus vulgaris</t>
    </r>
    <r>
      <rPr>
        <b/>
        <sz val="8"/>
        <rFont val="Arial"/>
        <family val="2"/>
      </rPr>
      <t xml:space="preserve"> Isabel</t>
    </r>
  </si>
  <si>
    <r>
      <t>Turdus philomelos</t>
    </r>
    <r>
      <rPr>
        <b/>
        <sz val="8"/>
        <rFont val="Arial"/>
        <family val="2"/>
      </rPr>
      <t xml:space="preserve"> Brown</t>
    </r>
  </si>
  <si>
    <r>
      <t>Turdus iliacus</t>
    </r>
    <r>
      <rPr>
        <b/>
        <sz val="8"/>
        <rFont val="Arial"/>
        <family val="2"/>
      </rPr>
      <t xml:space="preserve"> Brun</t>
    </r>
  </si>
  <si>
    <r>
      <t>Turdus iliacus</t>
    </r>
    <r>
      <rPr>
        <b/>
        <sz val="8"/>
        <rFont val="Arial"/>
        <family val="2"/>
      </rPr>
      <t xml:space="preserve"> Brown</t>
    </r>
  </si>
  <si>
    <t xml:space="preserve">Other mutations not listed above </t>
  </si>
  <si>
    <t>Budgerigars Opaline Light green</t>
  </si>
  <si>
    <t>Budgerigars Opaline Olive</t>
  </si>
  <si>
    <t>Budgerigars Opaline Grey green</t>
  </si>
  <si>
    <t>Budgerigars Opaline Skyblue</t>
  </si>
  <si>
    <t>Budgerigars Opaline Cobalt</t>
  </si>
  <si>
    <t>Budgerigars Opaline Mauve</t>
  </si>
  <si>
    <t>Budgerigars Opaline Violet</t>
  </si>
  <si>
    <t>Budgerigars Opaline Grey</t>
  </si>
  <si>
    <t>Budgerigars: Slates: Normal-Opaline-Cinnamon-Opaline Cinnamon)</t>
  </si>
  <si>
    <t>Budgerigars: Anthracite: Normal-Opaline-Cinnamon-Opaline Cinnamon)</t>
  </si>
  <si>
    <t>Budgerigars Yellowface (Normal-Opaline-Cinnamon-Opaline Cinnamon)</t>
  </si>
  <si>
    <t>Budgerigars: Spangles (single factor) of the Blue series (including Yellowfaces)</t>
  </si>
  <si>
    <t>Budgerigars: Double factor Spangles White (Blue series,inc. Yellowfaces)</t>
  </si>
  <si>
    <t>Budgerigars: Recessive Pied of the Blue series (inc. Yellowfaces)</t>
  </si>
  <si>
    <t>Budgerigars: Dark-eyed Clear Yellows</t>
  </si>
  <si>
    <t>Budgerigars: Dark-eyed Clear Whites  (inc. Yellowfaces)</t>
  </si>
  <si>
    <t>Budgerigars: Lacewing Yellow</t>
  </si>
  <si>
    <t>Budgerigars: Lacewing White (inc. Yellowfaces)</t>
  </si>
  <si>
    <t>Colour Budgericars Opaline Blue series</t>
  </si>
  <si>
    <t>Colour Budgericars  Clearwings Blue series</t>
  </si>
  <si>
    <t>Colour Budgericars Greywings and Dilutes Blue series</t>
  </si>
  <si>
    <r>
      <t xml:space="preserve">A.roseicollis </t>
    </r>
    <r>
      <rPr>
        <b/>
        <sz val="8"/>
        <rFont val="Arial"/>
        <family val="2"/>
      </rPr>
      <t>Vert</t>
    </r>
  </si>
  <si>
    <r>
      <t xml:space="preserve">A.roseicollis </t>
    </r>
    <r>
      <rPr>
        <b/>
        <sz val="8"/>
        <rFont val="Arial"/>
        <family val="2"/>
      </rPr>
      <t>Green</t>
    </r>
  </si>
  <si>
    <r>
      <t xml:space="preserve">A.roseicollis </t>
    </r>
    <r>
      <rPr>
        <b/>
        <sz val="8"/>
        <rFont val="Arial"/>
        <family val="2"/>
      </rPr>
      <t>DVert (Vert Foncé SF)</t>
    </r>
  </si>
  <si>
    <r>
      <t xml:space="preserve">A.roseicollis </t>
    </r>
    <r>
      <rPr>
        <b/>
        <sz val="8"/>
        <rFont val="Arial"/>
        <family val="2"/>
      </rPr>
      <t>Face Orange (FO)Vert</t>
    </r>
  </si>
  <si>
    <r>
      <t xml:space="preserve">A.roseicollis </t>
    </r>
    <r>
      <rPr>
        <b/>
        <sz val="8"/>
        <rFont val="Arial"/>
        <family val="2"/>
      </rPr>
      <t>Face Orange (FO) Dvert</t>
    </r>
  </si>
  <si>
    <r>
      <t xml:space="preserve">A.roseicollis </t>
    </r>
    <r>
      <rPr>
        <b/>
        <sz val="8"/>
        <rFont val="Arial"/>
        <family val="2"/>
      </rPr>
      <t>Aqua (Bleu de mer)</t>
    </r>
  </si>
  <si>
    <r>
      <t xml:space="preserve">A.roseicollis </t>
    </r>
    <r>
      <rPr>
        <b/>
        <sz val="8"/>
        <rFont val="Arial"/>
        <family val="2"/>
      </rPr>
      <t>Aqua (Sea green)</t>
    </r>
  </si>
  <si>
    <r>
      <t xml:space="preserve">A.roseicollis </t>
    </r>
    <r>
      <rPr>
        <b/>
        <sz val="8"/>
        <rFont val="Arial"/>
        <family val="2"/>
      </rPr>
      <t xml:space="preserve">DAqua </t>
    </r>
  </si>
  <si>
    <r>
      <t xml:space="preserve">A.roseicollis </t>
    </r>
    <r>
      <rPr>
        <b/>
        <sz val="8"/>
        <rFont val="Arial"/>
        <family val="2"/>
      </rPr>
      <t xml:space="preserve">Turquoise </t>
    </r>
  </si>
  <si>
    <r>
      <t xml:space="preserve">A.roseicollis </t>
    </r>
    <r>
      <rPr>
        <b/>
        <sz val="8"/>
        <rFont val="Arial"/>
        <family val="2"/>
      </rPr>
      <t>Dturquoise-DTurquoiseViolet</t>
    </r>
  </si>
  <si>
    <r>
      <t xml:space="preserve">A.roseicollis </t>
    </r>
    <r>
      <rPr>
        <b/>
        <sz val="8"/>
        <rFont val="Arial"/>
        <family val="2"/>
      </rPr>
      <t>DTurquoise, DTurquoiseViolet</t>
    </r>
  </si>
  <si>
    <r>
      <t xml:space="preserve">A.roseicollis </t>
    </r>
    <r>
      <rPr>
        <b/>
        <sz val="8"/>
        <rFont val="Arial"/>
        <family val="2"/>
      </rPr>
      <t>Double facteur (DD) série verte (DDVert-DDVert FO)</t>
    </r>
  </si>
  <si>
    <r>
      <t xml:space="preserve">A.roseicollis </t>
    </r>
    <r>
      <rPr>
        <b/>
        <sz val="8"/>
        <rFont val="Arial"/>
        <family val="2"/>
      </rPr>
      <t>Double facteur (DD) série Aqua et série Turquoise (DDAqua-DDTurquoise)</t>
    </r>
  </si>
  <si>
    <r>
      <t xml:space="preserve">A.roseicollis </t>
    </r>
    <r>
      <rPr>
        <b/>
        <sz val="8"/>
        <rFont val="Arial"/>
        <family val="2"/>
      </rPr>
      <t>Double factor (DD) Aqua and Turquoise series (DDAqua-DDTurquoise)</t>
    </r>
  </si>
  <si>
    <r>
      <t xml:space="preserve">A.roseicollis </t>
    </r>
    <r>
      <rPr>
        <b/>
        <sz val="8"/>
        <rFont val="Arial"/>
        <family val="2"/>
      </rPr>
      <t>Pallid (Vert-Dvert-Vert FO-DVert FO)</t>
    </r>
  </si>
  <si>
    <r>
      <t xml:space="preserve">A.roseicollis </t>
    </r>
    <r>
      <rPr>
        <b/>
        <sz val="8"/>
        <rFont val="Arial"/>
        <family val="2"/>
      </rPr>
      <t>Pallid serie Aqua et Turquoise (Aqua-DAqua -Turquoise-DTurquoise-DTurquoiseViolet)</t>
    </r>
  </si>
  <si>
    <r>
      <t xml:space="preserve">A.roseicollis </t>
    </r>
    <r>
      <rPr>
        <b/>
        <sz val="8"/>
        <rFont val="Arial"/>
        <family val="2"/>
      </rPr>
      <t>Pallid Aqua and Turquoise series  (Aqua-DAqua -Turquoise-DTurquoise-DTurquoiseViolet)</t>
    </r>
  </si>
  <si>
    <r>
      <t xml:space="preserve">A.roseicollis </t>
    </r>
    <r>
      <rPr>
        <b/>
        <sz val="8"/>
        <rFont val="Arial"/>
        <family val="2"/>
      </rPr>
      <t>Marbled (Ailes Grises) serie verte (Vert-Dvert-Vert FO-DVert FO)</t>
    </r>
  </si>
  <si>
    <r>
      <t xml:space="preserve">A.roseicollis </t>
    </r>
    <r>
      <rPr>
        <b/>
        <sz val="8"/>
        <rFont val="Arial"/>
        <family val="2"/>
      </rPr>
      <t>Marbled serie Aqua et Turquoise (Aqua-DAqua -Turquoise-DTurquoise-DTurquoiseViolet)</t>
    </r>
  </si>
  <si>
    <r>
      <t xml:space="preserve">A.roseicollis </t>
    </r>
    <r>
      <rPr>
        <b/>
        <sz val="8"/>
        <rFont val="Arial"/>
        <family val="2"/>
      </rPr>
      <t>Bleu**: Bleu</t>
    </r>
  </si>
  <si>
    <r>
      <t xml:space="preserve">A.roseicollis </t>
    </r>
    <r>
      <rPr>
        <b/>
        <sz val="8"/>
        <rFont val="Arial"/>
        <family val="2"/>
      </rPr>
      <t>Blue**: Blue</t>
    </r>
  </si>
  <si>
    <r>
      <t xml:space="preserve">A.roseicollis </t>
    </r>
    <r>
      <rPr>
        <b/>
        <sz val="8"/>
        <rFont val="Arial"/>
        <family val="2"/>
      </rPr>
      <t>Bleu**: DBleu (Cobalt)</t>
    </r>
  </si>
  <si>
    <r>
      <t xml:space="preserve">A.roseicollis </t>
    </r>
    <r>
      <rPr>
        <b/>
        <sz val="8"/>
        <rFont val="Arial"/>
        <family val="2"/>
      </rPr>
      <t>Blue**: DBleu (Cobalt)-</t>
    </r>
  </si>
  <si>
    <r>
      <t xml:space="preserve">A.roseicollis </t>
    </r>
    <r>
      <rPr>
        <b/>
        <sz val="8"/>
        <rFont val="Arial"/>
        <family val="2"/>
      </rPr>
      <t>Bleu**: DBleuViolet (Violet)</t>
    </r>
  </si>
  <si>
    <r>
      <t>A.roseicollis</t>
    </r>
    <r>
      <rPr>
        <b/>
        <sz val="8"/>
        <rFont val="Arial"/>
        <family val="2"/>
      </rPr>
      <t xml:space="preserve"> Blue**: DBleuViolet (Violet)</t>
    </r>
  </si>
  <si>
    <r>
      <t>A.roseicollis</t>
    </r>
    <r>
      <rPr>
        <b/>
        <sz val="8"/>
        <rFont val="Arial"/>
        <family val="2"/>
      </rPr>
      <t xml:space="preserve"> Bleu**: DDBleu (Mauve)</t>
    </r>
  </si>
  <si>
    <r>
      <t>A.roseicollis</t>
    </r>
    <r>
      <rPr>
        <b/>
        <sz val="8"/>
        <rFont val="Arial"/>
        <family val="2"/>
      </rPr>
      <t xml:space="preserve"> Blue**: DDBleu (Mauve)</t>
    </r>
  </si>
  <si>
    <r>
      <t xml:space="preserve">A.roseicollis </t>
    </r>
    <r>
      <rPr>
        <b/>
        <sz val="8"/>
        <rFont val="Arial"/>
        <family val="2"/>
      </rPr>
      <t>tous les Panachés des séries : Vertes VertesFO-Aqua-Turquoise</t>
    </r>
  </si>
  <si>
    <r>
      <t xml:space="preserve">A.fischeri </t>
    </r>
    <r>
      <rPr>
        <b/>
        <sz val="8"/>
        <rFont val="Arial"/>
        <family val="2"/>
      </rPr>
      <t>phénotype sauvage</t>
    </r>
  </si>
  <si>
    <r>
      <t>A.fischeri</t>
    </r>
    <r>
      <rPr>
        <b/>
        <sz val="8"/>
        <rFont val="Arial"/>
        <family val="2"/>
      </rPr>
      <t xml:space="preserve"> classic phenotype</t>
    </r>
  </si>
  <si>
    <r>
      <t xml:space="preserve">A.fischeri </t>
    </r>
    <r>
      <rPr>
        <b/>
        <sz val="8"/>
        <rFont val="Arial"/>
        <family val="2"/>
      </rPr>
      <t>Bleu</t>
    </r>
  </si>
  <si>
    <r>
      <t xml:space="preserve">A.fischeri </t>
    </r>
    <r>
      <rPr>
        <b/>
        <sz val="8"/>
        <rFont val="Arial"/>
        <family val="2"/>
      </rPr>
      <t>Blue</t>
    </r>
  </si>
  <si>
    <r>
      <t xml:space="preserve">A.taranta </t>
    </r>
    <r>
      <rPr>
        <b/>
        <sz val="8"/>
        <rFont val="Arial"/>
        <family val="2"/>
      </rPr>
      <t>classic phenotype</t>
    </r>
  </si>
  <si>
    <r>
      <t xml:space="preserve">A.pullarius </t>
    </r>
    <r>
      <rPr>
        <b/>
        <sz val="8"/>
        <rFont val="Arial"/>
        <family val="2"/>
      </rPr>
      <t>classic phenotype</t>
    </r>
  </si>
  <si>
    <r>
      <t xml:space="preserve">A. canus </t>
    </r>
    <r>
      <rPr>
        <b/>
        <sz val="8"/>
        <rFont val="Arial"/>
        <family val="2"/>
      </rPr>
      <t>classic phenotype</t>
    </r>
  </si>
  <si>
    <t>IMPORTANT REMARK</t>
  </si>
  <si>
    <r>
      <t xml:space="preserve">Neophema splendida </t>
    </r>
    <r>
      <rPr>
        <b/>
        <sz val="8"/>
        <rFont val="Arial"/>
        <family val="2"/>
      </rPr>
      <t>Phénotype sauvage</t>
    </r>
  </si>
  <si>
    <r>
      <t xml:space="preserve">Neophema splendida </t>
    </r>
    <r>
      <rPr>
        <b/>
        <sz val="8"/>
        <rFont val="Arial"/>
        <family val="2"/>
      </rPr>
      <t>Classic Phenotype</t>
    </r>
  </si>
  <si>
    <r>
      <t xml:space="preserve">Neophema pulchella </t>
    </r>
    <r>
      <rPr>
        <b/>
        <sz val="8"/>
        <rFont val="Arial"/>
        <family val="2"/>
      </rPr>
      <t>Phénotype sauvage</t>
    </r>
  </si>
  <si>
    <r>
      <t xml:space="preserve">Neophema pulchella </t>
    </r>
    <r>
      <rPr>
        <b/>
        <sz val="8"/>
        <rFont val="Arial"/>
        <family val="2"/>
      </rPr>
      <t>Classic Phenotype</t>
    </r>
  </si>
  <si>
    <r>
      <t>Neophema pulchella</t>
    </r>
    <r>
      <rPr>
        <b/>
        <sz val="8"/>
        <rFont val="Arial"/>
        <family val="2"/>
      </rPr>
      <t xml:space="preserve"> Vert Ventre et Poitrine rouge</t>
    </r>
  </si>
  <si>
    <r>
      <t>Neophema pulchella</t>
    </r>
    <r>
      <rPr>
        <b/>
        <sz val="8"/>
        <rFont val="Arial"/>
        <family val="2"/>
      </rPr>
      <t xml:space="preserve"> Red chested red vented Green</t>
    </r>
  </si>
  <si>
    <r>
      <t xml:space="preserve">Neophema elegans </t>
    </r>
    <r>
      <rPr>
        <b/>
        <sz val="8"/>
        <rFont val="Arial"/>
        <family val="2"/>
      </rPr>
      <t>Phénotype sauvage</t>
    </r>
  </si>
  <si>
    <r>
      <t xml:space="preserve">Neophema elegans </t>
    </r>
    <r>
      <rPr>
        <b/>
        <sz val="8"/>
        <rFont val="Arial"/>
        <family val="2"/>
      </rPr>
      <t>Classic Phenotype</t>
    </r>
  </si>
  <si>
    <r>
      <t xml:space="preserve">Neophema chrysostoma &amp; chrysogaster </t>
    </r>
    <r>
      <rPr>
        <b/>
        <sz val="8"/>
        <rFont val="Arial"/>
        <family val="2"/>
      </rPr>
      <t>Phénotype sauvage</t>
    </r>
  </si>
  <si>
    <r>
      <t xml:space="preserve">Neophema chrysostoma &amp; chrysogaster </t>
    </r>
    <r>
      <rPr>
        <b/>
        <sz val="8"/>
        <rFont val="Arial"/>
        <family val="2"/>
      </rPr>
      <t>Classic Phenotype</t>
    </r>
  </si>
  <si>
    <r>
      <t xml:space="preserve">Neophema bourkii </t>
    </r>
    <r>
      <rPr>
        <b/>
        <sz val="8"/>
        <rFont val="Arial"/>
        <family val="2"/>
      </rPr>
      <t>Phénotype sauvage</t>
    </r>
  </si>
  <si>
    <r>
      <t xml:space="preserve">Neophema bourkii </t>
    </r>
    <r>
      <rPr>
        <b/>
        <sz val="8"/>
        <rFont val="Arial"/>
        <family val="2"/>
      </rPr>
      <t>Classic Phenotype</t>
    </r>
  </si>
  <si>
    <r>
      <t xml:space="preserve">Nymphicus hollandicus </t>
    </r>
    <r>
      <rPr>
        <b/>
        <sz val="8"/>
        <rFont val="Arial"/>
        <family val="2"/>
      </rPr>
      <t>Phénotype sauvage</t>
    </r>
  </si>
  <si>
    <r>
      <t xml:space="preserve">Nymphicus hollandicus </t>
    </r>
    <r>
      <rPr>
        <b/>
        <sz val="8"/>
        <rFont val="Arial"/>
        <family val="2"/>
      </rPr>
      <t>Classic Phenotype</t>
    </r>
  </si>
  <si>
    <r>
      <t xml:space="preserve">Nymphicus hollandicus </t>
    </r>
    <r>
      <rPr>
        <b/>
        <sz val="8"/>
        <rFont val="Arial"/>
        <family val="2"/>
      </rPr>
      <t>Face Blanche sans facteur</t>
    </r>
  </si>
  <si>
    <r>
      <t xml:space="preserve">Nymphicus hollandicus </t>
    </r>
    <r>
      <rPr>
        <b/>
        <sz val="8"/>
        <rFont val="Arial"/>
        <family val="2"/>
      </rPr>
      <t>White-faced without factor</t>
    </r>
  </si>
  <si>
    <r>
      <t xml:space="preserve">Nymphicus hollandicus </t>
    </r>
    <r>
      <rPr>
        <b/>
        <sz val="8"/>
        <rFont val="Arial"/>
        <family val="2"/>
      </rPr>
      <t>Fallow et Fallow Face blanche</t>
    </r>
  </si>
  <si>
    <r>
      <t xml:space="preserve">Nymphicus hollandicus </t>
    </r>
    <r>
      <rPr>
        <b/>
        <sz val="8"/>
        <rFont val="Arial"/>
        <family val="2"/>
      </rPr>
      <t>Fallow and White-faced fallow</t>
    </r>
  </si>
  <si>
    <r>
      <t xml:space="preserve">Nymphicus hollandicus </t>
    </r>
    <r>
      <rPr>
        <b/>
        <sz val="8"/>
        <rFont val="Arial"/>
        <family val="2"/>
      </rPr>
      <t>toules les Panachées</t>
    </r>
  </si>
  <si>
    <r>
      <t xml:space="preserve">Psephotus h.haematonotus </t>
    </r>
    <r>
      <rPr>
        <b/>
        <sz val="8"/>
        <rFont val="Arial"/>
        <family val="2"/>
      </rPr>
      <t>Phénotype sauvage</t>
    </r>
  </si>
  <si>
    <r>
      <t xml:space="preserve">Psephotus h.haematonotus </t>
    </r>
    <r>
      <rPr>
        <b/>
        <sz val="8"/>
        <rFont val="Arial"/>
        <family val="2"/>
      </rPr>
      <t>Classic Phenotype</t>
    </r>
  </si>
  <si>
    <r>
      <t xml:space="preserve">Psephotus h.haematonotus </t>
    </r>
    <r>
      <rPr>
        <b/>
        <sz val="8"/>
        <rFont val="Arial"/>
        <family val="2"/>
      </rPr>
      <t>bleu</t>
    </r>
  </si>
  <si>
    <r>
      <t xml:space="preserve">Psephotus h.haematonotus </t>
    </r>
    <r>
      <rPr>
        <b/>
        <sz val="8"/>
        <rFont val="Arial"/>
        <family val="2"/>
      </rPr>
      <t>blue</t>
    </r>
  </si>
  <si>
    <r>
      <t xml:space="preserve">Psephotus dissimilis et chrysopterus </t>
    </r>
    <r>
      <rPr>
        <b/>
        <sz val="8"/>
        <rFont val="Arial"/>
        <family val="2"/>
      </rPr>
      <t>Phénotype sauvage</t>
    </r>
  </si>
  <si>
    <r>
      <t xml:space="preserve">Psephotus dissimilis et chrysopterus </t>
    </r>
    <r>
      <rPr>
        <b/>
        <sz val="8"/>
        <rFont val="Arial"/>
        <family val="2"/>
      </rPr>
      <t>Classic Phenotype</t>
    </r>
  </si>
  <si>
    <r>
      <t xml:space="preserve">Genus Cyanoramphus </t>
    </r>
    <r>
      <rPr>
        <b/>
        <sz val="8"/>
        <rFont val="Arial"/>
        <family val="2"/>
      </rPr>
      <t xml:space="preserve">Phénotype sauvage </t>
    </r>
  </si>
  <si>
    <r>
      <t xml:space="preserve">Genus Cyanoramphus </t>
    </r>
    <r>
      <rPr>
        <b/>
        <sz val="8"/>
        <rFont val="Arial"/>
        <family val="2"/>
      </rPr>
      <t>Classic Phenotype</t>
    </r>
  </si>
  <si>
    <r>
      <t xml:space="preserve">Genus Lathamus </t>
    </r>
    <r>
      <rPr>
        <b/>
        <sz val="8"/>
        <rFont val="Arial"/>
        <family val="2"/>
      </rPr>
      <t>Phénotype sauvage</t>
    </r>
  </si>
  <si>
    <r>
      <t xml:space="preserve">Genus Lathamus </t>
    </r>
    <r>
      <rPr>
        <b/>
        <sz val="8"/>
        <rFont val="Arial"/>
        <family val="2"/>
      </rPr>
      <t>Classic Phenotype</t>
    </r>
  </si>
  <si>
    <t>Platycercus icteriotis Classic Phenotype</t>
  </si>
  <si>
    <t>Platycercus eximius Classic Phenotype</t>
  </si>
  <si>
    <t>Platycercus eximius Opaline without factor additional</t>
  </si>
  <si>
    <t>Platycercus elegans Classic Phenotype</t>
  </si>
  <si>
    <t xml:space="preserve">P3 </t>
  </si>
  <si>
    <t>Platycercus elegans blue</t>
  </si>
  <si>
    <t>Platycercus venustus-a. adscitus-a.palliceps Classic Phenotype</t>
  </si>
  <si>
    <t>Platycercus adelaidae-flaveolus-caledonicus Classic Phenotype</t>
  </si>
  <si>
    <t>Purpureicephalus spurius Phénotype sauvage-Classic Phenotype</t>
  </si>
  <si>
    <r>
      <t xml:space="preserve">Barnardius b.barnardi et B.b.macgillivrayi </t>
    </r>
    <r>
      <rPr>
        <b/>
        <sz val="8"/>
        <rFont val="Arial"/>
        <family val="2"/>
      </rPr>
      <t xml:space="preserve">Phénotype sauvage </t>
    </r>
  </si>
  <si>
    <r>
      <t xml:space="preserve">Barnardius b.barnardi et B.b.macgillivrayi </t>
    </r>
    <r>
      <rPr>
        <b/>
        <sz val="8"/>
        <rFont val="Arial"/>
        <family val="2"/>
      </rPr>
      <t>Classic Phenotype</t>
    </r>
  </si>
  <si>
    <r>
      <t xml:space="preserve">Barnardius b.zonarius et B.b.semitorquatus </t>
    </r>
    <r>
      <rPr>
        <b/>
        <sz val="8"/>
        <rFont val="Arial"/>
        <family val="2"/>
      </rPr>
      <t xml:space="preserve">Phénotype sauvage </t>
    </r>
  </si>
  <si>
    <r>
      <t xml:space="preserve">Barnardius b.zonarius et B.b.semitorquatus </t>
    </r>
    <r>
      <rPr>
        <b/>
        <sz val="8"/>
        <rFont val="Arial"/>
        <family val="2"/>
      </rPr>
      <t>Classic Phenotype</t>
    </r>
  </si>
  <si>
    <r>
      <t xml:space="preserve">Polytelis alexandrae </t>
    </r>
    <r>
      <rPr>
        <b/>
        <sz val="8"/>
        <rFont val="Arial"/>
        <family val="2"/>
      </rPr>
      <t>Phénotype sauvage</t>
    </r>
  </si>
  <si>
    <r>
      <t xml:space="preserve">Polytelis alexandrae </t>
    </r>
    <r>
      <rPr>
        <b/>
        <sz val="8"/>
        <rFont val="Arial"/>
        <family val="2"/>
      </rPr>
      <t>Classic Phenotype</t>
    </r>
  </si>
  <si>
    <r>
      <t xml:space="preserve">Polytelis anthopeplus </t>
    </r>
    <r>
      <rPr>
        <b/>
        <sz val="8"/>
        <rFont val="Arial"/>
        <family val="2"/>
      </rPr>
      <t>Phénotype sauvage</t>
    </r>
  </si>
  <si>
    <r>
      <t xml:space="preserve">Polytelis anthopeplus </t>
    </r>
    <r>
      <rPr>
        <b/>
        <sz val="8"/>
        <rFont val="Arial"/>
        <family val="2"/>
      </rPr>
      <t>Classic Phenotype</t>
    </r>
  </si>
  <si>
    <r>
      <t xml:space="preserve">Polytelis swainsonii </t>
    </r>
    <r>
      <rPr>
        <b/>
        <sz val="8"/>
        <rFont val="Arial"/>
        <family val="2"/>
      </rPr>
      <t>Phénotype sauvage</t>
    </r>
  </si>
  <si>
    <r>
      <t xml:space="preserve">Polytelis swainsonii </t>
    </r>
    <r>
      <rPr>
        <b/>
        <sz val="8"/>
        <rFont val="Arial"/>
        <family val="2"/>
      </rPr>
      <t>Classic Phenotype</t>
    </r>
  </si>
  <si>
    <r>
      <t xml:space="preserve">Psittacula krameri  krameri </t>
    </r>
    <r>
      <rPr>
        <b/>
        <sz val="8"/>
        <rFont val="Arial"/>
        <family val="2"/>
      </rPr>
      <t>Phénotype sauvage</t>
    </r>
  </si>
  <si>
    <r>
      <t>Psittacula krameri  krameri</t>
    </r>
    <r>
      <rPr>
        <b/>
        <sz val="8"/>
        <rFont val="Arial"/>
        <family val="2"/>
      </rPr>
      <t xml:space="preserve"> Classic phenotype</t>
    </r>
  </si>
  <si>
    <r>
      <t xml:space="preserve">Psittacula krameri manillensis </t>
    </r>
    <r>
      <rPr>
        <b/>
        <sz val="8"/>
        <rFont val="Arial"/>
        <family val="2"/>
      </rPr>
      <t>Phénotype sauvage</t>
    </r>
  </si>
  <si>
    <r>
      <t xml:space="preserve">Psittacula krameri manillensis </t>
    </r>
    <r>
      <rPr>
        <b/>
        <sz val="8"/>
        <rFont val="Arial"/>
        <family val="2"/>
      </rPr>
      <t>Classic phenotype</t>
    </r>
  </si>
  <si>
    <r>
      <t xml:space="preserve">Psittacula krameri manillensis </t>
    </r>
    <r>
      <rPr>
        <b/>
        <sz val="8"/>
        <rFont val="Arial"/>
        <family val="2"/>
      </rPr>
      <t>bleu</t>
    </r>
  </si>
  <si>
    <r>
      <t xml:space="preserve">Psittacula krameri manillensis </t>
    </r>
    <r>
      <rPr>
        <b/>
        <sz val="8"/>
        <rFont val="Arial"/>
        <family val="2"/>
      </rPr>
      <t>Blue</t>
    </r>
  </si>
  <si>
    <r>
      <t xml:space="preserve">Psittacula derbiana </t>
    </r>
    <r>
      <rPr>
        <b/>
        <sz val="8"/>
        <rFont val="Arial"/>
        <family val="2"/>
      </rPr>
      <t>Phénotype sauvage</t>
    </r>
  </si>
  <si>
    <r>
      <t xml:space="preserve">Psittacula derbiana </t>
    </r>
    <r>
      <rPr>
        <b/>
        <sz val="8"/>
        <rFont val="Arial"/>
        <family val="2"/>
      </rPr>
      <t>Classic phenotype</t>
    </r>
  </si>
  <si>
    <r>
      <t xml:space="preserve">Forpus coelestis </t>
    </r>
    <r>
      <rPr>
        <b/>
        <sz val="8"/>
        <rFont val="Arial"/>
        <family val="2"/>
      </rPr>
      <t>Phénotype sauvage</t>
    </r>
  </si>
  <si>
    <r>
      <t xml:space="preserve">Forpus coelestis </t>
    </r>
    <r>
      <rPr>
        <b/>
        <sz val="8"/>
        <rFont val="Arial"/>
        <family val="2"/>
      </rPr>
      <t>Classic phenotype</t>
    </r>
  </si>
  <si>
    <r>
      <t xml:space="preserve">Bolborhynchus lineola </t>
    </r>
    <r>
      <rPr>
        <b/>
        <sz val="8"/>
        <rFont val="Arial"/>
        <family val="2"/>
      </rPr>
      <t>Phénotype sauvage</t>
    </r>
  </si>
  <si>
    <r>
      <t xml:space="preserve">Bolborhynchus lineola </t>
    </r>
    <r>
      <rPr>
        <b/>
        <sz val="8"/>
        <rFont val="Arial"/>
        <family val="2"/>
      </rPr>
      <t>Classic phenotype</t>
    </r>
  </si>
  <si>
    <t>Pyrrhura molinae et frontalis Classic phenotype</t>
  </si>
  <si>
    <t>Genus Pyrrhura Other species classic phenotype</t>
  </si>
  <si>
    <t>Aratinga aurea ssp-canicularis ssp-pertinax ssp-weddellii Classic phenotype</t>
  </si>
  <si>
    <t>Aratinga auricapillus spp- solstitialis-jandayaClassic phenotype</t>
  </si>
  <si>
    <t>Nandayus nenday Classic phenotype</t>
  </si>
  <si>
    <t xml:space="preserve"> P3</t>
  </si>
  <si>
    <r>
      <t xml:space="preserve">Genus Amazona </t>
    </r>
    <r>
      <rPr>
        <b/>
        <sz val="8"/>
        <rFont val="Arial"/>
        <family val="2"/>
      </rPr>
      <t xml:space="preserve"> toutes les autres espèces Phénotype sauvage</t>
    </r>
  </si>
  <si>
    <t>V</t>
  </si>
  <si>
    <r>
      <t xml:space="preserve">Genus Cacatua  </t>
    </r>
    <r>
      <rPr>
        <b/>
        <sz val="8"/>
        <rFont val="Arial"/>
        <family val="2"/>
      </rPr>
      <t>toutes les autres espèces Phénotype sauvage</t>
    </r>
  </si>
  <si>
    <t>Poicephalus senegalensis Classic phenotype</t>
  </si>
  <si>
    <t>Genus Coracopsis-Psittacus Classic phenotype</t>
  </si>
  <si>
    <r>
      <t>Genus Pionites</t>
    </r>
    <r>
      <rPr>
        <b/>
        <sz val="8"/>
        <rFont val="Arial"/>
        <family val="2"/>
      </rPr>
      <t xml:space="preserve"> spp-Pionopsitta spp-Touit spp-Triclaria Classic phenotype</t>
    </r>
  </si>
  <si>
    <r>
      <t xml:space="preserve">Genus Charmosyna spp-Cyclopsitta spp-Glossopsitta spp-Loriculus spp-Neopsittacus spp-Oreopsittacus spp-Psitteuteles spp-Psittaculirostri spp-Vini spp-Phigys  </t>
    </r>
    <r>
      <rPr>
        <b/>
        <sz val="8"/>
        <rFont val="Arial"/>
        <family val="2"/>
      </rPr>
      <t xml:space="preserve">Phenotype sauvage </t>
    </r>
  </si>
  <si>
    <r>
      <t xml:space="preserve">Genus Charmosyna spp-Cyclopsitta spp-Glossopsitta spp-Loriculus spp-Neopsittacus spp-Oreopsittacus spp-Psitteuteles spp-Psittaculirostri spp-Vini spp-Phigys </t>
    </r>
    <r>
      <rPr>
        <b/>
        <sz val="8"/>
        <rFont val="Arial"/>
        <family val="2"/>
      </rPr>
      <t>Classic phenotype</t>
    </r>
    <r>
      <rPr>
        <b/>
        <i/>
        <sz val="8"/>
        <rFont val="Arial"/>
        <family val="2"/>
      </rPr>
      <t xml:space="preserve"> </t>
    </r>
  </si>
  <si>
    <t>O1</t>
  </si>
  <si>
    <t>O2</t>
  </si>
  <si>
    <t>O3</t>
  </si>
  <si>
    <t xml:space="preserve">Remarks </t>
  </si>
  <si>
    <t>Section F2 Frugivores  lnsectivores  Nectarivores 
Frugivorous  Insectivorous  Nectarivorous</t>
  </si>
  <si>
    <t>Section I1 Perruches Ondulées de Posture
Opaline</t>
  </si>
  <si>
    <t>Section I1 Perruches Ondulées de Posture
Normal</t>
  </si>
  <si>
    <t>Heinzmann</t>
  </si>
  <si>
    <t>079 220 29 49</t>
  </si>
  <si>
    <t>Bitte Anmeldung bis 31. Oktober 2017, für die CITES Vögel mit dem N° von Ring, einsenden an:</t>
  </si>
  <si>
    <t>Termine di inscrizione  31 ottobre 2017 per uccelli con CITES con il N° di anello, da spedire a:</t>
  </si>
  <si>
    <t xml:space="preserve">Le bulletin d'inscription devra être retourné jusqu'au 31 octobre 2017, pour les oiseaux CITES avec le N° du la bague,  à </t>
  </si>
  <si>
    <t>Einlieferung / livraison:      Mittwoch / mercredi  / mercoledi   10. janvier à partir de 16.00 chez Polimeno</t>
  </si>
  <si>
    <t>Einlieferung / livraison:  le 10. janvier à partir de 16.00 chez Polimeno</t>
  </si>
  <si>
    <t>Stam 4
Stam of 4</t>
  </si>
  <si>
    <t>Section A Canaris Harz P.E.    
(bagues 1 an)</t>
  </si>
  <si>
    <t>A Section Harz Canaries
(current year ringed)</t>
  </si>
  <si>
    <t>Harz-Stam of 4</t>
  </si>
  <si>
    <t>Section C Canaris Timbrados P.E.    
(bagues 1 an)</t>
  </si>
  <si>
    <t>C Section Timbrados Canaries                     
(current year ringed)</t>
  </si>
  <si>
    <t xml:space="preserve">Lipochrome  non intensive yellow </t>
  </si>
  <si>
    <t>Lipochrome non intensive yellow white wings</t>
  </si>
  <si>
    <t xml:space="preserve">Lipochrome non intensive yellow ivory </t>
  </si>
  <si>
    <t>Lipochrome non intensive yellow ivory white wings</t>
  </si>
  <si>
    <t xml:space="preserve">Lipochrome non intensive red </t>
  </si>
  <si>
    <t>Lipochrome non intensive red white wings</t>
  </si>
  <si>
    <t xml:space="preserve">Lipochrome non intensive red ivory </t>
  </si>
  <si>
    <t>Lipochrome non intensive red ivory white wings</t>
  </si>
  <si>
    <t>Brown white</t>
  </si>
  <si>
    <t>Mogno</t>
  </si>
  <si>
    <t>Black Mogno white</t>
  </si>
  <si>
    <t>Brown Mogno white</t>
  </si>
  <si>
    <t>Section E Canaris de posture
FRISÉ PARISIEN</t>
  </si>
  <si>
    <t>E Section posture Canaries
PARISIAN FRILL</t>
  </si>
  <si>
    <t xml:space="preserve">Section E Canaris de posture
PADOVAN HUPPÉ  </t>
  </si>
  <si>
    <t>Section E Canaris de posture
PADOVAN NON HUPPÉ</t>
  </si>
  <si>
    <t>Section E Canaris de posture
FRISÉ du NORD</t>
  </si>
  <si>
    <t>Section E Canaris de posture
MEHRINGER</t>
  </si>
  <si>
    <t>Section E Canaris de posture
FRISÉ DU SUD</t>
  </si>
  <si>
    <t>Section E Canaris de posture
FRISÉ SUISSE</t>
  </si>
  <si>
    <t>Section E Canaris de posture
MELADO TINERFEÑO</t>
  </si>
  <si>
    <t>Section E Canaris de posture
GIBBER ITALICUS</t>
  </si>
  <si>
    <t>Section E Canaris de posture
GIBOSO ESPAÑOL</t>
  </si>
  <si>
    <t>Section E Canaris de posture
BOSSU BELGE</t>
  </si>
  <si>
    <t>Section E Canaris de posture
MUNCHENER</t>
  </si>
  <si>
    <t>Section E Canaris de posture
BERNOIS</t>
  </si>
  <si>
    <t>Section E Canaris de posture
YORKSHIRE</t>
  </si>
  <si>
    <t>Section E Canaris de posture
LLARGUET ESPAÑOL</t>
  </si>
  <si>
    <t>Section E Canaris de posture
RHEINLÄNDER HUPPÉ</t>
  </si>
  <si>
    <t>Section E Canaris de posture
BORDER</t>
  </si>
  <si>
    <t>Section E Canaris de posture
FIFE FANCY</t>
  </si>
  <si>
    <t>Section E Canaris de posture
SCOTCH FANCY</t>
  </si>
  <si>
    <t>Section E Canaris de posture
HOSO JAPONAIS</t>
  </si>
  <si>
    <t>Section E Canaris de posture
RAZA ESPAÑOLA</t>
  </si>
  <si>
    <t>Section E Canaris de posture
GLOSTER CORONA</t>
  </si>
  <si>
    <t>Section E Canaris de posture
GLOSTER CONSORT</t>
  </si>
  <si>
    <t>Section E Canaris de posture
CRESTED</t>
  </si>
  <si>
    <t>Section E Canaris de posture
CRESTBRED</t>
  </si>
  <si>
    <t>Section E Canaris de posture
HUPPÉ ALLEMAND</t>
  </si>
  <si>
    <t>Section E Canaris de posture
ARLEQUIM PORTUGUES POUPA (huppé)</t>
  </si>
  <si>
    <t xml:space="preserve">Arlequim portugais poupa (huppé)  </t>
  </si>
  <si>
    <t>Section E Canaris de posture
ARLEQUIM PORTUGUES PAR (non huppé)</t>
  </si>
  <si>
    <t>Section E Canaris de posture
LIZARD</t>
  </si>
  <si>
    <r>
      <t xml:space="preserve"> Diamants mandarins
</t>
    </r>
    <r>
      <rPr>
        <b/>
        <i/>
        <sz val="10"/>
        <rFont val="Arial"/>
        <family val="2"/>
      </rPr>
      <t>Taeniopygia guttata guttata</t>
    </r>
  </si>
  <si>
    <t>SECTIONS ET/ AND CLASSES 
OMJ/COM CESENA 2018</t>
  </si>
  <si>
    <r>
      <t xml:space="preserve">SECTION A-B-C – CANARIS DE CHANT P.E. (BAGUE 1 AN)
A-B-C SECTION  - SONG CANARIES (CURRENT YEAR RINGED)
</t>
    </r>
    <r>
      <rPr>
        <b/>
        <sz val="8"/>
        <color indexed="9"/>
        <rFont val="Arial"/>
        <family val="2"/>
      </rPr>
      <t>Mise à jour Janvier 2017 - updated in January 2017</t>
    </r>
  </si>
  <si>
    <r>
      <t xml:space="preserve">Il sera accepté cinq(5) oiseaux 
</t>
    </r>
    <r>
      <rPr>
        <b/>
        <u/>
        <sz val="8"/>
        <rFont val="Arial"/>
        <family val="2"/>
      </rPr>
      <t>dans chaque classe individuelle.</t>
    </r>
  </si>
  <si>
    <r>
      <t xml:space="preserve">A maximum of 5 birds </t>
    </r>
    <r>
      <rPr>
        <b/>
        <u/>
        <sz val="8"/>
        <rFont val="Arial"/>
        <family val="2"/>
      </rPr>
      <t>in each invidual class accepted.</t>
    </r>
    <r>
      <rPr>
        <b/>
        <sz val="8"/>
        <rFont val="Arial"/>
        <family val="2"/>
      </rPr>
      <t xml:space="preserve">  </t>
    </r>
  </si>
  <si>
    <t>A 1</t>
  </si>
  <si>
    <t xml:space="preserve"> Harz-Stam 4</t>
  </si>
  <si>
    <t>A 2</t>
  </si>
  <si>
    <t>A 4</t>
  </si>
  <si>
    <t>Section B Canaris MalInois P.E.    
(bagues 1 an)</t>
  </si>
  <si>
    <t>B Section MalInois Canaries                     
(current year ringed)</t>
  </si>
  <si>
    <t>B 1</t>
  </si>
  <si>
    <t xml:space="preserve"> MalInois-Stam 4</t>
  </si>
  <si>
    <t>MalInois-Stam of 4</t>
  </si>
  <si>
    <t xml:space="preserve"> MalInois-Serie de 2</t>
  </si>
  <si>
    <t>MalInois-Series of 2</t>
  </si>
  <si>
    <t>B 2</t>
  </si>
  <si>
    <t xml:space="preserve"> MalInois-Individuel</t>
  </si>
  <si>
    <t>MalInois-Single</t>
  </si>
  <si>
    <t>B 4</t>
  </si>
  <si>
    <t>C 1</t>
  </si>
  <si>
    <t xml:space="preserve"> Timbrados Original Stam 4</t>
  </si>
  <si>
    <t>Timbrados Original Stam of 4</t>
  </si>
  <si>
    <t xml:space="preserve"> Timbrados Original Serie de 2</t>
  </si>
  <si>
    <t>Timbrados Original Serie de 2</t>
  </si>
  <si>
    <t>C 2</t>
  </si>
  <si>
    <t xml:space="preserve"> Timbrados Original Individuel</t>
  </si>
  <si>
    <t>Timbrados Original Single</t>
  </si>
  <si>
    <t>C 5</t>
  </si>
  <si>
    <t xml:space="preserve"> Timbrados Floreado Stam 4</t>
  </si>
  <si>
    <t>Timbrados Floreado Stam of 4</t>
  </si>
  <si>
    <t xml:space="preserve"> Timbrados Floreado Serie de 2</t>
  </si>
  <si>
    <t>Timbrados Floreado Serie de 2</t>
  </si>
  <si>
    <t>C 6</t>
  </si>
  <si>
    <t xml:space="preserve"> Timbrados Floreado Individuel</t>
  </si>
  <si>
    <t>Timbrados Floreado Single</t>
  </si>
  <si>
    <t>C 8</t>
  </si>
  <si>
    <t xml:space="preserve">REMARQUES: PAS DE CLASSES A3- B3 – C 3 et C7  NOTES: NO CLASS A3 - B3 – C3 – C7 </t>
  </si>
  <si>
    <r>
      <t xml:space="preserve">SECTION D – CANARIS DE COULEUR P.E. (BAGUE 1 AN)
D SECTION  - COLOUR CANARIES (Ring: current year bred)
</t>
    </r>
    <r>
      <rPr>
        <b/>
        <sz val="8"/>
        <color theme="0"/>
        <rFont val="Arial"/>
        <family val="2"/>
      </rPr>
      <t>Mise à jour Janvier 2017 - updated in January 2017</t>
    </r>
  </si>
  <si>
    <t>Stam 4
Stam 
of 4</t>
  </si>
  <si>
    <r>
      <t xml:space="preserve">Il sera accepté cinq(5) oiseaux 
</t>
    </r>
    <r>
      <rPr>
        <b/>
        <u/>
        <sz val="8"/>
        <rFont val="Arial"/>
        <family val="2"/>
      </rPr>
      <t xml:space="preserve">dans chaque classe individuelle.
</t>
    </r>
    <r>
      <rPr>
        <b/>
        <sz val="8"/>
        <rFont val="Arial"/>
        <family val="2"/>
      </rPr>
      <t>Les oiseaux panachés ne sont pas acceptés</t>
    </r>
  </si>
  <si>
    <r>
      <t xml:space="preserve">A maximum of 5 birds 
</t>
    </r>
    <r>
      <rPr>
        <b/>
        <u/>
        <sz val="8"/>
        <rFont val="Arial"/>
        <family val="2"/>
      </rPr>
      <t xml:space="preserve">in each class for singles accepted
</t>
    </r>
    <r>
      <rPr>
        <b/>
        <sz val="8"/>
        <rFont val="Arial"/>
        <family val="2"/>
      </rPr>
      <t>Variagated birds not accepted</t>
    </r>
  </si>
  <si>
    <t>D 1</t>
  </si>
  <si>
    <t>D 2</t>
  </si>
  <si>
    <t>D 3</t>
  </si>
  <si>
    <t>D 4</t>
  </si>
  <si>
    <t>D 5</t>
  </si>
  <si>
    <t>D 6</t>
  </si>
  <si>
    <t>D 7</t>
  </si>
  <si>
    <t>D 8</t>
  </si>
  <si>
    <t>D 9</t>
  </si>
  <si>
    <t xml:space="preserve">Lipochrome schimmel jaune </t>
  </si>
  <si>
    <t>D 10</t>
  </si>
  <si>
    <t>D 11</t>
  </si>
  <si>
    <t>Lipochrome schimmel jaune ailes blanches</t>
  </si>
  <si>
    <t>D 12</t>
  </si>
  <si>
    <t>D 13</t>
  </si>
  <si>
    <t>D 14</t>
  </si>
  <si>
    <t>D 15</t>
  </si>
  <si>
    <t>D 16</t>
  </si>
  <si>
    <t>D 17</t>
  </si>
  <si>
    <t>D 18</t>
  </si>
  <si>
    <t>D 19</t>
  </si>
  <si>
    <t>D 20</t>
  </si>
  <si>
    <t>D 21</t>
  </si>
  <si>
    <t xml:space="preserve">Lipochrome schimmel jaune ivoire </t>
  </si>
  <si>
    <t>D 22</t>
  </si>
  <si>
    <t>D 23</t>
  </si>
  <si>
    <t>Lipochrome schimmel jaune ivoire ailes blanches</t>
  </si>
  <si>
    <t>D 24</t>
  </si>
  <si>
    <t>D 25</t>
  </si>
  <si>
    <t>D 26</t>
  </si>
  <si>
    <t>D 27</t>
  </si>
  <si>
    <t>D 28</t>
  </si>
  <si>
    <t>D 29</t>
  </si>
  <si>
    <t>D 30</t>
  </si>
  <si>
    <t>D 31</t>
  </si>
  <si>
    <t>D 32</t>
  </si>
  <si>
    <t>D 33</t>
  </si>
  <si>
    <t xml:space="preserve">Lipochrome schimmel rouge </t>
  </si>
  <si>
    <t>D 34</t>
  </si>
  <si>
    <t>D 35</t>
  </si>
  <si>
    <t>Lipochrome schimmel rouge ailes blanches</t>
  </si>
  <si>
    <t>D 36</t>
  </si>
  <si>
    <t>D 37</t>
  </si>
  <si>
    <t>D 38</t>
  </si>
  <si>
    <t>D 39</t>
  </si>
  <si>
    <t>D 40</t>
  </si>
  <si>
    <t>D 41</t>
  </si>
  <si>
    <t>D 42</t>
  </si>
  <si>
    <t>D 43</t>
  </si>
  <si>
    <t>D 44</t>
  </si>
  <si>
    <t>D 45</t>
  </si>
  <si>
    <t xml:space="preserve">Lipochrome schimmel rouge ivoire </t>
  </si>
  <si>
    <t>D 46</t>
  </si>
  <si>
    <t>D 47</t>
  </si>
  <si>
    <t>Lipochrome schimmel rouge ivoire ailes blanches</t>
  </si>
  <si>
    <t>D 48</t>
  </si>
  <si>
    <t>D 49</t>
  </si>
  <si>
    <t>D 50</t>
  </si>
  <si>
    <t>D 51</t>
  </si>
  <si>
    <t>D 52</t>
  </si>
  <si>
    <t>D 53</t>
  </si>
  <si>
    <t xml:space="preserve">Lipochrome intensif rouge - bec rouge / urucum  </t>
  </si>
  <si>
    <t xml:space="preserve">Lipochrome intensive red - beak red / urucum </t>
  </si>
  <si>
    <t>D 54</t>
  </si>
  <si>
    <t>D 55</t>
  </si>
  <si>
    <t xml:space="preserve">Lipochrome schimmel rouge - bec rouge / urucum </t>
  </si>
  <si>
    <t xml:space="preserve">Lipochrome non intensive red - beak red / urucum </t>
  </si>
  <si>
    <t>D 56</t>
  </si>
  <si>
    <t>AlbIno, lutIno &amp; rubIno</t>
  </si>
  <si>
    <t>D 57</t>
  </si>
  <si>
    <t xml:space="preserve">AlbIno </t>
  </si>
  <si>
    <t>AlbIno</t>
  </si>
  <si>
    <t>D 58</t>
  </si>
  <si>
    <t>D 59</t>
  </si>
  <si>
    <t>Intensif et schimmel lutIno/lutIno ivoire</t>
  </si>
  <si>
    <t xml:space="preserve">Intensive and non intensive lutIno/lutIno ivory </t>
  </si>
  <si>
    <t>D 60</t>
  </si>
  <si>
    <t>D 61</t>
  </si>
  <si>
    <t xml:space="preserve">Intensif et schimmel rubIno/rubIno ivoire </t>
  </si>
  <si>
    <t xml:space="preserve">Intensive and non intensive rubIno/rubIno ivory </t>
  </si>
  <si>
    <t>D 62</t>
  </si>
  <si>
    <t>D 63</t>
  </si>
  <si>
    <t>Mosaïque lutIno/lutIno ivoire mâle</t>
  </si>
  <si>
    <t>Mosaic lutIno/lutIno ivory cock</t>
  </si>
  <si>
    <t>D 64</t>
  </si>
  <si>
    <t>D 65</t>
  </si>
  <si>
    <t xml:space="preserve">Mosaïque lutIno/lutIno ivoire femelle  </t>
  </si>
  <si>
    <t>Mosaic lutIno/lutIno ivory hen</t>
  </si>
  <si>
    <t>D 66</t>
  </si>
  <si>
    <t>D 67</t>
  </si>
  <si>
    <t xml:space="preserve">Mosaïque rubIno/rubIno ivoire mâle    </t>
  </si>
  <si>
    <t>Mosaic rubIno/rubIno ivory cock</t>
  </si>
  <si>
    <t>D 68</t>
  </si>
  <si>
    <t>D 69</t>
  </si>
  <si>
    <t xml:space="preserve">Mosaïque rubIno/rubIno ivoire femelle  </t>
  </si>
  <si>
    <t>Mosaic rubIno/rubIno ivory  hen</t>
  </si>
  <si>
    <t>D 70</t>
  </si>
  <si>
    <t>D 71</t>
  </si>
  <si>
    <t xml:space="preserve">Intensif et schimmel rubIno - bec rouge / urucum  </t>
  </si>
  <si>
    <t>Intensive and  not intensive rubIno - beak reD  / urucum</t>
  </si>
  <si>
    <t>D 72</t>
  </si>
  <si>
    <t>D 73</t>
  </si>
  <si>
    <t xml:space="preserve"> Black white</t>
  </si>
  <si>
    <t>D 74</t>
  </si>
  <si>
    <t>D 75</t>
  </si>
  <si>
    <t xml:space="preserve"> Noir intensif et schimmel jaune/jaune ivoire </t>
  </si>
  <si>
    <t xml:space="preserve"> Black intensive and non intensive yellow/yellow ivory </t>
  </si>
  <si>
    <t>D 76</t>
  </si>
  <si>
    <t>D 77</t>
  </si>
  <si>
    <t xml:space="preserve"> Noir intensif et schimmel rouge/rouge ivoire </t>
  </si>
  <si>
    <t xml:space="preserve"> Black  intensive and non intensive red/red ivory</t>
  </si>
  <si>
    <t>D 78</t>
  </si>
  <si>
    <t>D 79</t>
  </si>
  <si>
    <t xml:space="preserve"> Black mosaic yellow/yellow ivory cock</t>
  </si>
  <si>
    <t>D 80</t>
  </si>
  <si>
    <t>D 81</t>
  </si>
  <si>
    <t xml:space="preserve"> Black mosaic yellow/yellow ivory  hen</t>
  </si>
  <si>
    <t>D 82</t>
  </si>
  <si>
    <t>D 83</t>
  </si>
  <si>
    <t xml:space="preserve"> Black  mosaic red/red ivory cock</t>
  </si>
  <si>
    <t>D 84</t>
  </si>
  <si>
    <t>D 85</t>
  </si>
  <si>
    <t xml:space="preserve"> Black mosaic red/red ivory  hen</t>
  </si>
  <si>
    <t>D 86</t>
  </si>
  <si>
    <t>Brun classique</t>
  </si>
  <si>
    <t>D 87</t>
  </si>
  <si>
    <t xml:space="preserve"> Brun blanc </t>
  </si>
  <si>
    <t>D 88</t>
  </si>
  <si>
    <t>D 89</t>
  </si>
  <si>
    <t xml:space="preserve"> Brun intensif et schimmel jaune/jaune ivoire  </t>
  </si>
  <si>
    <t xml:space="preserve">Brown intensive and non intensive yellow/yellow ivory </t>
  </si>
  <si>
    <t>D 90</t>
  </si>
  <si>
    <t>D 91</t>
  </si>
  <si>
    <t xml:space="preserve"> Brun intensif et schimmel rouge/rouge ivoire </t>
  </si>
  <si>
    <t xml:space="preserve">Brown intensive and non intensive red/red ivory </t>
  </si>
  <si>
    <t>D 92</t>
  </si>
  <si>
    <t>D 93</t>
  </si>
  <si>
    <t xml:space="preserve"> Brun mosaïque jaune/jaune ivoire  mâle</t>
  </si>
  <si>
    <t>Brown  mosaic yellow/ yellow ivory cock</t>
  </si>
  <si>
    <t>D 94</t>
  </si>
  <si>
    <t>D 95</t>
  </si>
  <si>
    <t xml:space="preserve"> Brun mosaïque jaune/jaune ivoire  femelle</t>
  </si>
  <si>
    <t>Brown  mosaic yellow/ yellow ivory  hen</t>
  </si>
  <si>
    <t>D 96</t>
  </si>
  <si>
    <t>D 97</t>
  </si>
  <si>
    <t xml:space="preserve"> Brun mosaïque rouge/rouge ivoire  mâle</t>
  </si>
  <si>
    <t>Brown  mosaic red/red ivory cock</t>
  </si>
  <si>
    <t>D 98</t>
  </si>
  <si>
    <t>D 99</t>
  </si>
  <si>
    <t xml:space="preserve"> Brun mosaïque rouge/rouge ivoire  femelle</t>
  </si>
  <si>
    <t>Brown  mosaic red/red ivory hen</t>
  </si>
  <si>
    <t>D 100</t>
  </si>
  <si>
    <t>D 101</t>
  </si>
  <si>
    <t>D 102</t>
  </si>
  <si>
    <t>D 103</t>
  </si>
  <si>
    <t xml:space="preserve">Agate intensif et schimmel jaune/jaune ivoire  </t>
  </si>
  <si>
    <t>Agate intensive and non intensive yellow/yellow ivory</t>
  </si>
  <si>
    <t>D 104</t>
  </si>
  <si>
    <t>D 105</t>
  </si>
  <si>
    <t xml:space="preserve">Agate intensif et schimmel rouge/rouge ivoire </t>
  </si>
  <si>
    <t xml:space="preserve">Agate intensive and non intensive  red/red ivory </t>
  </si>
  <si>
    <t>D 106</t>
  </si>
  <si>
    <t>D 107</t>
  </si>
  <si>
    <t>D 108</t>
  </si>
  <si>
    <t>D 109</t>
  </si>
  <si>
    <t>D 110</t>
  </si>
  <si>
    <t>D 111</t>
  </si>
  <si>
    <t>D 112</t>
  </si>
  <si>
    <t>D 113</t>
  </si>
  <si>
    <t>D 114</t>
  </si>
  <si>
    <t>D 115</t>
  </si>
  <si>
    <t xml:space="preserve"> Isabel white</t>
  </si>
  <si>
    <t>D 116</t>
  </si>
  <si>
    <t>D 117</t>
  </si>
  <si>
    <t xml:space="preserve"> Isabelle intensif et schimmel jaune/jaune ivoire </t>
  </si>
  <si>
    <t xml:space="preserve"> Isabel intensive and non intensive yellow/yellow ivory </t>
  </si>
  <si>
    <t>D 118</t>
  </si>
  <si>
    <t>D 119</t>
  </si>
  <si>
    <t xml:space="preserve"> Isabelle intensif et schimmel rouge/rouge ivoire </t>
  </si>
  <si>
    <t xml:space="preserve"> Isabel intensive and non intensive red/red ivory </t>
  </si>
  <si>
    <t>D 120</t>
  </si>
  <si>
    <t>D 121</t>
  </si>
  <si>
    <t xml:space="preserve"> Isabel  mosaic yellow/yellow ivory cock</t>
  </si>
  <si>
    <t>D 122</t>
  </si>
  <si>
    <t>D 123</t>
  </si>
  <si>
    <t xml:space="preserve"> Isabel  mosaic yellow/yellow ivory hen</t>
  </si>
  <si>
    <t>D 124</t>
  </si>
  <si>
    <t>D 125</t>
  </si>
  <si>
    <t xml:space="preserve"> Isabel  mosaic red/red ivory cock</t>
  </si>
  <si>
    <t>D 126</t>
  </si>
  <si>
    <t>D 127</t>
  </si>
  <si>
    <t xml:space="preserve"> Isabel  mosaic red/red ivory hen</t>
  </si>
  <si>
    <t>D 128</t>
  </si>
  <si>
    <t>D 129</t>
  </si>
  <si>
    <t xml:space="preserve"> Noir Pastel blanc </t>
  </si>
  <si>
    <t xml:space="preserve"> Black Pastel white</t>
  </si>
  <si>
    <t>D 130</t>
  </si>
  <si>
    <t>D 131</t>
  </si>
  <si>
    <t xml:space="preserve"> Noir Pastel intensif et schimmel jaune/jaune ivoire</t>
  </si>
  <si>
    <t xml:space="preserve"> Black Pastel intensive and non intensive yellow/yellow ivory </t>
  </si>
  <si>
    <t>D 132</t>
  </si>
  <si>
    <t>D 133</t>
  </si>
  <si>
    <t xml:space="preserve"> Noir Pastel intensif et schimmel rouge/rouge ivoire</t>
  </si>
  <si>
    <t xml:space="preserve"> Black Pastel intensive and non intensive red/red ivory</t>
  </si>
  <si>
    <t>D 134</t>
  </si>
  <si>
    <t>D 135</t>
  </si>
  <si>
    <t xml:space="preserve"> Noir Pastel mosaïque jaune/jaune ivoire mâle</t>
  </si>
  <si>
    <t xml:space="preserve"> Black Pastel mosaic yellow/yellow ivory cock</t>
  </si>
  <si>
    <t>D 136</t>
  </si>
  <si>
    <t>D 137</t>
  </si>
  <si>
    <t xml:space="preserve"> Noir Pastel mosaïque jaune/jaune ivoire femelle</t>
  </si>
  <si>
    <t xml:space="preserve"> Black Pastel mosaic yellow/yellow ivory </t>
  </si>
  <si>
    <t>D 138</t>
  </si>
  <si>
    <t>D 139</t>
  </si>
  <si>
    <t xml:space="preserve"> Noir Pastel mosaïque rouge/rouge ivoire mâle</t>
  </si>
  <si>
    <t xml:space="preserve"> Black Pastel mosaic red/red ivory cock</t>
  </si>
  <si>
    <t>D 140</t>
  </si>
  <si>
    <t>D 141</t>
  </si>
  <si>
    <t xml:space="preserve"> Noir Pastel mosaïque rouge/rouge ivoire femelle</t>
  </si>
  <si>
    <t xml:space="preserve"> Black Pastel mosaic red/red ivory hen</t>
  </si>
  <si>
    <t>D 142</t>
  </si>
  <si>
    <t>D 143</t>
  </si>
  <si>
    <t xml:space="preserve"> Brun Pastel blanc </t>
  </si>
  <si>
    <t xml:space="preserve"> Brown Pastel white</t>
  </si>
  <si>
    <t>D 144</t>
  </si>
  <si>
    <t>D 145</t>
  </si>
  <si>
    <t xml:space="preserve"> Brun Pastel intensif et schimmel jaune/jaune ivoire </t>
  </si>
  <si>
    <t xml:space="preserve"> Browm Pastel intensive and non intensive yellow/yellow ivory </t>
  </si>
  <si>
    <t>D 146</t>
  </si>
  <si>
    <t>D 147</t>
  </si>
  <si>
    <t xml:space="preserve"> Brun Pastel intensif et schimmel rouge/rouge ivoire</t>
  </si>
  <si>
    <t xml:space="preserve"> Brown Pastel  intensive and non intensive red/red ivory</t>
  </si>
  <si>
    <t>D 148</t>
  </si>
  <si>
    <t>D 149</t>
  </si>
  <si>
    <t xml:space="preserve"> Brun Pastel mosaïque jaune/jaune ivoire mâle</t>
  </si>
  <si>
    <t xml:space="preserve"> Brown Pastel mosaic yellow/yellow ivory cock</t>
  </si>
  <si>
    <t>D 150</t>
  </si>
  <si>
    <t>D 151</t>
  </si>
  <si>
    <t xml:space="preserve"> Brun Pastel mosaïque jaune/jaune ivoire femelle</t>
  </si>
  <si>
    <t xml:space="preserve"> Brown Pastel mosaic yellow/yellow ivory hen</t>
  </si>
  <si>
    <t>D 152</t>
  </si>
  <si>
    <t>D 153</t>
  </si>
  <si>
    <t xml:space="preserve"> Brun Pastel mosaïque rouge/rouge ivoire mâle</t>
  </si>
  <si>
    <t xml:space="preserve"> Brown Pastel mosaic red/red ivory cock</t>
  </si>
  <si>
    <t>D 154</t>
  </si>
  <si>
    <t>D 155</t>
  </si>
  <si>
    <t xml:space="preserve"> Brun Pastel mosaïque rouge/rouge ivoire femelle</t>
  </si>
  <si>
    <t xml:space="preserve"> Brown Pastel mosaic red/red ivory hen</t>
  </si>
  <si>
    <t>D 156</t>
  </si>
  <si>
    <t>D 157</t>
  </si>
  <si>
    <t xml:space="preserve">Agate Pastel blanc </t>
  </si>
  <si>
    <t>Agate Pastel white</t>
  </si>
  <si>
    <t>D 158</t>
  </si>
  <si>
    <t>D 159</t>
  </si>
  <si>
    <t xml:space="preserve">Agate Pastel intensif et schimmel jaune/jaune ivoire </t>
  </si>
  <si>
    <t>Agate Pastel intensive and non intensive yellow/yellow ivory</t>
  </si>
  <si>
    <t>D 160</t>
  </si>
  <si>
    <t>D 161</t>
  </si>
  <si>
    <t>Agate Pastel intensif et schimmel rouge/rouge ivoire</t>
  </si>
  <si>
    <t xml:space="preserve">Agate Pastel intensive and non intensive red/red ivory </t>
  </si>
  <si>
    <t>D 162</t>
  </si>
  <si>
    <t>D 163</t>
  </si>
  <si>
    <t>Agate Pastel mosaïque jaune/jaune ivoire mâle</t>
  </si>
  <si>
    <t>Agate Pastel mosaic yellow/yellow ivory cock</t>
  </si>
  <si>
    <t>D 164</t>
  </si>
  <si>
    <t>D 165</t>
  </si>
  <si>
    <t>Agate Pastel mosaïque jaune/jaune ivoire femelle</t>
  </si>
  <si>
    <t>Agate Pastel mosaic yellow/yellow ivory hen</t>
  </si>
  <si>
    <t>D 166</t>
  </si>
  <si>
    <t>D 167</t>
  </si>
  <si>
    <t>Agate Pastel mosaïque rouge/rouge ivoire mâle</t>
  </si>
  <si>
    <t>Agate Pastel mosaic red/red ivory cock</t>
  </si>
  <si>
    <t>D 168</t>
  </si>
  <si>
    <t>D 169</t>
  </si>
  <si>
    <t>Agate Pastel mosaïque rouge/rouge ivoire femelle</t>
  </si>
  <si>
    <t>Agate Pastel  mosaic red/red ivory hen</t>
  </si>
  <si>
    <t>D 170</t>
  </si>
  <si>
    <t>D 171</t>
  </si>
  <si>
    <t xml:space="preserve"> Isabelle Pastel blanc </t>
  </si>
  <si>
    <t xml:space="preserve"> Isabel Pastel white</t>
  </si>
  <si>
    <t>D 172</t>
  </si>
  <si>
    <t>D 173</t>
  </si>
  <si>
    <t xml:space="preserve"> Isabelle Pastel intensif et schimmel jaune/jaune ivoire </t>
  </si>
  <si>
    <t xml:space="preserve"> Isabel Pastel intensive and non intensive yellow/yellow ivory </t>
  </si>
  <si>
    <t>D 174</t>
  </si>
  <si>
    <t>D 175</t>
  </si>
  <si>
    <t xml:space="preserve"> Isabelle Pastel intensif et schimmel rouge/rouge ivoire </t>
  </si>
  <si>
    <t xml:space="preserve"> Isabel Pastel intensive and non intensive red/red ivory </t>
  </si>
  <si>
    <t>D 176</t>
  </si>
  <si>
    <t>D 177</t>
  </si>
  <si>
    <t xml:space="preserve"> Isabelle Pastel mosaïque jaune/jaune ivoire mâle</t>
  </si>
  <si>
    <t xml:space="preserve"> Isabel Pastel mosaic yellow/yellow ivory cock</t>
  </si>
  <si>
    <t>D 178</t>
  </si>
  <si>
    <t>D 179</t>
  </si>
  <si>
    <t xml:space="preserve"> Isabelle Pastel mosaïque jaune/jaune ivoire femelle</t>
  </si>
  <si>
    <t xml:space="preserve"> Isabel Pastel mosaic yellow/yellow ivory hen</t>
  </si>
  <si>
    <t>D 180</t>
  </si>
  <si>
    <t>D 181</t>
  </si>
  <si>
    <t xml:space="preserve"> Isabelle Pastel mosaïque rouge/rouge ivoire mâle</t>
  </si>
  <si>
    <t xml:space="preserve"> Isabel Pastel mosaic red/red ivory cock</t>
  </si>
  <si>
    <t>D 182</t>
  </si>
  <si>
    <t>D 183</t>
  </si>
  <si>
    <t xml:space="preserve"> Isabelle Pastel mosaïque rouge/rouge ivoire femelle</t>
  </si>
  <si>
    <t xml:space="preserve"> Isabel Pastel mosaic red/red ivory hen</t>
  </si>
  <si>
    <t>D 184</t>
  </si>
  <si>
    <t>Black Grey wing</t>
  </si>
  <si>
    <t>D 185</t>
  </si>
  <si>
    <t xml:space="preserve"> Black Grey Wing white</t>
  </si>
  <si>
    <t>D 186</t>
  </si>
  <si>
    <t>D 187</t>
  </si>
  <si>
    <t xml:space="preserve"> Noir Ailes Grises intensif et schimmel jaune/jaune ivoire </t>
  </si>
  <si>
    <t xml:space="preserve"> Black Grey Wing intensive and non intensive yellow/yellow ivory </t>
  </si>
  <si>
    <t>D 188</t>
  </si>
  <si>
    <t>D 189</t>
  </si>
  <si>
    <t xml:space="preserve"> Noir Ailes Grises intensif et schimmel rouge/rouge ivoire </t>
  </si>
  <si>
    <t xml:space="preserve"> Black Grey Wing intensive and non intensive red/red ivory </t>
  </si>
  <si>
    <t>D 190</t>
  </si>
  <si>
    <t>D 191</t>
  </si>
  <si>
    <t xml:space="preserve"> Black Grey Wing mosaic yellow/yellow ivory cock</t>
  </si>
  <si>
    <t>D 192</t>
  </si>
  <si>
    <t>D 193</t>
  </si>
  <si>
    <t xml:space="preserve"> Black Grey Wing  mosaic yellow/yellow ivory hen</t>
  </si>
  <si>
    <t>D 194</t>
  </si>
  <si>
    <t>D 195</t>
  </si>
  <si>
    <t xml:space="preserve"> Black Grey Wing mosaic red/red ivory cock</t>
  </si>
  <si>
    <t>D 196</t>
  </si>
  <si>
    <t>D 197</t>
  </si>
  <si>
    <t xml:space="preserve"> Black Grey Wing mosaic red/red ivory  hen</t>
  </si>
  <si>
    <t>D 198</t>
  </si>
  <si>
    <t>D 199</t>
  </si>
  <si>
    <t xml:space="preserve"> Black Opal white</t>
  </si>
  <si>
    <t>D 200</t>
  </si>
  <si>
    <t>D 201</t>
  </si>
  <si>
    <t xml:space="preserve"> Noir Opale intensif et schimmel jaune/jaune ivoire</t>
  </si>
  <si>
    <t xml:space="preserve"> Black Opal intensive and non intensive yellow/yellow ivory </t>
  </si>
  <si>
    <t>D 202</t>
  </si>
  <si>
    <t>D 203</t>
  </si>
  <si>
    <t xml:space="preserve"> Noir Opale intensif et schimmel rouge/rouge ivoire </t>
  </si>
  <si>
    <t xml:space="preserve"> Black Opal  intensive and non intensive red/red ivory</t>
  </si>
  <si>
    <t>D 204</t>
  </si>
  <si>
    <t>D 205</t>
  </si>
  <si>
    <t xml:space="preserve"> Black Opal mosaic yellow/yellow ivory cock</t>
  </si>
  <si>
    <t>D 206</t>
  </si>
  <si>
    <t>D 207</t>
  </si>
  <si>
    <t xml:space="preserve"> Black Opal mosaic yellow/yellow ivory hen</t>
  </si>
  <si>
    <t>D 208</t>
  </si>
  <si>
    <t>D 209</t>
  </si>
  <si>
    <t xml:space="preserve"> Black Opal mosaic red/red ivory cock</t>
  </si>
  <si>
    <t>D 210</t>
  </si>
  <si>
    <t>D 211</t>
  </si>
  <si>
    <t xml:space="preserve"> Black Opal mosaic red/red ivory hen</t>
  </si>
  <si>
    <t>D 212</t>
  </si>
  <si>
    <t>D 213</t>
  </si>
  <si>
    <t xml:space="preserve"> Brun Opale blanc </t>
  </si>
  <si>
    <t xml:space="preserve"> Brown Opal white</t>
  </si>
  <si>
    <t>D 214</t>
  </si>
  <si>
    <t>D 215</t>
  </si>
  <si>
    <t xml:space="preserve"> Brun Opale intensif et schimmel jaune/jaune ivoire </t>
  </si>
  <si>
    <t xml:space="preserve"> Brown Opal intensive and non intensive yellow/yellow ivory </t>
  </si>
  <si>
    <t>D 216</t>
  </si>
  <si>
    <t>D 217</t>
  </si>
  <si>
    <t xml:space="preserve"> Brun Opale intensif et schimmel rouge/rouge ivoire </t>
  </si>
  <si>
    <t xml:space="preserve"> Brown Opal intensive and non intensive red/red ivory </t>
  </si>
  <si>
    <t>D 218</t>
  </si>
  <si>
    <t>D 219</t>
  </si>
  <si>
    <t xml:space="preserve"> Brun Opale mosaïque jaune/jaune ivoire mâle</t>
  </si>
  <si>
    <t xml:space="preserve"> Brown Opal mosaic yellow/yellow ivory cock</t>
  </si>
  <si>
    <t>D 220</t>
  </si>
  <si>
    <t>D 221</t>
  </si>
  <si>
    <t xml:space="preserve"> Brun Opale mosaïque jaune/jaune ivoire femelle</t>
  </si>
  <si>
    <t xml:space="preserve"> Brown Opal mosaic yellow/yellow ivory hen</t>
  </si>
  <si>
    <t>D 222</t>
  </si>
  <si>
    <t>D 223</t>
  </si>
  <si>
    <t xml:space="preserve"> Brun Opale mosaïque rouge/rouge ivoire mâle</t>
  </si>
  <si>
    <t xml:space="preserve"> Browm Opal  mosaic red/red ivory cock</t>
  </si>
  <si>
    <t>D 224</t>
  </si>
  <si>
    <t>D 225</t>
  </si>
  <si>
    <t xml:space="preserve"> Brun Opale mosaïque rouge/rouge ivoire femelle</t>
  </si>
  <si>
    <t xml:space="preserve"> Browm Opal mosaic  red/red ivory hen</t>
  </si>
  <si>
    <t>D 226</t>
  </si>
  <si>
    <t>D 227</t>
  </si>
  <si>
    <t>Agate Opal white</t>
  </si>
  <si>
    <t>D 228</t>
  </si>
  <si>
    <t>D 229</t>
  </si>
  <si>
    <t xml:space="preserve">Agate Opale intensif et schimmel jaune/jaune ivoire </t>
  </si>
  <si>
    <t xml:space="preserve">Agate Opal intensive and non intensive yellow/yellow ivory </t>
  </si>
  <si>
    <t>D 230</t>
  </si>
  <si>
    <t>D 231</t>
  </si>
  <si>
    <t xml:space="preserve">Agate Opale intensif et schimmel rouge/rouge ivoire </t>
  </si>
  <si>
    <t xml:space="preserve">Agate Opal intensive and non intensive red/red ivory </t>
  </si>
  <si>
    <t>D 232</t>
  </si>
  <si>
    <t>D 233</t>
  </si>
  <si>
    <t>Agate Opal mosaic yellow/yellow ivory cock</t>
  </si>
  <si>
    <t>D 234</t>
  </si>
  <si>
    <t>D 235</t>
  </si>
  <si>
    <t>Agate Opal mosaic yellow/yellow ivory hen</t>
  </si>
  <si>
    <t>D 236</t>
  </si>
  <si>
    <t>D 237</t>
  </si>
  <si>
    <t>Agate Opal mosaic red/red ivory cock</t>
  </si>
  <si>
    <t>D 238</t>
  </si>
  <si>
    <t>D 239</t>
  </si>
  <si>
    <t>Agate Opal mosaic red/red ivory hen</t>
  </si>
  <si>
    <t>D 240</t>
  </si>
  <si>
    <t>D 241</t>
  </si>
  <si>
    <t xml:space="preserve"> Isabel Opal white</t>
  </si>
  <si>
    <t>D 242</t>
  </si>
  <si>
    <t>D 243</t>
  </si>
  <si>
    <t xml:space="preserve"> Isabelle Opale intensif et schimmel jaune/jaune ivoire </t>
  </si>
  <si>
    <t xml:space="preserve"> Isabel Opal intensive and non intensive yellow/yellow ivory </t>
  </si>
  <si>
    <t>D 244</t>
  </si>
  <si>
    <t>D 245</t>
  </si>
  <si>
    <t xml:space="preserve"> Isabelle Opale intensif et schimmel rouge/rouge ivoire </t>
  </si>
  <si>
    <t xml:space="preserve"> Isabel Opal intensive anD  non intensive reD /reD  ivory </t>
  </si>
  <si>
    <t>D 246</t>
  </si>
  <si>
    <t>D 247</t>
  </si>
  <si>
    <t xml:space="preserve"> Isabel Opal mosaic yellow/yellow ivory cock</t>
  </si>
  <si>
    <t>D 248</t>
  </si>
  <si>
    <t>D 249</t>
  </si>
  <si>
    <t xml:space="preserve"> Isabel Opal mosaic yellow/yellow ivory hen</t>
  </si>
  <si>
    <t>D 250</t>
  </si>
  <si>
    <t>D 251</t>
  </si>
  <si>
    <t xml:space="preserve"> Isabel Opal mosaic red/red ivory cock</t>
  </si>
  <si>
    <t>D 252</t>
  </si>
  <si>
    <t>D 253</t>
  </si>
  <si>
    <t xml:space="preserve"> Isabel Opal mosaic red/red ivory hen</t>
  </si>
  <si>
    <t>D 254</t>
  </si>
  <si>
    <t>D 255</t>
  </si>
  <si>
    <t xml:space="preserve"> Phaéo blanc </t>
  </si>
  <si>
    <t xml:space="preserve"> Phaéo white </t>
  </si>
  <si>
    <t>D 256</t>
  </si>
  <si>
    <t>D 257</t>
  </si>
  <si>
    <t xml:space="preserve"> Phaéo intensif et schimmel jaune/jaune ivoire </t>
  </si>
  <si>
    <t xml:space="preserve"> Phaéo intensive and non intensive yellow/yellow ivory </t>
  </si>
  <si>
    <t>D 258</t>
  </si>
  <si>
    <t>D 259</t>
  </si>
  <si>
    <t xml:space="preserve"> Phaéo intensif et schimmel rouge/rouge ivoire </t>
  </si>
  <si>
    <t xml:space="preserve"> Phaéo  intensive and non intensive red/red ivory</t>
  </si>
  <si>
    <t>D 260</t>
  </si>
  <si>
    <t>D 261</t>
  </si>
  <si>
    <t xml:space="preserve"> Phaéo mosaïque  jaune/jaune ivoire mâle</t>
  </si>
  <si>
    <t xml:space="preserve"> Phaéo mosaic yellow/yellow ivory  cock</t>
  </si>
  <si>
    <t>D 262</t>
  </si>
  <si>
    <t>D 263</t>
  </si>
  <si>
    <t xml:space="preserve"> Phaéo mosaïque  jaune/jaune ivoire femelle</t>
  </si>
  <si>
    <t xml:space="preserve"> Phaéo mosaic yellow/yellow ivory hen</t>
  </si>
  <si>
    <t>D 264</t>
  </si>
  <si>
    <t>D 265</t>
  </si>
  <si>
    <t xml:space="preserve"> Phaéo mosaïque rouge/rouge ivoire  mâle</t>
  </si>
  <si>
    <t xml:space="preserve"> Phaéo mosaic red/red ivory cock</t>
  </si>
  <si>
    <t>D 266</t>
  </si>
  <si>
    <t>D 267</t>
  </si>
  <si>
    <t xml:space="preserve"> Phaéo mosaïque rouge/rouge ivoire  femelle</t>
  </si>
  <si>
    <t xml:space="preserve"> Phaéo mosaic red/red ivory hen</t>
  </si>
  <si>
    <t>D 268</t>
  </si>
  <si>
    <t>D 269</t>
  </si>
  <si>
    <t>D 270</t>
  </si>
  <si>
    <t>D 271</t>
  </si>
  <si>
    <t xml:space="preserve"> Satiné  intensif et schimmel jaune/jaune ivoire</t>
  </si>
  <si>
    <t xml:space="preserve"> Satinette intensive and non intensive yellow/yellow ivory </t>
  </si>
  <si>
    <t>D 272</t>
  </si>
  <si>
    <t>D 273</t>
  </si>
  <si>
    <t xml:space="preserve"> Satiné intensif et schimmel rouge/rouge ivoire </t>
  </si>
  <si>
    <t xml:space="preserve"> Satinette intensive and non intensive red/red ivory </t>
  </si>
  <si>
    <t>D 274</t>
  </si>
  <si>
    <t>D 275</t>
  </si>
  <si>
    <t>D 276</t>
  </si>
  <si>
    <t>D 277</t>
  </si>
  <si>
    <t>D 278</t>
  </si>
  <si>
    <t>D 279</t>
  </si>
  <si>
    <t>D 280</t>
  </si>
  <si>
    <t>D 281</t>
  </si>
  <si>
    <t>Satinette mosaic reD /reD  ivory hen</t>
  </si>
  <si>
    <t>D 282</t>
  </si>
  <si>
    <t>D 283</t>
  </si>
  <si>
    <t xml:space="preserve"> Black Topaz white</t>
  </si>
  <si>
    <t>D 284</t>
  </si>
  <si>
    <t>D 285</t>
  </si>
  <si>
    <t xml:space="preserve"> Noir topaze intensif et schimmel jaune/jaune ivoire </t>
  </si>
  <si>
    <t xml:space="preserve"> Black Topaz  intensive and non intensive yellow/yellow ivory</t>
  </si>
  <si>
    <t>D 286</t>
  </si>
  <si>
    <t>D 287</t>
  </si>
  <si>
    <t xml:space="preserve"> Noir topaze intesif et schimmel rouge/rouge ivoire </t>
  </si>
  <si>
    <t xml:space="preserve"> Black Topaz intensive and non intensive red/red ivory </t>
  </si>
  <si>
    <t>D 288</t>
  </si>
  <si>
    <t>D 289</t>
  </si>
  <si>
    <t xml:space="preserve"> Black Topaz mosaic yellow/yellow ivory cock</t>
  </si>
  <si>
    <t>D 290</t>
  </si>
  <si>
    <t>D 291</t>
  </si>
  <si>
    <t xml:space="preserve"> Black Topaz mosaic yellow/yellow ivory hen</t>
  </si>
  <si>
    <t>D 292</t>
  </si>
  <si>
    <t>D 293</t>
  </si>
  <si>
    <t xml:space="preserve"> Black Topaz mosaic red/red ivory cock</t>
  </si>
  <si>
    <t>D 294</t>
  </si>
  <si>
    <t>D 295</t>
  </si>
  <si>
    <t xml:space="preserve"> Black Topaz mosaic red/red ivory hen</t>
  </si>
  <si>
    <t>D 296</t>
  </si>
  <si>
    <t>D 297</t>
  </si>
  <si>
    <t xml:space="preserve"> Brun topaze blanc </t>
  </si>
  <si>
    <t xml:space="preserve"> Brown Topaz white</t>
  </si>
  <si>
    <t>D 298</t>
  </si>
  <si>
    <t>D 299</t>
  </si>
  <si>
    <t xml:space="preserve"> Brun topaze intensif et schimmel jaune/jaune ivoire </t>
  </si>
  <si>
    <t xml:space="preserve"> Brown Topaz intensive and non intensive yellow/yellow ivory </t>
  </si>
  <si>
    <t>D 300</t>
  </si>
  <si>
    <t>D 301</t>
  </si>
  <si>
    <t xml:space="preserve"> Brun topaze  intensif et schimmel rouge/rouge ivoire</t>
  </si>
  <si>
    <t xml:space="preserve"> Brown Topaz and non intensive red/red ivory intensive </t>
  </si>
  <si>
    <t>D 302</t>
  </si>
  <si>
    <t>D 303</t>
  </si>
  <si>
    <t xml:space="preserve"> Brun topaze mosaïque jaune/jaune ivoire mâle</t>
  </si>
  <si>
    <t xml:space="preserve"> Brown Topaz mosaic yellow/yellow ivory cock</t>
  </si>
  <si>
    <t>D 304</t>
  </si>
  <si>
    <t>D 305</t>
  </si>
  <si>
    <t xml:space="preserve"> Brun topaze mosaïque jaune/jaune ivoire femelle</t>
  </si>
  <si>
    <t xml:space="preserve"> Brown Topaz mosaic yellow/yellow ivory hen</t>
  </si>
  <si>
    <t>D 306</t>
  </si>
  <si>
    <t>D 307</t>
  </si>
  <si>
    <t xml:space="preserve"> Brun topaze mosaïque rouge/rouge ivoire mosaïque mâle</t>
  </si>
  <si>
    <t xml:space="preserve"> Brown Topaz mosaic red/red ivory cock</t>
  </si>
  <si>
    <t>D 308</t>
  </si>
  <si>
    <t>D 309</t>
  </si>
  <si>
    <t xml:space="preserve"> Brun topaze mosaïque rouge/rouge ivoire mosaïque femelle</t>
  </si>
  <si>
    <t xml:space="preserve"> Brown Topaz mosaic red/red ivory hen</t>
  </si>
  <si>
    <t>D 310</t>
  </si>
  <si>
    <t>D 311</t>
  </si>
  <si>
    <t>D 312</t>
  </si>
  <si>
    <t>D 313</t>
  </si>
  <si>
    <t xml:space="preserve">Agate topaze intensif et schimmel jaune/jaune ivoire </t>
  </si>
  <si>
    <t xml:space="preserve">Agate Topaz intensive and non intensive yellow/yellow ivory </t>
  </si>
  <si>
    <t>D 314</t>
  </si>
  <si>
    <t>D 315</t>
  </si>
  <si>
    <t xml:space="preserve">Agate topaze intensif et schimmel rouge/rouge ivoire </t>
  </si>
  <si>
    <t xml:space="preserve">Agate Topaz intensive and non intensive red/red ivory </t>
  </si>
  <si>
    <t>D 316</t>
  </si>
  <si>
    <t>D 317</t>
  </si>
  <si>
    <t>D 318</t>
  </si>
  <si>
    <t>D 319</t>
  </si>
  <si>
    <t>D 320</t>
  </si>
  <si>
    <t>D 321</t>
  </si>
  <si>
    <t>D 322</t>
  </si>
  <si>
    <t>D 323</t>
  </si>
  <si>
    <t>D 324</t>
  </si>
  <si>
    <t>D 325</t>
  </si>
  <si>
    <t>Isabel Topaz white</t>
  </si>
  <si>
    <t>D 326</t>
  </si>
  <si>
    <t>D 327</t>
  </si>
  <si>
    <t xml:space="preserve"> Isabelle topaze intensif et schimmel jaune/jaune ivoire </t>
  </si>
  <si>
    <t xml:space="preserve">Isabel Topaz intensive and non intensive yellow/yellow ivory </t>
  </si>
  <si>
    <t>D 328</t>
  </si>
  <si>
    <t>D 329</t>
  </si>
  <si>
    <t xml:space="preserve"> Isabelle topaze intensif et schimmel rouge/rouge ivoire</t>
  </si>
  <si>
    <t xml:space="preserve"> Isabel Topaz  intensive and non intensive red/red ivory</t>
  </si>
  <si>
    <t>D 330</t>
  </si>
  <si>
    <t>D 331</t>
  </si>
  <si>
    <t xml:space="preserve"> Isabel Topaz mosaic yellow/yellow ivory cock</t>
  </si>
  <si>
    <t>D 332</t>
  </si>
  <si>
    <t>D 333</t>
  </si>
  <si>
    <t xml:space="preserve"> Isabel Topaz mosaic yellow/yellow ivory hen</t>
  </si>
  <si>
    <t>D 334</t>
  </si>
  <si>
    <t>D 335</t>
  </si>
  <si>
    <t xml:space="preserve"> Isabel Topaz mosaic red/red ivory cock</t>
  </si>
  <si>
    <t>D 336</t>
  </si>
  <si>
    <t>D 337</t>
  </si>
  <si>
    <t xml:space="preserve"> Isabel Topaz mosaic red/red ivory hen</t>
  </si>
  <si>
    <t>D 338</t>
  </si>
  <si>
    <t>D 339</t>
  </si>
  <si>
    <t xml:space="preserve"> Noir eumo blanc </t>
  </si>
  <si>
    <t xml:space="preserve"> Black Eumo white</t>
  </si>
  <si>
    <t>D 340</t>
  </si>
  <si>
    <t>D 341</t>
  </si>
  <si>
    <t xml:space="preserve"> Noir eumo intensif et schimmel jaune/jaune ivoire </t>
  </si>
  <si>
    <t xml:space="preserve"> Black Eumo intensive and non intensive yellow/yellow ivory </t>
  </si>
  <si>
    <t>D 342</t>
  </si>
  <si>
    <t>D 343</t>
  </si>
  <si>
    <t xml:space="preserve"> Noir eumo intensif et schimmel rouge/rouge ivoire </t>
  </si>
  <si>
    <t xml:space="preserve"> Black Eumo intensive and non intensive red/red ivory </t>
  </si>
  <si>
    <t>D 344</t>
  </si>
  <si>
    <t>D 345</t>
  </si>
  <si>
    <t xml:space="preserve"> Noir eumo mosaïque jaune/ jaune ivoire mâle</t>
  </si>
  <si>
    <t xml:space="preserve"> Black Eumo mosaic yellow/yellow ivory cock</t>
  </si>
  <si>
    <t>D 346</t>
  </si>
  <si>
    <t>D 347</t>
  </si>
  <si>
    <t xml:space="preserve"> Noir eumo mosaïque jaune/ jaune ivoire femelle</t>
  </si>
  <si>
    <t xml:space="preserve"> Black Eumo mosaic yellow/yellow ivory hen</t>
  </si>
  <si>
    <t>D 348</t>
  </si>
  <si>
    <t>D 349</t>
  </si>
  <si>
    <t xml:space="preserve"> Noir eumo mosaïque rouge/rouge ivoire mâle</t>
  </si>
  <si>
    <t xml:space="preserve"> Black Eumo mosaic red/red ivory cock</t>
  </si>
  <si>
    <t>D 350</t>
  </si>
  <si>
    <t>D 351</t>
  </si>
  <si>
    <t xml:space="preserve"> Noir eumo mosaïque rouge/rouge ivoire femelle</t>
  </si>
  <si>
    <t xml:space="preserve"> Black Eumo mosaic red/red ivory hen</t>
  </si>
  <si>
    <t>D 352</t>
  </si>
  <si>
    <t>D 353</t>
  </si>
  <si>
    <t xml:space="preserve"> Brun eumo blanc </t>
  </si>
  <si>
    <t xml:space="preserve"> Brown Eumo white</t>
  </si>
  <si>
    <t>D 354</t>
  </si>
  <si>
    <t>D 355</t>
  </si>
  <si>
    <t xml:space="preserve"> Brun eumo intensif et schimmel jaune/ jaune ivoire </t>
  </si>
  <si>
    <t xml:space="preserve"> Brown Eumo intensive and non intensive yellow/yellow ivory </t>
  </si>
  <si>
    <t>D 356</t>
  </si>
  <si>
    <t>D 357</t>
  </si>
  <si>
    <t xml:space="preserve"> Brun eumo intensif et schimmel rouge/rouge ivoire </t>
  </si>
  <si>
    <t xml:space="preserve"> Brown Eumo  intensive and non intensive red/red ivory</t>
  </si>
  <si>
    <t>D 358</t>
  </si>
  <si>
    <t>D 359</t>
  </si>
  <si>
    <t xml:space="preserve"> Brun eumo mosaïque jaune/ jaune ivoire mâle</t>
  </si>
  <si>
    <t xml:space="preserve"> Brown Eumo  mosaic yellow/yellow ivory cock</t>
  </si>
  <si>
    <t>D 360</t>
  </si>
  <si>
    <t>D 361</t>
  </si>
  <si>
    <t xml:space="preserve"> Brun eumo mosaïque jaune/ jaune ivoire femelle</t>
  </si>
  <si>
    <t xml:space="preserve"> Brown Eumo  mosaic yellow/yellow ivory hen</t>
  </si>
  <si>
    <t>D 362</t>
  </si>
  <si>
    <t>D 363</t>
  </si>
  <si>
    <t xml:space="preserve"> Brun eumo mosaïque rouge/rouge ivoire mâle</t>
  </si>
  <si>
    <t xml:space="preserve"> Brown Euno mosaic red/red ivory cock</t>
  </si>
  <si>
    <t>D 364</t>
  </si>
  <si>
    <t>D 365</t>
  </si>
  <si>
    <t xml:space="preserve"> Brun eumo mosaïque rouge/rouge ivoire femelle</t>
  </si>
  <si>
    <t xml:space="preserve"> Brown Euno mosaic red/red ivory hen</t>
  </si>
  <si>
    <t>D 366</t>
  </si>
  <si>
    <t>D 367</t>
  </si>
  <si>
    <t xml:space="preserve">Agate eumo blanc </t>
  </si>
  <si>
    <t>Agate Eumo white</t>
  </si>
  <si>
    <t>D 368</t>
  </si>
  <si>
    <t>D 369</t>
  </si>
  <si>
    <t xml:space="preserve">Agate eumo intensif et schimmel jaune/ jaune ivoire </t>
  </si>
  <si>
    <t xml:space="preserve">Agate Eumo intensive and non intensive yellow/yellow ivory </t>
  </si>
  <si>
    <t>D 370</t>
  </si>
  <si>
    <t>D 371</t>
  </si>
  <si>
    <t xml:space="preserve">Agate eumo intensif et schimmel rouge/rouge ivoire </t>
  </si>
  <si>
    <t>Agate Eumo  intensive and non intensive red/red ivory</t>
  </si>
  <si>
    <t>D 372</t>
  </si>
  <si>
    <t>D 373</t>
  </si>
  <si>
    <t>Agate eumo mosaïque jaune/ jaune ivoire mâle</t>
  </si>
  <si>
    <t>Agate Eumo mosaic yellow/yellow ivory cock</t>
  </si>
  <si>
    <t>D 374</t>
  </si>
  <si>
    <t>D 375</t>
  </si>
  <si>
    <t>Agate eumo mosaïque jaune/ jaune ivoire femelle</t>
  </si>
  <si>
    <t>Agate Eumo mosaic yellow/yellow ivory hen</t>
  </si>
  <si>
    <t>D 376</t>
  </si>
  <si>
    <t>D 377</t>
  </si>
  <si>
    <t>Agate eumo mosaïque rouge/rouge ivoire mâle</t>
  </si>
  <si>
    <t>Agate Eumo  mosaic red/red ivory cock</t>
  </si>
  <si>
    <t>D 378</t>
  </si>
  <si>
    <t>D 379</t>
  </si>
  <si>
    <t>Agate eumo mosaïque rouge/rouge ivoire femelle</t>
  </si>
  <si>
    <t>Agate Eumo  mosaic red/red ivory hen</t>
  </si>
  <si>
    <t>D 380</t>
  </si>
  <si>
    <t>D 381</t>
  </si>
  <si>
    <t xml:space="preserve"> Black Onyx white</t>
  </si>
  <si>
    <t>D 382</t>
  </si>
  <si>
    <t>D 383</t>
  </si>
  <si>
    <t xml:space="preserve"> Noir onyx intensif et schimmel jaune/jaune ivoire </t>
  </si>
  <si>
    <t xml:space="preserve"> Black Onyx intensive and non intensive yellow/yellow ivory </t>
  </si>
  <si>
    <t>D 384</t>
  </si>
  <si>
    <t>D 385</t>
  </si>
  <si>
    <t xml:space="preserve"> Noir onyx intensif et schimmel rouge/rouge ivoire </t>
  </si>
  <si>
    <t xml:space="preserve"> Black Onyx intensive and non intensive red/red ivory </t>
  </si>
  <si>
    <t>D 386</t>
  </si>
  <si>
    <t>D 387</t>
  </si>
  <si>
    <t xml:space="preserve"> Black Onyx mosaic yellow/yellow ivory cock</t>
  </si>
  <si>
    <t>D 388</t>
  </si>
  <si>
    <t>D 389</t>
  </si>
  <si>
    <t xml:space="preserve"> Black Onyx mosaic yellow/yellow ivory hen</t>
  </si>
  <si>
    <t>D 390</t>
  </si>
  <si>
    <t>D 391</t>
  </si>
  <si>
    <t xml:space="preserve"> Black Onyx mosaic red/red ivory cock</t>
  </si>
  <si>
    <t>D 392</t>
  </si>
  <si>
    <t>D 393</t>
  </si>
  <si>
    <t xml:space="preserve"> Black Onyx mosaic red/red ivory hen</t>
  </si>
  <si>
    <t>D 394</t>
  </si>
  <si>
    <t>D 395</t>
  </si>
  <si>
    <t xml:space="preserve"> Brun onyx blanc </t>
  </si>
  <si>
    <t xml:space="preserve"> Brown Onyx white</t>
  </si>
  <si>
    <t>D 396</t>
  </si>
  <si>
    <t>D 397</t>
  </si>
  <si>
    <t xml:space="preserve"> Brun onyx intensif et schimmel jaune/jaune ivoire </t>
  </si>
  <si>
    <t xml:space="preserve"> Brown Onyx intensive and non intensive yellow/yellow ivory </t>
  </si>
  <si>
    <t>D 398</t>
  </si>
  <si>
    <t>D 399</t>
  </si>
  <si>
    <t xml:space="preserve"> Brun onyx intensif et schimmel rouge/rouge ivoire </t>
  </si>
  <si>
    <t xml:space="preserve"> Brown Onyx intensive and non intensive red/red ivory </t>
  </si>
  <si>
    <t>D 400</t>
  </si>
  <si>
    <t>D 401</t>
  </si>
  <si>
    <t xml:space="preserve"> Brun onyx mosaïque jaune/jaune ivoire mâle</t>
  </si>
  <si>
    <t xml:space="preserve"> Brown Onyx mosaic yellow/yellow ivory cock</t>
  </si>
  <si>
    <t>D 402</t>
  </si>
  <si>
    <t>D 403</t>
  </si>
  <si>
    <t xml:space="preserve"> Brun onyx mosaïque jaune/jaune ivoire femelle</t>
  </si>
  <si>
    <t xml:space="preserve"> Brown Onyx mosaic yellow/yellow ivory hen</t>
  </si>
  <si>
    <t>D 404</t>
  </si>
  <si>
    <t>D 405</t>
  </si>
  <si>
    <t xml:space="preserve"> Brun onyx mosaïque rouge/rouge ivoire mâle</t>
  </si>
  <si>
    <t xml:space="preserve"> Brown Onyx mosaic red/red ivory cock</t>
  </si>
  <si>
    <t>D 406</t>
  </si>
  <si>
    <t>D 407</t>
  </si>
  <si>
    <t xml:space="preserve"> Brun onyx mosaïque rouge/rouge ivoire femelle</t>
  </si>
  <si>
    <t xml:space="preserve"> Brown Onyx mosaic red/red ivory hen</t>
  </si>
  <si>
    <t>D 408</t>
  </si>
  <si>
    <t>D 409</t>
  </si>
  <si>
    <t>D 410</t>
  </si>
  <si>
    <t>D 411</t>
  </si>
  <si>
    <t xml:space="preserve">Agate onyx intensif et schimmel jaune/jaune ivoire </t>
  </si>
  <si>
    <t xml:space="preserve">Agate Onyx intensive and non intensive yellow/yellow ivory </t>
  </si>
  <si>
    <t>D 412</t>
  </si>
  <si>
    <t>D 413</t>
  </si>
  <si>
    <t xml:space="preserve">Agate onyx intensif et schimmel rouge/rouge ivoire </t>
  </si>
  <si>
    <t xml:space="preserve">Agate Onyx intensive and non intensive red/red invory </t>
  </si>
  <si>
    <t>D 414</t>
  </si>
  <si>
    <t>D 415</t>
  </si>
  <si>
    <t>D 416</t>
  </si>
  <si>
    <t>D 417</t>
  </si>
  <si>
    <t>D 418</t>
  </si>
  <si>
    <t>D 419</t>
  </si>
  <si>
    <t>D 420</t>
  </si>
  <si>
    <t>D 421</t>
  </si>
  <si>
    <t>D 422</t>
  </si>
  <si>
    <t>D 423</t>
  </si>
  <si>
    <t xml:space="preserve"> Black Cobalt white</t>
  </si>
  <si>
    <t>D 424</t>
  </si>
  <si>
    <t>D 425</t>
  </si>
  <si>
    <t xml:space="preserve"> Noir cobalt intensif et schimmel jaune/jaune ivoire </t>
  </si>
  <si>
    <t xml:space="preserve"> Black Cobalt intensive and non intensive yellow/yellow ivory </t>
  </si>
  <si>
    <t>D 426</t>
  </si>
  <si>
    <t>D 427</t>
  </si>
  <si>
    <t xml:space="preserve"> Noir cobalt intensif et schimmel rouge/rouge ivoire </t>
  </si>
  <si>
    <t xml:space="preserve"> Black Cobalt intensive and non intensive red/red ivory </t>
  </si>
  <si>
    <t>D 428</t>
  </si>
  <si>
    <t>D 429</t>
  </si>
  <si>
    <t xml:space="preserve"> Black Cobalt mosaic yellow/yellow ivory cock</t>
  </si>
  <si>
    <t>D 430</t>
  </si>
  <si>
    <t>D 431</t>
  </si>
  <si>
    <t xml:space="preserve"> Black Cobalt mosaic yellow/yellow ivory hen</t>
  </si>
  <si>
    <t>D 432</t>
  </si>
  <si>
    <t>D 433</t>
  </si>
  <si>
    <t xml:space="preserve"> Black Cobalt mosaic red/red ivory cock</t>
  </si>
  <si>
    <t>D 434</t>
  </si>
  <si>
    <t>D 435</t>
  </si>
  <si>
    <t xml:space="preserve"> Black Cobalt mosaic red/red ivory hen</t>
  </si>
  <si>
    <t>D 436</t>
  </si>
  <si>
    <t>D 437</t>
  </si>
  <si>
    <t xml:space="preserve"> Brun cobalt blanc </t>
  </si>
  <si>
    <t xml:space="preserve"> Brown Cobalt white</t>
  </si>
  <si>
    <t>D 438</t>
  </si>
  <si>
    <t>D 439</t>
  </si>
  <si>
    <t xml:space="preserve"> Brun cobalt intensif et schimmel jaune/jaune ivoire </t>
  </si>
  <si>
    <t xml:space="preserve"> Brown Cobalt intensive and  non intensive yellow/yellow ivory </t>
  </si>
  <si>
    <t>D 440</t>
  </si>
  <si>
    <t>D 441</t>
  </si>
  <si>
    <t xml:space="preserve"> Brun cobalt intensif et schimmel rouge/rouge ivoire </t>
  </si>
  <si>
    <t xml:space="preserve"> Brown Cobalt intensive and non intensive red/red ivory </t>
  </si>
  <si>
    <t>D 442</t>
  </si>
  <si>
    <t>D 443</t>
  </si>
  <si>
    <t xml:space="preserve"> Brun cobalt mosaïque jaune/jaune ivoire mâle</t>
  </si>
  <si>
    <t xml:space="preserve"> Brown Cobalt mosaic yellow/yellow ivory cock</t>
  </si>
  <si>
    <t>D 444</t>
  </si>
  <si>
    <t>D 445</t>
  </si>
  <si>
    <t xml:space="preserve"> Brun cobalt mosaïque jaune/jaune ivoire femelle</t>
  </si>
  <si>
    <t xml:space="preserve"> Brown Cobalt mosaic yellow/yellow ivory hen</t>
  </si>
  <si>
    <t>D 446</t>
  </si>
  <si>
    <t>D 447</t>
  </si>
  <si>
    <t xml:space="preserve"> Brun cobalt mosaïque rouge/rouge ivoire mâle</t>
  </si>
  <si>
    <t xml:space="preserve"> Brown Cobalt mosaic red/red ivory cock</t>
  </si>
  <si>
    <t>D 448</t>
  </si>
  <si>
    <t>D 449</t>
  </si>
  <si>
    <t xml:space="preserve"> Brun cobalt mosaïque rouge/rouge ivoire femelle</t>
  </si>
  <si>
    <t xml:space="preserve"> Brown Cobalt mosaic red/red ivory hen</t>
  </si>
  <si>
    <t>D 450</t>
  </si>
  <si>
    <t>D 451</t>
  </si>
  <si>
    <t>D 452</t>
  </si>
  <si>
    <t>D 453</t>
  </si>
  <si>
    <t xml:space="preserve">Agate cobalt intensif et schimmel jaune/jaune ivoire </t>
  </si>
  <si>
    <t xml:space="preserve">Agate Cobalt intensive and non intensive yellow/yellow ivory </t>
  </si>
  <si>
    <t>D 454</t>
  </si>
  <si>
    <t>D 455</t>
  </si>
  <si>
    <t xml:space="preserve">Agate cobalt ivoire et schimmel intensif rouge/rouge </t>
  </si>
  <si>
    <t xml:space="preserve">Agate Cobalt intensive and non intensive red/red ivory </t>
  </si>
  <si>
    <t>D 456</t>
  </si>
  <si>
    <t>D 457</t>
  </si>
  <si>
    <t>D 458</t>
  </si>
  <si>
    <t>D 459</t>
  </si>
  <si>
    <t>D 460</t>
  </si>
  <si>
    <t>D 461</t>
  </si>
  <si>
    <t>D 462</t>
  </si>
  <si>
    <t>D 463</t>
  </si>
  <si>
    <t>D 464</t>
  </si>
  <si>
    <t>D 465</t>
  </si>
  <si>
    <t>Isabel Cobalt white</t>
  </si>
  <si>
    <t>D 466</t>
  </si>
  <si>
    <t>D 467</t>
  </si>
  <si>
    <t xml:space="preserve">Isabelle cobalt intensif et schimmel jaune/jaune ivoire </t>
  </si>
  <si>
    <t xml:space="preserve">Isabel Cobalt intensive and non intensive yellow/yellow ivory </t>
  </si>
  <si>
    <t>D 468</t>
  </si>
  <si>
    <t>D 469</t>
  </si>
  <si>
    <t xml:space="preserve">Isabelle cobalt ivoire et schimmel intensif rouge/rouge </t>
  </si>
  <si>
    <t xml:space="preserve">Isabel Cobalt intensive and non intensive red/red ivory </t>
  </si>
  <si>
    <t>D 470</t>
  </si>
  <si>
    <t>D 471</t>
  </si>
  <si>
    <t>Isabel Cobalt mosaic yellow/yellow ivory cock</t>
  </si>
  <si>
    <t>D 472</t>
  </si>
  <si>
    <t>D 473</t>
  </si>
  <si>
    <t>Isabel Cobalt mosaic yellow/yellow ivory hen</t>
  </si>
  <si>
    <t>D 474</t>
  </si>
  <si>
    <t>D 475</t>
  </si>
  <si>
    <t>Isabel Cobalt mosaic red/red ivory cock</t>
  </si>
  <si>
    <t>D 476</t>
  </si>
  <si>
    <t>D 477</t>
  </si>
  <si>
    <t>Isabel Cobalt mosaic red/red ivory hen</t>
  </si>
  <si>
    <t>D 478</t>
  </si>
  <si>
    <t xml:space="preserve">Jaspe S/D </t>
  </si>
  <si>
    <t>D 479</t>
  </si>
  <si>
    <t xml:space="preserve"> Noir Jaspe s/d  blanc </t>
  </si>
  <si>
    <t xml:space="preserve"> Black Jaspe s/d white</t>
  </si>
  <si>
    <t>D 480</t>
  </si>
  <si>
    <t>D 481</t>
  </si>
  <si>
    <t xml:space="preserve"> Noir Jaspe s/d intensif et schimmel jaune/jaune ivoire</t>
  </si>
  <si>
    <t xml:space="preserve"> Black Jaspe s/d intensive and non intensive yellow/yellow ivory </t>
  </si>
  <si>
    <t>D 482</t>
  </si>
  <si>
    <t>D 483</t>
  </si>
  <si>
    <t xml:space="preserve"> Noir Jaspe s/d intensif et schimmel rouge/rouge ivoire</t>
  </si>
  <si>
    <t xml:space="preserve"> Black Jaspe s/d intensive and non intensive red/red ivory </t>
  </si>
  <si>
    <t>D 484</t>
  </si>
  <si>
    <t>D 485</t>
  </si>
  <si>
    <t xml:space="preserve"> Black Jaspe s/d mosaic yellow/yellow ivory cock</t>
  </si>
  <si>
    <t>D 486</t>
  </si>
  <si>
    <t>D 487</t>
  </si>
  <si>
    <t xml:space="preserve"> Black Jaspe s/d mosaic yellow/yellow ivory hen</t>
  </si>
  <si>
    <t>D 488</t>
  </si>
  <si>
    <t>D 489</t>
  </si>
  <si>
    <t xml:space="preserve"> Black Jaspe s/d mosaic red/red ivory cock</t>
  </si>
  <si>
    <t>D 490</t>
  </si>
  <si>
    <t>D 491</t>
  </si>
  <si>
    <t xml:space="preserve"> Black Jaspe s/d mosaic red/red ivory hen</t>
  </si>
  <si>
    <t>D 492</t>
  </si>
  <si>
    <t>D 493</t>
  </si>
  <si>
    <t xml:space="preserve"> Brun Jaspe s/d blanc </t>
  </si>
  <si>
    <t xml:space="preserve"> Brown Jaspe s/d white</t>
  </si>
  <si>
    <t>D 494</t>
  </si>
  <si>
    <t>D 495</t>
  </si>
  <si>
    <t xml:space="preserve"> Brun Jaspe s/d intensif et schimmel jaune/jaune ivoire </t>
  </si>
  <si>
    <t xml:space="preserve"> Brown Jaspe s/d intensive and non intensive yellow/yellow ivory </t>
  </si>
  <si>
    <t>D 496</t>
  </si>
  <si>
    <t>D 497</t>
  </si>
  <si>
    <t xml:space="preserve"> Brun Jaspe s/d intensif et schimmel rouge/rouge ivoire </t>
  </si>
  <si>
    <t xml:space="preserve"> Brown Jaspe s/d intensive and non intensive red/red ivory </t>
  </si>
  <si>
    <t>D 498</t>
  </si>
  <si>
    <t>D 499</t>
  </si>
  <si>
    <t xml:space="preserve"> Brun Jaspe s/d mosaïque jaune/jaune ivoire mâle</t>
  </si>
  <si>
    <t xml:space="preserve"> Brown Jaspe s/d mosaic yellow/yellow ivory cock</t>
  </si>
  <si>
    <t>D 500</t>
  </si>
  <si>
    <t>D 501</t>
  </si>
  <si>
    <t xml:space="preserve"> Brun Jaspe s/d mosaïque jaune/jaune ivoire femelle</t>
  </si>
  <si>
    <t xml:space="preserve"> Brown Jaspe s/d mosaic yellow/yellow ivory hen</t>
  </si>
  <si>
    <t>D 502</t>
  </si>
  <si>
    <t>D 503</t>
  </si>
  <si>
    <t xml:space="preserve"> Brun Jaspe s/d mosaïque rouge/rouge ivoire mâle</t>
  </si>
  <si>
    <t xml:space="preserve"> Brown Jaspe s/d mosaic red/red ivory cock</t>
  </si>
  <si>
    <t>D 504</t>
  </si>
  <si>
    <t>D 505</t>
  </si>
  <si>
    <t xml:space="preserve"> Brun Jaspe s/d mosaïque rouge/rouge ivoire femelle</t>
  </si>
  <si>
    <t xml:space="preserve"> Brown Jaspe s/d mosaic red/red ivory hen</t>
  </si>
  <si>
    <t>D 506</t>
  </si>
  <si>
    <t>D 507</t>
  </si>
  <si>
    <t>D 508</t>
  </si>
  <si>
    <t>D 509</t>
  </si>
  <si>
    <t xml:space="preserve">Agate Jaspe s/d intensif et schimmel jaune/jaune ivoire </t>
  </si>
  <si>
    <t xml:space="preserve">Agate Jaspe s/d  intensive and  non intensive yellow/yellow ivory </t>
  </si>
  <si>
    <t>D 510</t>
  </si>
  <si>
    <t>D 511</t>
  </si>
  <si>
    <t xml:space="preserve">Agate Jaspe s/d intensif et schimmel rouge/rouge ivoire </t>
  </si>
  <si>
    <t xml:space="preserve">Agate Jaspe s/d intensive and non intensive red/red ivory </t>
  </si>
  <si>
    <t>D 512</t>
  </si>
  <si>
    <t>D 513</t>
  </si>
  <si>
    <t>Agate Jaspe s/d  mosaic yellow/yellow ivory cock</t>
  </si>
  <si>
    <t>D 514</t>
  </si>
  <si>
    <t>D 515</t>
  </si>
  <si>
    <t>D 516</t>
  </si>
  <si>
    <t>D 517</t>
  </si>
  <si>
    <t>D 518</t>
  </si>
  <si>
    <t>D 519</t>
  </si>
  <si>
    <t>D 520</t>
  </si>
  <si>
    <t>D 521</t>
  </si>
  <si>
    <t xml:space="preserve">Noir Mogno blanc </t>
  </si>
  <si>
    <t>D 522</t>
  </si>
  <si>
    <t>D 523</t>
  </si>
  <si>
    <t xml:space="preserve">Noir Mogno intensif et schimmel jaune/jaune ivoire </t>
  </si>
  <si>
    <t xml:space="preserve">Black Mogno intensive and non intensive yellow/yellow ivory </t>
  </si>
  <si>
    <t>D 524</t>
  </si>
  <si>
    <t>D 525</t>
  </si>
  <si>
    <t xml:space="preserve">Noir Mogno intensif et schimmel rouge/rouge ivoire </t>
  </si>
  <si>
    <t xml:space="preserve">Black Mogno intensive and non intensive red/red ivory </t>
  </si>
  <si>
    <t>D 526</t>
  </si>
  <si>
    <t>D 527</t>
  </si>
  <si>
    <t>Noir Mogno mosaïque jaune/jaune ivoire  mâles</t>
  </si>
  <si>
    <t>Black Mogno mosaic yellow/yellow ivory cocks</t>
  </si>
  <si>
    <t>D 528</t>
  </si>
  <si>
    <t>D 529</t>
  </si>
  <si>
    <t>Noir Mogno mosaïque jaune/jaune ivoire femelles</t>
  </si>
  <si>
    <t>Black Mogno mosaic yellow/yellow ivory  hens</t>
  </si>
  <si>
    <t>D 530</t>
  </si>
  <si>
    <t>D 531</t>
  </si>
  <si>
    <t>Noir Mogno mosaïque rouge/rouge ivoire  mâles</t>
  </si>
  <si>
    <t>Black Mogno mosaic red/red ivory cocks</t>
  </si>
  <si>
    <t>D 532</t>
  </si>
  <si>
    <t>D 533</t>
  </si>
  <si>
    <t>Noir Mogno mosaïque rouge/rouge ivoire femelles</t>
  </si>
  <si>
    <t>Black Mogno mosaic red/red ivory  hens</t>
  </si>
  <si>
    <t>D 534</t>
  </si>
  <si>
    <t>D 535</t>
  </si>
  <si>
    <t xml:space="preserve">Brun Mogno blanc </t>
  </si>
  <si>
    <t>D 536</t>
  </si>
  <si>
    <t>D 537</t>
  </si>
  <si>
    <t xml:space="preserve">Brun Mogno intensif et schimmel jaune/jaune ivoire </t>
  </si>
  <si>
    <t xml:space="preserve">Brown Mogno intensive and non intensive yellow/yellow ivory </t>
  </si>
  <si>
    <t>D 538</t>
  </si>
  <si>
    <t>D 539</t>
  </si>
  <si>
    <t xml:space="preserve">Brun Mogno intensif et schimmel rouge/rouge ivoire </t>
  </si>
  <si>
    <t xml:space="preserve">Brown Mogno intensive and non intensive red/red ivory </t>
  </si>
  <si>
    <t>D 540</t>
  </si>
  <si>
    <t>D 541</t>
  </si>
  <si>
    <t>Brun Mogno mosaïque jaune/jaune ivoire  mâles</t>
  </si>
  <si>
    <t>Brown Mognomosaic yellow/yellow ivory cocks</t>
  </si>
  <si>
    <t>D 542</t>
  </si>
  <si>
    <t>D 543</t>
  </si>
  <si>
    <t>Brun Mogno mosaïque jaune/jaune ivoire femelles</t>
  </si>
  <si>
    <t>Brown Mogno mosaic yellow/yellow ivory hens</t>
  </si>
  <si>
    <t>D 544</t>
  </si>
  <si>
    <t>D 545</t>
  </si>
  <si>
    <t>Brun Mogno mosaïque rouge/rouge ivoire  mâles</t>
  </si>
  <si>
    <t>Brown Mogno mosaic red/red ivory cocks</t>
  </si>
  <si>
    <t>D 546</t>
  </si>
  <si>
    <t>D 547</t>
  </si>
  <si>
    <t>Brun Mogno mosaïque rouge/rouge ivoire femelles</t>
  </si>
  <si>
    <t>Brown Mogno mosaic red/red ivory hens</t>
  </si>
  <si>
    <t>D 548</t>
  </si>
  <si>
    <t>D 549</t>
  </si>
  <si>
    <t>Nouvelles mutations en étude - Mogno ( pas de médailles )</t>
  </si>
  <si>
    <t>New mutations under study - Mogno (no medals)</t>
  </si>
  <si>
    <t>D 550</t>
  </si>
  <si>
    <r>
      <t xml:space="preserve">SECTION E – CANARIS DE POSTURE P.E. (BAGUE 1 AN)
E SECTION  - POSTURE CANARIES (Ring: current year bred)
</t>
    </r>
    <r>
      <rPr>
        <b/>
        <sz val="8"/>
        <color theme="0"/>
        <rFont val="Arial"/>
        <family val="2"/>
      </rPr>
      <t>Mise à jour Janvier 2017 - updated in January 2017</t>
    </r>
  </si>
  <si>
    <t xml:space="preserve">A maximum of 5 birds in each invidual class accepted.  </t>
  </si>
  <si>
    <t>Cage Type Parisien</t>
  </si>
  <si>
    <t>E 1</t>
  </si>
  <si>
    <t>Frisé parisien   Toutes les variétés à fond blanc (Lipochromes / Mélanines / Panachés lipochromes / panachés mélanines)</t>
  </si>
  <si>
    <t>Parisian frill   all white ground varieties (Lipochrome / Melanic / Variegated lipochrome / variegated melanic)</t>
  </si>
  <si>
    <t>E 2</t>
  </si>
  <si>
    <t>E 3</t>
  </si>
  <si>
    <t xml:space="preserve">Frisé Parisien   lipochrome 100% </t>
  </si>
  <si>
    <t>Parisian frill   lipochrome 100%</t>
  </si>
  <si>
    <t>E 4</t>
  </si>
  <si>
    <t>E 5</t>
  </si>
  <si>
    <t xml:space="preserve">Frisé Parisien   mélanine 100% </t>
  </si>
  <si>
    <t>Parisian frill   melanic 100%</t>
  </si>
  <si>
    <t>E 6</t>
  </si>
  <si>
    <t>E 7</t>
  </si>
  <si>
    <t xml:space="preserve">Frisé Parisien   lipochrome panaché (lipochrome supérieur à 50%)  </t>
  </si>
  <si>
    <t>Parisian frill   lipochrome variegated (lipochrome above 50%)</t>
  </si>
  <si>
    <t>E 8</t>
  </si>
  <si>
    <t>E 9</t>
  </si>
  <si>
    <t xml:space="preserve">Frisé Parisien   mélanine panaché (mélanine supérieur à 50%)  </t>
  </si>
  <si>
    <t>Parisian frill   melanic variegated (melanine above 50%)</t>
  </si>
  <si>
    <t>E 10</t>
  </si>
  <si>
    <t xml:space="preserve">Section E Canaris de posture
A.G.I. (Arricciato gigante italiano) FRISÉ GÉANT ITALIEN </t>
  </si>
  <si>
    <t>E Section posture Canaries 
A.G.I. (Arricciato gigante italiano) ITALIAN GIANT FRILLED</t>
  </si>
  <si>
    <t>E 11</t>
  </si>
  <si>
    <t>A.G.I.   Toutes les variétés à fond blanc (Lipochromes / Mélanines / Panachés lipochromes / panachés mélanines)</t>
  </si>
  <si>
    <t>A.G.I.   all white ground varieties (Lipochrome / Melanic / Variegated lipochrome / variegated melanic)</t>
  </si>
  <si>
    <t>E 12</t>
  </si>
  <si>
    <t>E 13</t>
  </si>
  <si>
    <t xml:space="preserve">A.G.I.   lipochrome 100%  </t>
  </si>
  <si>
    <t>A.G.I.  lipochrome 100%</t>
  </si>
  <si>
    <t>E 14</t>
  </si>
  <si>
    <t>E 15</t>
  </si>
  <si>
    <t>A.G.I.   mélanine 100%  AGI melanic 100%</t>
  </si>
  <si>
    <t>A.G.I.   lipochrome 100%</t>
  </si>
  <si>
    <t>E 16</t>
  </si>
  <si>
    <t>E 17</t>
  </si>
  <si>
    <t xml:space="preserve">A.G.I.   lipochrome panaché (lipochrome supérieur à 50%)  </t>
  </si>
  <si>
    <t>A.G.I.   lipochrome variegated (lipochrome above 50%)</t>
  </si>
  <si>
    <t>E 18</t>
  </si>
  <si>
    <t>E 19</t>
  </si>
  <si>
    <t xml:space="preserve">A.G.I.   mélanine panaché (mélanine supérieur à 50%)  </t>
  </si>
  <si>
    <t>A.G.I.   melanic variegated (melanine above 50%)</t>
  </si>
  <si>
    <t>E 20</t>
  </si>
  <si>
    <t>E Section posture Canaries
CRESTED PADOVAN</t>
  </si>
  <si>
    <t>E 21</t>
  </si>
  <si>
    <t>Padovan huppé   Toutes les variétés à fond blanc (Lipochromes / Mélanines / Panachés lipochromes / panachés mélanines)</t>
  </si>
  <si>
    <t>Crested Padovan   all white ground varieties (Lipochrome / Melanic / Variegated lipochrome / variegated melanic)</t>
  </si>
  <si>
    <t>E 22</t>
  </si>
  <si>
    <t>E 23</t>
  </si>
  <si>
    <t xml:space="preserve">Padovan huppé  lipochrome 100%  </t>
  </si>
  <si>
    <t>Crested Padovan   lipochrome 100%</t>
  </si>
  <si>
    <t>E 24</t>
  </si>
  <si>
    <t>E 25</t>
  </si>
  <si>
    <t xml:space="preserve">Padovan huppé  mélanine 100%  </t>
  </si>
  <si>
    <t>Crested Padovan   melanic 100%</t>
  </si>
  <si>
    <t>E 26</t>
  </si>
  <si>
    <t>E 27</t>
  </si>
  <si>
    <t xml:space="preserve">Padovan huppé  lipochrome panaché (lipochrome supérieur à 50%)  </t>
  </si>
  <si>
    <t>Crested Padovan   lipochrome variegated (lipochrome above 50%)</t>
  </si>
  <si>
    <t>E 28</t>
  </si>
  <si>
    <t>E 29</t>
  </si>
  <si>
    <t xml:space="preserve">Padovan huppé  mélanine panaché (mélanine supérieur à 50%)  </t>
  </si>
  <si>
    <t>Crested Padovan   melanic variegated (melanine above 50%)</t>
  </si>
  <si>
    <t>E 30</t>
  </si>
  <si>
    <t>E Section posture Canaries
NON CRESTED PADOVAN</t>
  </si>
  <si>
    <t>E 31</t>
  </si>
  <si>
    <t>Padovan non huppé    Toutes les variétés à fond blanc (Lipochromes / Mélanines / Panachés lipochromes / panachés mélanines)</t>
  </si>
  <si>
    <t>Non Crested Padovan   all white ground varieties (Lipochrome / Melanic / Variegated lipochrome / variegated melanic)</t>
  </si>
  <si>
    <t>E 32</t>
  </si>
  <si>
    <t>E 33</t>
  </si>
  <si>
    <t xml:space="preserve">Padovan non huppé   lipochrome 100%  </t>
  </si>
  <si>
    <t>Non Crested Padovan   lipochrome 100%</t>
  </si>
  <si>
    <t>E 34</t>
  </si>
  <si>
    <t>E 35</t>
  </si>
  <si>
    <t xml:space="preserve">Padovan non huppé   mélanine 100%  </t>
  </si>
  <si>
    <t>Non Crested Padovan   melanic 100%</t>
  </si>
  <si>
    <t>E 36</t>
  </si>
  <si>
    <t>E 37</t>
  </si>
  <si>
    <t xml:space="preserve">Padovan non huppé   lipochrome panaché (lipochrome supérieur à 50%)   </t>
  </si>
  <si>
    <t>Non Crested Padovan   lipochrome variegated (lipochrome above 50%)</t>
  </si>
  <si>
    <t>E 38</t>
  </si>
  <si>
    <t>E 39</t>
  </si>
  <si>
    <t xml:space="preserve">Padovan non huppé   mélanine panaché (mélanine supérieur à 50%)  </t>
  </si>
  <si>
    <t>Non Crested Padovan   melanic variegated (melanine above 50%)</t>
  </si>
  <si>
    <t>E 40</t>
  </si>
  <si>
    <t>E Section posture Canaries
  NORTHERN FRILL</t>
  </si>
  <si>
    <t xml:space="preserve">Individuel
Single </t>
  </si>
  <si>
    <t>E 41</t>
  </si>
  <si>
    <t>Frisé du Nord   Toutes les variétés à fond blanc (Lipochromes / Mélanines / Panachés lipochromes / panachés mélanines)</t>
  </si>
  <si>
    <t>Northern Frill  all white ground varieties (Lipochrome / Melanic / Variegated lipochrome / variegated melanic)</t>
  </si>
  <si>
    <t>E 42</t>
  </si>
  <si>
    <t>E 43</t>
  </si>
  <si>
    <t xml:space="preserve">Frisé du Nord   lipochrome 100%  </t>
  </si>
  <si>
    <t>Northern Frill   lipochrome 100%</t>
  </si>
  <si>
    <t>E 44</t>
  </si>
  <si>
    <t>E 45</t>
  </si>
  <si>
    <t xml:space="preserve">Frisé du Nord   mélanine 100%  </t>
  </si>
  <si>
    <t>Northern Frill   melanic 100%</t>
  </si>
  <si>
    <t>E 46</t>
  </si>
  <si>
    <t>E 47</t>
  </si>
  <si>
    <t xml:space="preserve">Frisé du Nord   lipochrome  panaché (lipochrome supérieur à 50%)  </t>
  </si>
  <si>
    <t>Northern Frill   lipochrome variegated (lipochrome above 50%)</t>
  </si>
  <si>
    <t>E 48</t>
  </si>
  <si>
    <t>E 49</t>
  </si>
  <si>
    <t xml:space="preserve">Frisé du Nord   mélanine panaché (mélanine supérieur à 50%) </t>
  </si>
  <si>
    <t>Northern Frill   melanic variegated (melanine above 50%)</t>
  </si>
  <si>
    <t>E 50</t>
  </si>
  <si>
    <t>Cage type coupole</t>
  </si>
  <si>
    <t>E Section posture Canaries
MEHRINGER</t>
  </si>
  <si>
    <t>E 51</t>
  </si>
  <si>
    <t>Mehringer   Toutes les variétés à fond blanc (Lipochromes / Mélanines / Panachés lipochromes / panachés mélanines)</t>
  </si>
  <si>
    <t>Mehringer   all white ground varieties (Lipochrome / Melanic / Variegated lipochrome / variegated melanic)</t>
  </si>
  <si>
    <t>E 52</t>
  </si>
  <si>
    <t>E 53</t>
  </si>
  <si>
    <t>Mehringer   lipochrome 100%</t>
  </si>
  <si>
    <t>E 54</t>
  </si>
  <si>
    <t>E 55</t>
  </si>
  <si>
    <t>Mehringer   mélanine 100%</t>
  </si>
  <si>
    <t>Mehringer   melanic 100%</t>
  </si>
  <si>
    <t>E 56</t>
  </si>
  <si>
    <t>E 57</t>
  </si>
  <si>
    <t xml:space="preserve">Mehringer   lipochrome panaché (lipochrome supérieur à 50%)  </t>
  </si>
  <si>
    <t>Mehringer   lipochrome variegated (lipochrome above 50%)</t>
  </si>
  <si>
    <t>E 58</t>
  </si>
  <si>
    <t>E 59</t>
  </si>
  <si>
    <t xml:space="preserve">Mehringer   mélanine panaché (mélanine supérieur à 50%) </t>
  </si>
  <si>
    <t>Mehringer   melanic variegated (melanine above 50%)</t>
  </si>
  <si>
    <t>E 60</t>
  </si>
  <si>
    <t>E Section posture Canaries
SOUTHERN FRILL</t>
  </si>
  <si>
    <t>E 61</t>
  </si>
  <si>
    <t>Frisé du Sud   Toutes les variétés à fond blanc (Lipochromes / Mélanines / Panachés lipochromes / panachés mélanines)</t>
  </si>
  <si>
    <t>Southern Frill   all white ground varieties (Lipochrome / Melanic / Variegated lipochrome / variegated melanic)</t>
  </si>
  <si>
    <t>E 62</t>
  </si>
  <si>
    <t>E 63</t>
  </si>
  <si>
    <t xml:space="preserve">Frisé du Sud   lipochrome 100%  </t>
  </si>
  <si>
    <t>Southern Frill   lipochrome 100%</t>
  </si>
  <si>
    <t>E 64</t>
  </si>
  <si>
    <t>E 65</t>
  </si>
  <si>
    <t xml:space="preserve">Frisé du Sud   mélanine 100%  </t>
  </si>
  <si>
    <t>Southern Frill   melanic 100%</t>
  </si>
  <si>
    <t>E 66</t>
  </si>
  <si>
    <t>E 67</t>
  </si>
  <si>
    <t xml:space="preserve">Frisé du Sud   lipochrome  panaché (lipochrome supérieur à 50%)  </t>
  </si>
  <si>
    <t>Southern Frill   lipochrome variegated (lipochrome above 50%)</t>
  </si>
  <si>
    <t>E 68</t>
  </si>
  <si>
    <t>E 69</t>
  </si>
  <si>
    <t xml:space="preserve">Frisé du Sud   mélanine panaché (mélanine supérieur à 50%)  </t>
  </si>
  <si>
    <t>Southern Frill   melanic variegated (melanine above 50%)</t>
  </si>
  <si>
    <t>E 70</t>
  </si>
  <si>
    <t>E Section posture Canaries
SWISS FRILL</t>
  </si>
  <si>
    <t>E 71</t>
  </si>
  <si>
    <t>Frisé Suisse   Toutes les variétés à fond blanc (Lipochromes / Mélanines / Panachés lipochromes / panachés mélanines)</t>
  </si>
  <si>
    <t>Swiss Frill   all white ground varieties (Lipochrome / Melanic / Variegated lipochrome / variegated melanic)</t>
  </si>
  <si>
    <t>E 72</t>
  </si>
  <si>
    <t>E 73</t>
  </si>
  <si>
    <t xml:space="preserve">Frisé Suisse   lipochrome 100%  </t>
  </si>
  <si>
    <t>Swiss Frill   lipochrome 100%</t>
  </si>
  <si>
    <t>E 74</t>
  </si>
  <si>
    <t>E 75</t>
  </si>
  <si>
    <t xml:space="preserve">Frisé Suisse   mélanine 100%  </t>
  </si>
  <si>
    <t>Swiss Frill   melanic 100%</t>
  </si>
  <si>
    <t>E 76</t>
  </si>
  <si>
    <t>E 77</t>
  </si>
  <si>
    <t xml:space="preserve">Frisé Suisse   lipochrome  panaché (lipochrome supérieur à 50%)  </t>
  </si>
  <si>
    <t>Swiss Frill   lipochrome variegated (lipochrome above 50%)</t>
  </si>
  <si>
    <t>E 78</t>
  </si>
  <si>
    <t>E 79</t>
  </si>
  <si>
    <t xml:space="preserve">Frisé Suisse   mélanine panaché (mélanine supérieur à 50%)  </t>
  </si>
  <si>
    <t>Swiss Frill   melanic variegated (melanine above 50%)</t>
  </si>
  <si>
    <t>E 80</t>
  </si>
  <si>
    <t>E Section posture Canaries
MELADO TINERFEÑO</t>
  </si>
  <si>
    <t>E 81</t>
  </si>
  <si>
    <t>Melado Tinerfeño   Toutes les variétés à fond blanc (Lipochromes / Mélanines / Panachés lipochromes / panachés mélanines)</t>
  </si>
  <si>
    <t>Melado Tinerfeño   all white ground varieties (Lipochrome / Melanic / Variegated lipochrome / variegated melanic)</t>
  </si>
  <si>
    <t>E 82</t>
  </si>
  <si>
    <t>E 83</t>
  </si>
  <si>
    <t xml:space="preserve">Melado Tinerfeño   lipochrome 100%  </t>
  </si>
  <si>
    <t>Melado Tinerfeño   lipochrome 100%</t>
  </si>
  <si>
    <t>E 84</t>
  </si>
  <si>
    <t>E 85</t>
  </si>
  <si>
    <t xml:space="preserve">Melado Tinerfeño   mélanine 100%  </t>
  </si>
  <si>
    <t>Melado Tinerfeño   melanic 100%</t>
  </si>
  <si>
    <t>E 86</t>
  </si>
  <si>
    <t>E 87</t>
  </si>
  <si>
    <t xml:space="preserve">Melado Tinerfeño   lipochrome panaché (lipochrome supérieur à 50%)  </t>
  </si>
  <si>
    <t>Melado Tinerfeño   lipochrome variegated (lipochrome above 50%)</t>
  </si>
  <si>
    <t>E 88</t>
  </si>
  <si>
    <t>E 89</t>
  </si>
  <si>
    <t xml:space="preserve">Melado Tinerfeño   mélanine panaché (mélanine supérieur à 50%)  </t>
  </si>
  <si>
    <t>Melado Tinerfeño   melanic variegated (melanine above 50%)</t>
  </si>
  <si>
    <t>E 90</t>
  </si>
  <si>
    <t>E Section posture Canaries
GIBBER ITALICUS</t>
  </si>
  <si>
    <t>E 91</t>
  </si>
  <si>
    <t>Gibber Italicus   Toutes les variétés à fond blanc (Lipochromes / Mélanines / Panachés lipochromes / panachés mélanines)</t>
  </si>
  <si>
    <t>Gibber Italicus   all white ground varieties (Lipochrome / Melanic / Variegated lipochrome / variegated melanic)</t>
  </si>
  <si>
    <t>E 92</t>
  </si>
  <si>
    <t>E 93</t>
  </si>
  <si>
    <t xml:space="preserve">Gibber Italicus   lipochrome 100%  </t>
  </si>
  <si>
    <t>Gibber Italicus   lipochrome 100%</t>
  </si>
  <si>
    <t>E 94</t>
  </si>
  <si>
    <t>E 95</t>
  </si>
  <si>
    <t xml:space="preserve">Gibber Italicus   mélanine 100%  </t>
  </si>
  <si>
    <t>Gibber Italicus   melanic 100%</t>
  </si>
  <si>
    <t>E 96</t>
  </si>
  <si>
    <t>E 97</t>
  </si>
  <si>
    <t xml:space="preserve">Gibber Italicus   lipochrome panaché (lipochrome supérieur à 50%)   </t>
  </si>
  <si>
    <t>Gibber Italicus   lipochrome variegated (lipochrome above 50%)</t>
  </si>
  <si>
    <t>E 98</t>
  </si>
  <si>
    <t>E 99</t>
  </si>
  <si>
    <t xml:space="preserve">Gibber Italicus   mélanine panaché (mélanine supérieur à 50%)   </t>
  </si>
  <si>
    <t>Gibber Italicus   melanic variegated (melanine above 50%)</t>
  </si>
  <si>
    <t>E 100</t>
  </si>
  <si>
    <t>E Section posture Canaries
GIBOSO ESPAÑOL</t>
  </si>
  <si>
    <t>E 101</t>
  </si>
  <si>
    <t>Giboso Español  Toutes les variétés à fond blanc (Lipochromes / Mélanines / Panachés lipochromes / panachés mélanines)</t>
  </si>
  <si>
    <t>Giboso Español   all white ground varieties (Lipochrome / Melanic / Variegated lipochrome / variegated melanic)</t>
  </si>
  <si>
    <t>E 102</t>
  </si>
  <si>
    <t>E 103</t>
  </si>
  <si>
    <t xml:space="preserve">Giboso Español   lipochrome 100%   </t>
  </si>
  <si>
    <t>Giboso Español   lipochrome 100%</t>
  </si>
  <si>
    <t>E 104</t>
  </si>
  <si>
    <t>E 105</t>
  </si>
  <si>
    <t xml:space="preserve">Giboso Español   mélanine 100%   </t>
  </si>
  <si>
    <t>Giboso Español   melanic 100%</t>
  </si>
  <si>
    <t>E 106</t>
  </si>
  <si>
    <t>E 107</t>
  </si>
  <si>
    <t xml:space="preserve">Giboso Español   lipochrome  panaché (lipochrome supérieur à 50%)    </t>
  </si>
  <si>
    <t>Giboso Español   lipochrome variegated (lipochrome above 50%)</t>
  </si>
  <si>
    <t>E 108</t>
  </si>
  <si>
    <t>E 109</t>
  </si>
  <si>
    <t xml:space="preserve">Giboso Español   mélanine panaché (mélanine supérieur à 50%)   </t>
  </si>
  <si>
    <t>Giboso Español   melanic variegated (melanine above 50%)</t>
  </si>
  <si>
    <t>E 110</t>
  </si>
  <si>
    <t>Section E Canaris de posture
GIRALDILLO SEVILLANO</t>
  </si>
  <si>
    <t>E Section posture Canaries
GIRALDILLO SEVILLANO</t>
  </si>
  <si>
    <t>E 111</t>
  </si>
  <si>
    <t>Geraldillo Sevillano  Toutes les variétés à fond blanc (Lipochromes / Mélanines / Panachés lipochromes / panachés mélanines)</t>
  </si>
  <si>
    <t>Geraldillo Sevillano all white ground varieties (Lipochrome / Melanic / Variegated lipochrome / variegated melanic)</t>
  </si>
  <si>
    <t>E 112</t>
  </si>
  <si>
    <t>E 113</t>
  </si>
  <si>
    <t>Geraldillo Sevillano   lipochrome 100%</t>
  </si>
  <si>
    <t>E 114</t>
  </si>
  <si>
    <t>E 115</t>
  </si>
  <si>
    <t xml:space="preserve">Geraldillo Sevillano   mélanine 100%  </t>
  </si>
  <si>
    <t>Geraldillo Sevillano   melanic 100%</t>
  </si>
  <si>
    <t>E 116</t>
  </si>
  <si>
    <t>E 117</t>
  </si>
  <si>
    <t xml:space="preserve">Geraldillo Sevillano   lipochrome  panaché (lipochrome supérieur à 50%)    </t>
  </si>
  <si>
    <t>Geraldillo Sevillano   lipochrome variegated (lipochrome above 50%)</t>
  </si>
  <si>
    <t>E 118</t>
  </si>
  <si>
    <t>E 119</t>
  </si>
  <si>
    <t xml:space="preserve">Geraldillo Sevillano   mélanine panaché (mélanine supérieur à 50%) </t>
  </si>
  <si>
    <t>Geraldillo Sevillano   melanic variegated (melanine above 50%)</t>
  </si>
  <si>
    <t>E 120</t>
  </si>
  <si>
    <t>E Section posture Canaries
BELGIAN BOSSU</t>
  </si>
  <si>
    <t>E 121</t>
  </si>
  <si>
    <t>Bossu Belge   Toutes les variétés à fond blanc (Lipochromes / Mélanines / Panachés lipochromes / panachés mélanines)</t>
  </si>
  <si>
    <t>Bossu Belge   all white ground varieties (Lipochrome / Melanic / Variegated lipochrome / variegated melanic)</t>
  </si>
  <si>
    <t>E 122</t>
  </si>
  <si>
    <t>E 123</t>
  </si>
  <si>
    <t xml:space="preserve">Bossu Belge   lipochrome 100%  </t>
  </si>
  <si>
    <t>Bossu Belge   lipochrome 100%</t>
  </si>
  <si>
    <t>E 124</t>
  </si>
  <si>
    <t>E 125</t>
  </si>
  <si>
    <t xml:space="preserve">Bossu Belge   mélanine 100%   </t>
  </si>
  <si>
    <t>Bossu Belge   melanic 100%</t>
  </si>
  <si>
    <t>E 126</t>
  </si>
  <si>
    <t>E 127</t>
  </si>
  <si>
    <t xml:space="preserve">Bossu Belge   lipochrome panaché (lipochrome supérieur à 50%)   </t>
  </si>
  <si>
    <t>Bossu Belge   lipochrome variegated (lipochrome above 50%)</t>
  </si>
  <si>
    <t>E 128</t>
  </si>
  <si>
    <t>E 129</t>
  </si>
  <si>
    <t>Bossu Belge   melanic variegated (melanine above 50%)</t>
  </si>
  <si>
    <t>E 130</t>
  </si>
  <si>
    <t>E Section posture Canaries
MUNCHENER</t>
  </si>
  <si>
    <t>E 131</t>
  </si>
  <si>
    <t>Münchener   Toutes les variétés à fond blanc (Lipochromes / Mélanines / Panachés lipochromes / panachés mélanines)</t>
  </si>
  <si>
    <t>E 132</t>
  </si>
  <si>
    <t>E 133</t>
  </si>
  <si>
    <t xml:space="preserve">Münchener   lipochrome 100%  </t>
  </si>
  <si>
    <t>Munchener   lipochrome 100%</t>
  </si>
  <si>
    <t>E 134</t>
  </si>
  <si>
    <t>E 135</t>
  </si>
  <si>
    <t xml:space="preserve">Münchener   mélanine 100%  </t>
  </si>
  <si>
    <t>Munchener   melanic 100%</t>
  </si>
  <si>
    <t>E 136</t>
  </si>
  <si>
    <t>E 137</t>
  </si>
  <si>
    <t xml:space="preserve">Münchener   lipochrome panaché (lipochrome supérieur à 50%)   </t>
  </si>
  <si>
    <t>Munchener   lipochrome variegated (lipochrome above 50%)</t>
  </si>
  <si>
    <t>E 138</t>
  </si>
  <si>
    <t>E 139</t>
  </si>
  <si>
    <t xml:space="preserve">Münchener   mélanine panaché (mélanine supérieur à 50%)   </t>
  </si>
  <si>
    <t>Munchener   melanic variegated (melanine above 50%)</t>
  </si>
  <si>
    <t>E 140</t>
  </si>
  <si>
    <t>E Section posture Canaries
BERNOIS</t>
  </si>
  <si>
    <t>E 141</t>
  </si>
  <si>
    <t>Bernois   Toutes les variétés à fond blanc (Lipochromes / Mélanines / Panachés lipochromes / panachés mélanines)</t>
  </si>
  <si>
    <t>Bernois   all white ground varieties (Lipochrome / Melanic / Variegated lipochrome / variegated melanic)</t>
  </si>
  <si>
    <t>E 142</t>
  </si>
  <si>
    <t>E 143</t>
  </si>
  <si>
    <t xml:space="preserve">Bernois   lipochrome 100%  </t>
  </si>
  <si>
    <t>Bernois   lipochrome 100%</t>
  </si>
  <si>
    <t>E 144</t>
  </si>
  <si>
    <t>E 145</t>
  </si>
  <si>
    <t xml:space="preserve">Bernois   mélanine 100% </t>
  </si>
  <si>
    <t>Bernois   melanic 100%</t>
  </si>
  <si>
    <t>E 146</t>
  </si>
  <si>
    <t>E 147</t>
  </si>
  <si>
    <t xml:space="preserve">Bernois   lipochrome panaché (lipochrome supérieur à 50%)   </t>
  </si>
  <si>
    <t>Bernois   lipochrome variegated (lipochrome above 50%)</t>
  </si>
  <si>
    <t>E 148</t>
  </si>
  <si>
    <t>E 149</t>
  </si>
  <si>
    <t xml:space="preserve">Bernois   mélanine panaché (mélanine supérieur à 50%)   </t>
  </si>
  <si>
    <t>Bernois   melanic variegated (melanine above 50%)</t>
  </si>
  <si>
    <t>E 150</t>
  </si>
  <si>
    <t>E Section posture Canaries
YORKSHIRE</t>
  </si>
  <si>
    <t>E 151</t>
  </si>
  <si>
    <t>Yorkshire    Toutes les variétés à fond blanc (Lipochromes / Mélanines / Panachés lipochromes / panachés mélanines)</t>
  </si>
  <si>
    <t>Yorkshire   all white ground varieties (Lipochrome / Melanic / Variegated lipochrome / variegated melanic)</t>
  </si>
  <si>
    <t>E 152</t>
  </si>
  <si>
    <t>E 153</t>
  </si>
  <si>
    <t xml:space="preserve">Yorkshire   lipochrome 100%  </t>
  </si>
  <si>
    <t>Yorkshire   lipochrome 100%</t>
  </si>
  <si>
    <t>E 154</t>
  </si>
  <si>
    <t>E 155</t>
  </si>
  <si>
    <t xml:space="preserve">Yorkshire   mélanine 100%  </t>
  </si>
  <si>
    <t>Yorkshire   melanic 100%</t>
  </si>
  <si>
    <t>E 156</t>
  </si>
  <si>
    <t>E 157</t>
  </si>
  <si>
    <t xml:space="preserve">Yorkshire   lipochrome panaché (lipochrome supérieur à 50%)  </t>
  </si>
  <si>
    <t>Yorkshire   lipochrome variegated (lipochrome above 50%)</t>
  </si>
  <si>
    <t>E 158</t>
  </si>
  <si>
    <t>E 159</t>
  </si>
  <si>
    <t xml:space="preserve">Yorkshire   mélanine panaché (mélanine supérieur à 50%)   </t>
  </si>
  <si>
    <t>Yorkshire   melanic variegated (melanine above 50%)</t>
  </si>
  <si>
    <t>E 160</t>
  </si>
  <si>
    <t>E Section posture Canaries
LLARGUET ESPAÑOL</t>
  </si>
  <si>
    <t>E 161</t>
  </si>
  <si>
    <t>Llarguet Español   Toutes les variétés à fond blanc (Lipochromes / Mélanines / Panachés lipochromes / panachés mélanines)</t>
  </si>
  <si>
    <t>Llarguet Español   all white ground varieties (Lipochrome / Melanic / Variegated lipochrome / variegated melanic)</t>
  </si>
  <si>
    <t>E 162</t>
  </si>
  <si>
    <t>E 163</t>
  </si>
  <si>
    <t xml:space="preserve">Llarguet Español   lipochrome 100%  </t>
  </si>
  <si>
    <t>Llarguet Español   lipochrome 100%</t>
  </si>
  <si>
    <t>E 164</t>
  </si>
  <si>
    <t>E 165</t>
  </si>
  <si>
    <t xml:space="preserve">Llarguet Español   mélanine 100%  </t>
  </si>
  <si>
    <t>Llarguet Español   melanic 100%</t>
  </si>
  <si>
    <t>E 166</t>
  </si>
  <si>
    <t>E 167</t>
  </si>
  <si>
    <t xml:space="preserve">Llarguet Español   lipochrome  panaché (lipochrome supérieur à 50%)   </t>
  </si>
  <si>
    <t>Llarguet Español   lipochrome variegated (lipochrome above 50%)</t>
  </si>
  <si>
    <t>E 168</t>
  </si>
  <si>
    <t>E 169</t>
  </si>
  <si>
    <t xml:space="preserve">Llarguet Español   mélanine panaché (mélanine supérieur à 50%)  </t>
  </si>
  <si>
    <t>Llarguet Español   melanic variegated (melanine above 50%)</t>
  </si>
  <si>
    <t>E 170</t>
  </si>
  <si>
    <t>Section E Canaris de posture
LANCASHIRE HUPPÉ (Coppy)</t>
  </si>
  <si>
    <t>E Section posture Canaries
LANCASHIRE (COPPY)</t>
  </si>
  <si>
    <t>E 171</t>
  </si>
  <si>
    <t>Lancashire Huppé (Coppy)   Lipochrome blanc</t>
  </si>
  <si>
    <t>Lancashire Coppy   White lipochrome</t>
  </si>
  <si>
    <t>E 172</t>
  </si>
  <si>
    <t>E 173</t>
  </si>
  <si>
    <t>Lancashire huppé (Coppy)</t>
  </si>
  <si>
    <t>Lancashire Coppy</t>
  </si>
  <si>
    <t>E 174</t>
  </si>
  <si>
    <t>Section E Canaris de posture
LANCASHIRE NON HUPPÉ (Plainhead)</t>
  </si>
  <si>
    <t>E Section posture Canaries
LANCASHIRE (PLAINHEAD)</t>
  </si>
  <si>
    <t>E 175</t>
  </si>
  <si>
    <t>Lancashire non huppé (Plainhead)   Lipochrome blanc</t>
  </si>
  <si>
    <t>Lancashire Plainhead  White lipochrome</t>
  </si>
  <si>
    <t>E 176</t>
  </si>
  <si>
    <t>E 177</t>
  </si>
  <si>
    <t xml:space="preserve">Lancashire non huppé (Plainhead) </t>
  </si>
  <si>
    <t xml:space="preserve">Lancashire Plainhead </t>
  </si>
  <si>
    <t>E 178</t>
  </si>
  <si>
    <t>E Section posture Canaries
 CRESTED RHEINLANDER</t>
  </si>
  <si>
    <t>E 179</t>
  </si>
  <si>
    <t>Rheinländer huppé   Lipochrome blanc</t>
  </si>
  <si>
    <t>Crested Rheinländer   White lipochrome</t>
  </si>
  <si>
    <t>E 180</t>
  </si>
  <si>
    <t>E 181</t>
  </si>
  <si>
    <t>E 182</t>
  </si>
  <si>
    <t>Section E Canaris de posture
RHEINLÄNDER NON HUPPÉ</t>
  </si>
  <si>
    <t>E Section posture Canaries
NON CRESTED RHEINLANDER</t>
  </si>
  <si>
    <t>E 183</t>
  </si>
  <si>
    <t>Rheinländer non huppé   Lipochrome blanc</t>
  </si>
  <si>
    <t>Non Crested Rheinlander    White lipochrome</t>
  </si>
  <si>
    <t>E 184</t>
  </si>
  <si>
    <t>E 185</t>
  </si>
  <si>
    <t xml:space="preserve">Rheinländer non huppé  </t>
  </si>
  <si>
    <t xml:space="preserve">Non Crested Rheinlander  </t>
  </si>
  <si>
    <t>E 186</t>
  </si>
  <si>
    <t>Cage type Border</t>
  </si>
  <si>
    <t xml:space="preserve">Section E Canaris de posture
FIORIno HUPPÉ  </t>
  </si>
  <si>
    <t xml:space="preserve">E Section posture Canaries
CRESTED FIORIno </t>
  </si>
  <si>
    <t>E 187</t>
  </si>
  <si>
    <t>FiorIno huppé   Toutes les variétés à fond blanc (Lipochromes / Mélanines / Panachés lipochromes / panachés mélanines)</t>
  </si>
  <si>
    <t>Crested FiorIno   all white ground varieties (Lipochrome / Melanic / Variegated lipochrome / variegated melanic)</t>
  </si>
  <si>
    <t>E 188</t>
  </si>
  <si>
    <t>E 189</t>
  </si>
  <si>
    <t xml:space="preserve">FiorIno huppé lipochrome 100%  </t>
  </si>
  <si>
    <t>Crested FiorIno   lipochrome 100%</t>
  </si>
  <si>
    <t>E 190</t>
  </si>
  <si>
    <t>E 191</t>
  </si>
  <si>
    <t xml:space="preserve">FiorIno huppé mélanine 100%  </t>
  </si>
  <si>
    <t>Crested FiorIno   melanic 100%</t>
  </si>
  <si>
    <t>E 192</t>
  </si>
  <si>
    <t>E 193</t>
  </si>
  <si>
    <t xml:space="preserve">FiorIno huppé lipochrome  panaché (lipochrome supérieur à 50%)  </t>
  </si>
  <si>
    <t>Crested FiorIno   lipochrome variegated (lipochrome above 50%)</t>
  </si>
  <si>
    <t>E 194</t>
  </si>
  <si>
    <t>E 195</t>
  </si>
  <si>
    <t xml:space="preserve">FiorIno huppé mélanine panaché (mélanine supérieur à 50%)  </t>
  </si>
  <si>
    <t>Crested FiorIno   melanic variegated (melanine above 50%)</t>
  </si>
  <si>
    <t>E 196</t>
  </si>
  <si>
    <t xml:space="preserve">Section E Canaris de posture
FIORIno NON HUPPÉ  </t>
  </si>
  <si>
    <t>E Section posture Canaries
NON CRESTED FIORIno</t>
  </si>
  <si>
    <t>E 197</t>
  </si>
  <si>
    <t>FiorIno non huppé   Toutes les variétés à fond blanc (Lipochromes / Mélanines / Panachés lipochromes / panachés mélanines)</t>
  </si>
  <si>
    <t>Non Crested FiorIno   all white ground varieties (Lipochrome / Melanic / Variegated lipochrome / variegated melanic)</t>
  </si>
  <si>
    <t>E 198</t>
  </si>
  <si>
    <t>E 199</t>
  </si>
  <si>
    <t xml:space="preserve">FiorIno non huppé   lipochrome 100% </t>
  </si>
  <si>
    <t>Non Crested FiorIno   lipochrome 100%</t>
  </si>
  <si>
    <t>E 200</t>
  </si>
  <si>
    <t>E 201</t>
  </si>
  <si>
    <t xml:space="preserve">FiorIno non huppé   mélanine 100% </t>
  </si>
  <si>
    <t>Non Crested FiorIno   melanic 100%</t>
  </si>
  <si>
    <t>E 202</t>
  </si>
  <si>
    <t>E 203</t>
  </si>
  <si>
    <t>FiorIno non huppé   lipochrome panaché (lipochrome supérieur à 50%)</t>
  </si>
  <si>
    <t>Non Crested FiorIno   lipochrome variegated (lipochrome above 50%)</t>
  </si>
  <si>
    <t>E 204</t>
  </si>
  <si>
    <t>E 205</t>
  </si>
  <si>
    <t xml:space="preserve">FiorIno non huppé   mélanine panaché (mélanine supérieur à 50%)  </t>
  </si>
  <si>
    <t>Non Crested FiorIno   melanic variegated (melanine above 50%)</t>
  </si>
  <si>
    <t>E 206</t>
  </si>
  <si>
    <t>E Section posture Canaries
BORDER</t>
  </si>
  <si>
    <t>E 207</t>
  </si>
  <si>
    <t>Border   Toutes les variétés à fond blanc (Lipochromes / Mélanines / Panachés lipochromes / panachés mélanines)</t>
  </si>
  <si>
    <t>Border   all white ground varieties (Lipochrome / Melanic / Variegated lipochrome / variegated melanic)</t>
  </si>
  <si>
    <t>E 208</t>
  </si>
  <si>
    <t>E 209</t>
  </si>
  <si>
    <t xml:space="preserve">Border   lipochrome 100% </t>
  </si>
  <si>
    <t>Border   lipochrome 100%</t>
  </si>
  <si>
    <t>E 210</t>
  </si>
  <si>
    <t>E 211</t>
  </si>
  <si>
    <t xml:space="preserve">Border   mélanine 100%   </t>
  </si>
  <si>
    <t>Border   melanic 100%</t>
  </si>
  <si>
    <t>E 212</t>
  </si>
  <si>
    <t>E 213</t>
  </si>
  <si>
    <t xml:space="preserve">Border   lipochrome  panaché (lipochrome supérieur à 50%)   </t>
  </si>
  <si>
    <t>Border   lipochrome variegated (lipochrome above 50%)</t>
  </si>
  <si>
    <t>E 214</t>
  </si>
  <si>
    <t>E 215</t>
  </si>
  <si>
    <t xml:space="preserve">Border   mélanine panaché (mélanine supérieur à 50%)   </t>
  </si>
  <si>
    <t>Border   melanic variegated (melanine above 50%)</t>
  </si>
  <si>
    <t>E 216</t>
  </si>
  <si>
    <t>E Section posture Canaries
FIFE FANCY</t>
  </si>
  <si>
    <t>E 217</t>
  </si>
  <si>
    <t>Fife Fancy   Toutes les variétés à fond blanc (Lipochromes / Mélanines / Panachés lipochromes / panachés mélanines)</t>
  </si>
  <si>
    <t>Fife Fancy    all white ground varieties (Lipochrome / Melanic / Variegated lipochrome / variegated melanic)</t>
  </si>
  <si>
    <t>E 218</t>
  </si>
  <si>
    <t>E 219</t>
  </si>
  <si>
    <t>Fife Fancy   lipochrome 100%</t>
  </si>
  <si>
    <t>E 220</t>
  </si>
  <si>
    <t>E 221</t>
  </si>
  <si>
    <t xml:space="preserve">Fife Fancy   mélanine 100%  </t>
  </si>
  <si>
    <t>Fife Fancy   melanic 100%</t>
  </si>
  <si>
    <t>E 222</t>
  </si>
  <si>
    <t>E 223</t>
  </si>
  <si>
    <t xml:space="preserve">Fife Fancy   lipochrome  panaché (lipochrome supérieur à 50%)   </t>
  </si>
  <si>
    <t>Fife Fancy   lipochrome variegated (lipochrome above 50%)</t>
  </si>
  <si>
    <t>E 224</t>
  </si>
  <si>
    <t>E 225</t>
  </si>
  <si>
    <t xml:space="preserve">Fife Fancy   mélanine panaché (mélanine supérieur à 50%)  </t>
  </si>
  <si>
    <t>Fife Fancy   melanic variegated (melanine above 50%)</t>
  </si>
  <si>
    <t>E 226</t>
  </si>
  <si>
    <t>E Section posture Canaries
SCOTCH FANCY</t>
  </si>
  <si>
    <t>E 227</t>
  </si>
  <si>
    <t>Scotch Fancy    Toutes les variétés à fond blanc (Lipochromes / Mélanines / Panachés lipochromes / panachés mélanines)</t>
  </si>
  <si>
    <t>Scotch Fancy   all white ground varieties (Lipochrome / Melanic / Variegated lipochrome / variegated melanic)</t>
  </si>
  <si>
    <t>E 228</t>
  </si>
  <si>
    <t>E 229</t>
  </si>
  <si>
    <t xml:space="preserve">Scotch Fancy   lipochrome 100%  </t>
  </si>
  <si>
    <t>Scotch Fancy   lipochrome 100%</t>
  </si>
  <si>
    <t>E 230</t>
  </si>
  <si>
    <t>E 231</t>
  </si>
  <si>
    <t xml:space="preserve">Scotch Fancy   mélanine 100%  </t>
  </si>
  <si>
    <t>Scotch Fancy   melanic 100%</t>
  </si>
  <si>
    <t>E 232</t>
  </si>
  <si>
    <t>E 233</t>
  </si>
  <si>
    <t xml:space="preserve">Scotch Fancy   lipochrome  panaché (lipochrome supérieur à 50%)   </t>
  </si>
  <si>
    <t>Scotch Fancy   lipochrome variegated (lipochrome above 50%)</t>
  </si>
  <si>
    <t>E 234</t>
  </si>
  <si>
    <t>E 235</t>
  </si>
  <si>
    <t xml:space="preserve">Scotch Fancy   mélanine panaché (mélanine supérieur à 50%)   </t>
  </si>
  <si>
    <t>Scotch Fancy   melanic variegated (melanine above 50%)</t>
  </si>
  <si>
    <t>E 236</t>
  </si>
  <si>
    <t>E Section posture Canaries
JAPANESE HOSO</t>
  </si>
  <si>
    <t>E 237</t>
  </si>
  <si>
    <t>Hoso Japonais      Toutes les variétés à fond blanc (Lipochromes / Mélanines / Panachés lipochromes / panachés mélanines)</t>
  </si>
  <si>
    <t>Japanese Hoso   all white ground varieties (Lipochrome / Melanic / Variegated lipochrome / variegated melanic))</t>
  </si>
  <si>
    <t>E 238</t>
  </si>
  <si>
    <t>E 239</t>
  </si>
  <si>
    <t xml:space="preserve">Hoso Japonais   lipochrome 100%  </t>
  </si>
  <si>
    <t>Japanese Hoso   lipochrome 100%</t>
  </si>
  <si>
    <t>E 240</t>
  </si>
  <si>
    <t>E 241</t>
  </si>
  <si>
    <t xml:space="preserve">Hoso Japonais   mélanine 100%   </t>
  </si>
  <si>
    <t>Japanese Hoso   melanic 100%</t>
  </si>
  <si>
    <t>E 242</t>
  </si>
  <si>
    <t>E 243</t>
  </si>
  <si>
    <t xml:space="preserve">Hoso Japonais   lipochrome  panaché (lipochrome supérieur à 50%) </t>
  </si>
  <si>
    <t>Japanese Hoso   lipochrome variegated (lipochrome above 50%)</t>
  </si>
  <si>
    <t>E 244</t>
  </si>
  <si>
    <t>E 245</t>
  </si>
  <si>
    <t xml:space="preserve">Hoso Japonais   mélanine panaché (mélanine supérieur à 50%)  </t>
  </si>
  <si>
    <t>Japanese Hoso   melanic variegated (melanine above 50%)</t>
  </si>
  <si>
    <t>E 246</t>
  </si>
  <si>
    <t>E Section posture Canaries
RAZA ESPAÑOLA</t>
  </si>
  <si>
    <t>E 247</t>
  </si>
  <si>
    <t>Raza Española   Toutes les variétés à fond blanc (Lipochromes / Mélanines / Panachés lipochromes / panachés mélanines)</t>
  </si>
  <si>
    <t>Raza Española   all white ground varieties (Lipochrome / Melanic / Variegated lipochrome / variegated melanic)</t>
  </si>
  <si>
    <t>E 248</t>
  </si>
  <si>
    <t>E 249</t>
  </si>
  <si>
    <t xml:space="preserve">Raza Española   lipochrome 100%  </t>
  </si>
  <si>
    <t>Raza Española   lipochrome 100%</t>
  </si>
  <si>
    <t>E 250</t>
  </si>
  <si>
    <t>E 251</t>
  </si>
  <si>
    <t xml:space="preserve">Raza Española   mélanine 100%   </t>
  </si>
  <si>
    <t>Raza Española   melanic 100%</t>
  </si>
  <si>
    <t>E 252</t>
  </si>
  <si>
    <t>E 253</t>
  </si>
  <si>
    <t xml:space="preserve">Raza Española   lipochrome panaché (lipochrome supérieur à 50%)    </t>
  </si>
  <si>
    <t>Raza Española   lipochrome variegated (lipochrome above 50%)</t>
  </si>
  <si>
    <t>E 254</t>
  </si>
  <si>
    <t>E 255</t>
  </si>
  <si>
    <t xml:space="preserve">Raza Española   mélanine panaché (mélanine supérieur à 50%)   </t>
  </si>
  <si>
    <t>Raza Española   melanic variegated (melanine above 50%)</t>
  </si>
  <si>
    <t>E 256</t>
  </si>
  <si>
    <t>Cage type canari de couleur/ou type de race</t>
  </si>
  <si>
    <t>E Section posture Canaries
GLOSTER CORONA</t>
  </si>
  <si>
    <t>E 257</t>
  </si>
  <si>
    <t>Gloster Corona   Toutes les variétés à fond blanc (Lipochromes / Mélanines / Panachés lipochromes / panachés mélanines)</t>
  </si>
  <si>
    <t>Gloster Corona   all white ground varieties (Lipochrome / Melanic / Variegated lipochrome / variegated melanic)</t>
  </si>
  <si>
    <t>E 258</t>
  </si>
  <si>
    <t>E 259</t>
  </si>
  <si>
    <t xml:space="preserve">Gloster Corona   lipochrome 100% (huppe melanique inclus)  </t>
  </si>
  <si>
    <t>Gloster Corona   lipochrome 100% (melanic crest included)</t>
  </si>
  <si>
    <t>E 260</t>
  </si>
  <si>
    <t>E 261</t>
  </si>
  <si>
    <t xml:space="preserve">Gloster Corona   mélanine 100%   </t>
  </si>
  <si>
    <t>Gloster Corona   melanic 100%</t>
  </si>
  <si>
    <t>E 262</t>
  </si>
  <si>
    <t>E 263</t>
  </si>
  <si>
    <t xml:space="preserve">Gloster Corona   lipochrome panaché (lipochrome supérieur à 50%)   </t>
  </si>
  <si>
    <t>Gloster Corona   lipochrome variegated (lipochrome above 50%)</t>
  </si>
  <si>
    <t>E 264</t>
  </si>
  <si>
    <t>E 265</t>
  </si>
  <si>
    <t xml:space="preserve">Gloster Corona   mélanine panaché (mélanine supérieur à 50%)   </t>
  </si>
  <si>
    <t>Gloster Corona   melanic variegated (melanine above 50%)</t>
  </si>
  <si>
    <t>E 266</t>
  </si>
  <si>
    <t>E Section posture Canaries
GLOSTER CONSORT</t>
  </si>
  <si>
    <t>E 267</t>
  </si>
  <si>
    <t>Gloster Consort   Toutes les variétés à fond blanc (Lipochromes / Mélanines / Panachés lipochromes / panachés mélanines)</t>
  </si>
  <si>
    <t>Gloster Consort   all white ground varieties (Lipochrome / Melanic / Variegated lipochrome / variegated melanic)</t>
  </si>
  <si>
    <t>E  268</t>
  </si>
  <si>
    <t>E 269</t>
  </si>
  <si>
    <t xml:space="preserve">Gloster Consort   lipochrome 100%  </t>
  </si>
  <si>
    <t>Gloster Consort   lipochrome 100%</t>
  </si>
  <si>
    <t>E 270</t>
  </si>
  <si>
    <t>E 271</t>
  </si>
  <si>
    <t xml:space="preserve">Gloster Consort   mélanine 100%   </t>
  </si>
  <si>
    <t>Gloster Consort   melanic 100%</t>
  </si>
  <si>
    <t>E 272</t>
  </si>
  <si>
    <t>E 273</t>
  </si>
  <si>
    <t xml:space="preserve">Gloster Consort   lipochrome panaché (lipochrome supérieur à 50%)   </t>
  </si>
  <si>
    <t>Gloster Consort   lipochrome variegated (lipochrome above 50%)</t>
  </si>
  <si>
    <t>E 274</t>
  </si>
  <si>
    <t>E 275</t>
  </si>
  <si>
    <t xml:space="preserve">Gloster Consort   mélanine panaché (mélanine supérieur à 50%)    </t>
  </si>
  <si>
    <t>Gloster Consort   melanic variegated (melanine above 50%)</t>
  </si>
  <si>
    <t>E 276</t>
  </si>
  <si>
    <t>E Section posture Canaries
CRESTED</t>
  </si>
  <si>
    <t>E 277</t>
  </si>
  <si>
    <t>Crested   Toutes les variétés à fond blanc (Lipochromes / Mélanines / Panachés lipochromes / panachés mélanines)</t>
  </si>
  <si>
    <t>Crested   all white ground varieties (Lipochrome / Melanic / Variegated lipochrome / variegated melanic)</t>
  </si>
  <si>
    <t>E 278</t>
  </si>
  <si>
    <t>E 279</t>
  </si>
  <si>
    <t xml:space="preserve">Crested   lipochrome 100%  </t>
  </si>
  <si>
    <t>Crested   lipochrome 100%</t>
  </si>
  <si>
    <t>E 280</t>
  </si>
  <si>
    <t>E 281</t>
  </si>
  <si>
    <t xml:space="preserve">Crested   mélanine 100%   </t>
  </si>
  <si>
    <t>Crested   melanic 100%</t>
  </si>
  <si>
    <t>E 282</t>
  </si>
  <si>
    <t>E 283</t>
  </si>
  <si>
    <t xml:space="preserve">Crested   lipochrome panaché (lipochrome supérieur à 50%)    </t>
  </si>
  <si>
    <t>Crested   lipochrome variegated (lipochrome above 50%)</t>
  </si>
  <si>
    <t>E 284</t>
  </si>
  <si>
    <t>E 285</t>
  </si>
  <si>
    <t xml:space="preserve">Crested   mélanine panaché (mélanine supérieur à 50%)   </t>
  </si>
  <si>
    <t>Crested   melanic variegated (melanine above 50%)</t>
  </si>
  <si>
    <t>E 286</t>
  </si>
  <si>
    <t>E Section posture Canaries
CRESTBRED</t>
  </si>
  <si>
    <t>E 287</t>
  </si>
  <si>
    <t>Crestbred   Toutes les variétés à fond blanc (Lipochromes / Mélanines / Panachés lipochromes / panachés mélanines)</t>
  </si>
  <si>
    <t>Crestbred   all white ground varieties (Lipochrome / Melanic / Variegated lipochrome / variegated melanic)</t>
  </si>
  <si>
    <t>E 288</t>
  </si>
  <si>
    <t>E 289</t>
  </si>
  <si>
    <t xml:space="preserve">Crestbred   lipochrome 100%  </t>
  </si>
  <si>
    <t>Crestbred   lipochrome 100%</t>
  </si>
  <si>
    <t>E 290</t>
  </si>
  <si>
    <t>E 291</t>
  </si>
  <si>
    <t xml:space="preserve">Crestbred   mélanine 100%   </t>
  </si>
  <si>
    <t>Crestbred   melanic 100%</t>
  </si>
  <si>
    <t>E 292</t>
  </si>
  <si>
    <t>E 293</t>
  </si>
  <si>
    <t xml:space="preserve">Crestbred   lipochrome panaché (lipochrome supérieur à 50%)   </t>
  </si>
  <si>
    <t>Crestbred   lipochrome variegated (lipochrome above 50%)</t>
  </si>
  <si>
    <t>E 294</t>
  </si>
  <si>
    <t>E 295</t>
  </si>
  <si>
    <t xml:space="preserve">Crestbred   mélanine panaché (mélanine supérieur à 50%)    </t>
  </si>
  <si>
    <t>Crestbred   melanic variegated (melanine above 50%)</t>
  </si>
  <si>
    <t>E 296</t>
  </si>
  <si>
    <t>Section E Canaris de posture
Norwich</t>
  </si>
  <si>
    <t>E Section posture Canaries
Norwich</t>
  </si>
  <si>
    <t>E 297</t>
  </si>
  <si>
    <t>Norwich   Toutes les variétés à fond blanc (Lipochromes / Mélanines / Panachés lipochromes / panachés mélanines)</t>
  </si>
  <si>
    <t>Norwich   all white ground varieties (Lipochrome / Melanic / Variegated lipochrome / variegated melanic)</t>
  </si>
  <si>
    <t>E 298</t>
  </si>
  <si>
    <t>E 299</t>
  </si>
  <si>
    <t xml:space="preserve">Norwich   lipochrome 100% </t>
  </si>
  <si>
    <t>Norwich   lipochrome 100%</t>
  </si>
  <si>
    <t>E 300</t>
  </si>
  <si>
    <t>E 301</t>
  </si>
  <si>
    <t xml:space="preserve">Norwich   mélanine 100%   </t>
  </si>
  <si>
    <t>Norwich   melanic 100%</t>
  </si>
  <si>
    <t>E 302</t>
  </si>
  <si>
    <t>E 303</t>
  </si>
  <si>
    <t xml:space="preserve">Norwich   lipochrome  panaché (lipochrome supérieur à 50%)   </t>
  </si>
  <si>
    <t>Norwich   lipochrome variegated (lipochrome above 50%)</t>
  </si>
  <si>
    <t>E 304</t>
  </si>
  <si>
    <t>E 305</t>
  </si>
  <si>
    <t xml:space="preserve">Norwich   mélanine panaché (mélanine supérieur à 50%)   </t>
  </si>
  <si>
    <t>Norwich   melanic variegated (melanine above 50%)</t>
  </si>
  <si>
    <t>E 306</t>
  </si>
  <si>
    <t>Section E Canaris de posture
IRISH FANCY</t>
  </si>
  <si>
    <t>E Section posture Canaries
IRISH FANCY</t>
  </si>
  <si>
    <t>E 307</t>
  </si>
  <si>
    <t>Irish Fancy   Toutes les variétés à fond blanc (Lipochromes / Mélanines / Panachés lipochromes / panachés mélanines)</t>
  </si>
  <si>
    <t>Irish Fancy   all white ground varieties (Lipochrome / Melanic / Variegated lipochrome / variegated melanic)</t>
  </si>
  <si>
    <t>E 308</t>
  </si>
  <si>
    <t>E 309</t>
  </si>
  <si>
    <t xml:space="preserve">Irish Fancy   lipochrome 100%  </t>
  </si>
  <si>
    <t>Irish Fancy   lipochrome 100%</t>
  </si>
  <si>
    <t>E 310</t>
  </si>
  <si>
    <t>E 311</t>
  </si>
  <si>
    <t xml:space="preserve">Irish Fancy   mélanine 100% </t>
  </si>
  <si>
    <t>Irish Fancy   melanic 100%</t>
  </si>
  <si>
    <t>E 312</t>
  </si>
  <si>
    <t>E 313</t>
  </si>
  <si>
    <t xml:space="preserve">Irish Fancy   lipochrome  panaché (lipochrome supérieur à 50%)   </t>
  </si>
  <si>
    <t>Irish Fancy   lipochrome variegated (lipochrome above 50%)</t>
  </si>
  <si>
    <t>E 314</t>
  </si>
  <si>
    <t>E 315</t>
  </si>
  <si>
    <t xml:space="preserve">Irish Fancy   mélanine panaché (mélanine supérieur à 50%)   </t>
  </si>
  <si>
    <t>Irish Fancy   melanic variegated (melanine above 50%)</t>
  </si>
  <si>
    <t>E 316</t>
  </si>
  <si>
    <t>E Section posture Canaries
GERMAN CRESTED</t>
  </si>
  <si>
    <t>E 317</t>
  </si>
  <si>
    <t>Huppé Allemand   Toutes les variétés à fond blanc</t>
  </si>
  <si>
    <t>German Crested    All white ground varieties</t>
  </si>
  <si>
    <t>E 318</t>
  </si>
  <si>
    <t>E 319</t>
  </si>
  <si>
    <t xml:space="preserve">Huppé Allemand   lipochrome  </t>
  </si>
  <si>
    <t>German Crested    lipochrome</t>
  </si>
  <si>
    <t>E 320</t>
  </si>
  <si>
    <t>E 321</t>
  </si>
  <si>
    <t xml:space="preserve">Huppé Allemand   mélanine </t>
  </si>
  <si>
    <t>German Crested    melanic</t>
  </si>
  <si>
    <t>E 322</t>
  </si>
  <si>
    <t>E Section posture Canaries
POUPA PORTUGUESE HARLEQUIN(crested)</t>
  </si>
  <si>
    <t>Portuguese Harlequin poupa (crested)</t>
  </si>
  <si>
    <t>E Section posture Canaries
  PAR PORTUGUESE HARLEQUIN(noNcrested)</t>
  </si>
  <si>
    <t>E 325</t>
  </si>
  <si>
    <t xml:space="preserve">Arlequim portugais par (non huppé) </t>
  </si>
  <si>
    <t>Portuguese Harlequin par (non crested)</t>
  </si>
  <si>
    <t>E 326</t>
  </si>
  <si>
    <t>Stam 4
Team of 4</t>
  </si>
  <si>
    <t>E Section posture Canaries
LIZARD</t>
  </si>
  <si>
    <t>E 327</t>
  </si>
  <si>
    <t>Lizard bleu   Casque plein</t>
  </si>
  <si>
    <t>Blue Lizard   Clear cap</t>
  </si>
  <si>
    <t>E 328</t>
  </si>
  <si>
    <t>E 329</t>
  </si>
  <si>
    <t xml:space="preserve">Lizard bleu   Casque brisé </t>
  </si>
  <si>
    <t>Blue Lizard   Broken-cap</t>
  </si>
  <si>
    <t>E 330</t>
  </si>
  <si>
    <t>E 331</t>
  </si>
  <si>
    <t xml:space="preserve">Lizard bleu   Non casqué </t>
  </si>
  <si>
    <t>Blue Lizard   Non-cap</t>
  </si>
  <si>
    <t>E 332</t>
  </si>
  <si>
    <t>E 333</t>
  </si>
  <si>
    <t xml:space="preserve">Lizard doré   Casque plein </t>
  </si>
  <si>
    <t>Golden Lizard   Clear cap</t>
  </si>
  <si>
    <t>E 334</t>
  </si>
  <si>
    <t>E 335</t>
  </si>
  <si>
    <t xml:space="preserve">Lizard doré   Casque brisé   </t>
  </si>
  <si>
    <t>Golden Lizard   Broken-cap</t>
  </si>
  <si>
    <t>E 336</t>
  </si>
  <si>
    <t>E 337</t>
  </si>
  <si>
    <t xml:space="preserve">Lizard doré   Non casqué  </t>
  </si>
  <si>
    <t>Golden Lizard   Non-cap</t>
  </si>
  <si>
    <t>E 338</t>
  </si>
  <si>
    <t>E 339</t>
  </si>
  <si>
    <t>Lizard argenté   Casque plein</t>
  </si>
  <si>
    <t>Silvered Lizard   Clear cap</t>
  </si>
  <si>
    <t>E 340</t>
  </si>
  <si>
    <t>E 341</t>
  </si>
  <si>
    <t xml:space="preserve">Lizard argenté   Non casqué </t>
  </si>
  <si>
    <t>Silvered Lizard   Broken-cap</t>
  </si>
  <si>
    <t>E 342</t>
  </si>
  <si>
    <t>E 343</t>
  </si>
  <si>
    <t xml:space="preserve">Lizard argenté   Casque brisé  </t>
  </si>
  <si>
    <t>Silvered Lizard   Non-cap</t>
  </si>
  <si>
    <t>E 344</t>
  </si>
  <si>
    <t>NOUVELLES RACES EN ÉTUDE (pas de médaille)  - NEW BREEDS OR mutations IN STUDY (no medals)</t>
  </si>
  <si>
    <t>Section E Canaris de posture
NOUVELLES RACES EN ÉTUDE</t>
  </si>
  <si>
    <t>E Section posture Canaries
 NEW BREEDS IN STUDY</t>
  </si>
  <si>
    <t>E 345</t>
  </si>
  <si>
    <t xml:space="preserve">Nouvelles Races en étude ( pas de médailles ) </t>
  </si>
  <si>
    <t>New Breeds in Study (no medals)</t>
  </si>
  <si>
    <t>E 346</t>
  </si>
  <si>
    <r>
      <t xml:space="preserve">SECTION F 1 – EXOTIQUES DOMESTIQUES P.E. (BAGUES DE 1 ET/OU 2 ANS)
DOMESTIC FINCHES (1/2 YEARS RINGED)
</t>
    </r>
    <r>
      <rPr>
        <b/>
        <sz val="8"/>
        <color theme="0"/>
        <rFont val="Arial"/>
        <family val="2"/>
      </rPr>
      <t>Mise à jour Janvier 2017 - updated in January 2017</t>
    </r>
  </si>
  <si>
    <t>Il sera accepté cinq(5) oiseaux dans chaque classe individuelle.
Les oiseaux panachés ne sont pas acceptés</t>
  </si>
  <si>
    <r>
      <t xml:space="preserve">A maximum of 5 birds in each invidual class accepted.  
</t>
    </r>
    <r>
      <rPr>
        <b/>
        <u/>
        <sz val="8"/>
        <rFont val="Arial"/>
        <family val="2"/>
      </rPr>
      <t xml:space="preserve">The Latin name is required.
</t>
    </r>
    <r>
      <rPr>
        <b/>
        <sz val="8"/>
        <rFont val="Arial"/>
        <family val="2"/>
      </rPr>
      <t>Variegated birds not accepted</t>
    </r>
  </si>
  <si>
    <t>F1 1</t>
  </si>
  <si>
    <t>Diamant mandarin Gris  Grey Zebra Finches</t>
  </si>
  <si>
    <t>F1 2</t>
  </si>
  <si>
    <t>F1 3</t>
  </si>
  <si>
    <t xml:space="preserve">Diamant mandarin Brun  </t>
  </si>
  <si>
    <t>Fawn Zebra Finches</t>
  </si>
  <si>
    <t>F1 4</t>
  </si>
  <si>
    <t>F1 5</t>
  </si>
  <si>
    <t xml:space="preserve">Diamant mandarin Dos pâle gris  </t>
  </si>
  <si>
    <t>Lightback Grey Zebra Finches</t>
  </si>
  <si>
    <t>F1 6</t>
  </si>
  <si>
    <t>F1 7</t>
  </si>
  <si>
    <t xml:space="preserve">Diamant mandarin Dos pâle brun </t>
  </si>
  <si>
    <t>Lightback Fawn Zebra Finches</t>
  </si>
  <si>
    <t>F1 8</t>
  </si>
  <si>
    <t>F1 9</t>
  </si>
  <si>
    <t xml:space="preserve">Diamant mandarin Masqué gris  </t>
  </si>
  <si>
    <t>F1 10</t>
  </si>
  <si>
    <t>F1 11</t>
  </si>
  <si>
    <t xml:space="preserve">Diamant mandarin Masqué brun  </t>
  </si>
  <si>
    <t>CFW Fawn Zebra Finches</t>
  </si>
  <si>
    <t>F1 12</t>
  </si>
  <si>
    <t>F1 13</t>
  </si>
  <si>
    <t xml:space="preserve">Diamant mandarin Poitrine noire gris  brun  dos pâle  masqué  </t>
  </si>
  <si>
    <t>Black breasted Zebra Finches  Grey  fawn  lightback  CFW</t>
  </si>
  <si>
    <t>F1 14</t>
  </si>
  <si>
    <t>F1 15</t>
  </si>
  <si>
    <t xml:space="preserve">Diamant mandarin Poitrine orange gris  brun  dos pâle  masqué  Orange </t>
  </si>
  <si>
    <t>Breasted Zebra Finches  Grey  fawn  lightback  CFW</t>
  </si>
  <si>
    <t>F1 16</t>
  </si>
  <si>
    <t>F1 17</t>
  </si>
  <si>
    <t xml:space="preserve">Diamant mandarin Face noire (black-face) gris  brun  dos pâle  masqué   </t>
  </si>
  <si>
    <t>Black Face Zebra Finches  Grey  fawn  lightback  CFW</t>
  </si>
  <si>
    <t>F1 18</t>
  </si>
  <si>
    <t>F1 19</t>
  </si>
  <si>
    <t xml:space="preserve">Diamant mandarin Joues noires gris   brun  dos pâle  masqué   </t>
  </si>
  <si>
    <t>Black Cheeked Zebra Finches  Grey  fawn  lightback  CFW</t>
  </si>
  <si>
    <t>F1 20</t>
  </si>
  <si>
    <t>F1 21</t>
  </si>
  <si>
    <t xml:space="preserve">Diamant mandarin Dilué (Pastel) gris  brun  dos pâle  masqué  </t>
  </si>
  <si>
    <t>Silver Zebra Finches  Grey  fawn  lightback  CFW</t>
  </si>
  <si>
    <t>F1 22</t>
  </si>
  <si>
    <t>F1 23</t>
  </si>
  <si>
    <t xml:space="preserve">Diamant mandarin Topaze (ex-agate) gris   brun  dos pâle  masqué. </t>
  </si>
  <si>
    <t>Topaz (ex-Agate) Zebra Finches  Cream or Silver  Lightback  CFW</t>
  </si>
  <si>
    <t>F1 24</t>
  </si>
  <si>
    <t>F1 25</t>
  </si>
  <si>
    <t xml:space="preserve">Diamant mandarin Phaéo (ex-isabelle) gris  brun  </t>
  </si>
  <si>
    <t>Phaeo (ex-Isabel) Zebra Finches Grey  fawn</t>
  </si>
  <si>
    <t>F1 26</t>
  </si>
  <si>
    <t>F1 27</t>
  </si>
  <si>
    <t xml:space="preserve">Diamants mandarins Phaéo (ex-isabelle) autres combinaisons </t>
  </si>
  <si>
    <t xml:space="preserve"> Zebra Finches Phaeo other combinations</t>
  </si>
  <si>
    <t>F1 28</t>
  </si>
  <si>
    <t>F1 29</t>
  </si>
  <si>
    <t xml:space="preserve">Diamant mandarin Joues grises et brunes  </t>
  </si>
  <si>
    <t>Cheeked Zebra Finches (Greycheeked or fawncheeked)</t>
  </si>
  <si>
    <t>F1 30</t>
  </si>
  <si>
    <t>F1 31</t>
  </si>
  <si>
    <t xml:space="preserve">Diamant mandarin Poitrine blanche gris  brun  </t>
  </si>
  <si>
    <t>White-breasted Zebra Finches Grey or fawn</t>
  </si>
  <si>
    <t>F1 32</t>
  </si>
  <si>
    <t>F1 33</t>
  </si>
  <si>
    <t xml:space="preserve">Diamant mandarin Blanc  </t>
  </si>
  <si>
    <t xml:space="preserve">White </t>
  </si>
  <si>
    <t>F1 34</t>
  </si>
  <si>
    <t>F1 35</t>
  </si>
  <si>
    <t xml:space="preserve">Diamant mandarin Sellé  et Sellé à capuchon gris  brun  </t>
  </si>
  <si>
    <t>Sadlleback and Capped Saddleback Zebra Finches  Grey or fawn</t>
  </si>
  <si>
    <t>F1 36</t>
  </si>
  <si>
    <t>F1 37</t>
  </si>
  <si>
    <t xml:space="preserve">Diamant mandarin Becs jaunes toutes couleurs  </t>
  </si>
  <si>
    <t>Yellow billed Zebra Finches  all colours</t>
  </si>
  <si>
    <t>F1 38</t>
  </si>
  <si>
    <t>F1 39</t>
  </si>
  <si>
    <t xml:space="preserve">Diamant mandarin gris autres combinaisons phénotype AVEC Poitrine orange  </t>
  </si>
  <si>
    <t>Zebra Finches Grey with phenotipical mutation combinations WITH Orange breasted</t>
  </si>
  <si>
    <t>F1 40</t>
  </si>
  <si>
    <t>F1 41</t>
  </si>
  <si>
    <t xml:space="preserve">Diamant mandarin brun autres combinaisons phénotype AVEC Poitrine orange  </t>
  </si>
  <si>
    <t>Zebra Finches fawn with phenotipical mutation combinations WITH Orange breasted</t>
  </si>
  <si>
    <t>F1 42</t>
  </si>
  <si>
    <t>F1 43</t>
  </si>
  <si>
    <t xml:space="preserve">Diamant mandarin gris autres combinaisons phénotype SANS Poitrine orange  </t>
  </si>
  <si>
    <t>Zebra Finches Grey with phenotypical mutation combinations WITHOUT Orange breasted</t>
  </si>
  <si>
    <t>F1 44</t>
  </si>
  <si>
    <t>F1 45</t>
  </si>
  <si>
    <t xml:space="preserve">Diamant mandarin brun autres combinaisons phénotype SANS Poitrine orange  </t>
  </si>
  <si>
    <t>Zebra Finches fawn with phenotypical mutation combinations WITHOUT Orange breasted</t>
  </si>
  <si>
    <t>F1 46</t>
  </si>
  <si>
    <t>F1 47</t>
  </si>
  <si>
    <t xml:space="preserve">Diamant mandarin Huppé toutes couleurs  </t>
  </si>
  <si>
    <t xml:space="preserve">Crested Zebra Finches  all coulours </t>
  </si>
  <si>
    <t>F1 48</t>
  </si>
  <si>
    <t>F1 49</t>
  </si>
  <si>
    <t xml:space="preserve">Diamant mandarin Autres mutation non prévues  </t>
  </si>
  <si>
    <t>Zebra Finches  other non listed mutations</t>
  </si>
  <si>
    <t>F1 50</t>
  </si>
  <si>
    <t>F1 51</t>
  </si>
  <si>
    <t xml:space="preserve">Diamant mandarin Nouvelles mutations en étude (pas des médailles)  </t>
  </si>
  <si>
    <t>Zebra Finches  New mutations in study (no medals)</t>
  </si>
  <si>
    <t>F1 52</t>
  </si>
  <si>
    <r>
      <t xml:space="preserve">Section F1  Moineau du Japon
</t>
    </r>
    <r>
      <rPr>
        <b/>
        <i/>
        <sz val="10"/>
        <rFont val="Arial"/>
        <family val="2"/>
      </rPr>
      <t>Lonchura domestica</t>
    </r>
  </si>
  <si>
    <r>
      <t xml:space="preserve">F1 Section Bengalese Finches
</t>
    </r>
    <r>
      <rPr>
        <b/>
        <i/>
        <sz val="10"/>
        <rFont val="Arial"/>
        <family val="2"/>
      </rPr>
      <t>Lonchura domestica</t>
    </r>
  </si>
  <si>
    <t>F1 53</t>
  </si>
  <si>
    <t xml:space="preserve">Moineau du Japon Noir-brun </t>
  </si>
  <si>
    <t>Black-brown Bengalese</t>
  </si>
  <si>
    <t xml:space="preserve">F1 54 </t>
  </si>
  <si>
    <t>F1 55</t>
  </si>
  <si>
    <t xml:space="preserve">Moineau du Japon Moka-brun  </t>
  </si>
  <si>
    <t>Chestnut-brown Bengalese</t>
  </si>
  <si>
    <t>F1 56</t>
  </si>
  <si>
    <t>F1 57</t>
  </si>
  <si>
    <t xml:space="preserve">Moineau du Japon Rouge-brun  </t>
  </si>
  <si>
    <t>Red-Brown Bengalese</t>
  </si>
  <si>
    <t>F1 58</t>
  </si>
  <si>
    <t>F1 59</t>
  </si>
  <si>
    <t xml:space="preserve">Moineau du Japon Noir-gris  </t>
  </si>
  <si>
    <t>Black-Grey Bengalese</t>
  </si>
  <si>
    <t>F1 60</t>
  </si>
  <si>
    <t>F1 61</t>
  </si>
  <si>
    <t xml:space="preserve">Moineau du Japon Moka-gris  </t>
  </si>
  <si>
    <t>F1 62</t>
  </si>
  <si>
    <t>F1 63</t>
  </si>
  <si>
    <t xml:space="preserve">Moineau du Japon  Rouge-gris  </t>
  </si>
  <si>
    <t>Red-Grey Bengalese</t>
  </si>
  <si>
    <t>F1 64</t>
  </si>
  <si>
    <t>F1 65</t>
  </si>
  <si>
    <t xml:space="preserve">Moineau du Japon Pastel (tous) </t>
  </si>
  <si>
    <t>Pastel Bengalese (all)</t>
  </si>
  <si>
    <t>F1 66</t>
  </si>
  <si>
    <t>F1 67</t>
  </si>
  <si>
    <t xml:space="preserve">Moineau du Japon Ailes claires (tous) </t>
  </si>
  <si>
    <t>F1 68</t>
  </si>
  <si>
    <t>F1 69</t>
  </si>
  <si>
    <t xml:space="preserve">Moineau du Japon Ino brun et Ino gris </t>
  </si>
  <si>
    <t>Brown-Ino and Grey-Ino Bengalese</t>
  </si>
  <si>
    <t>F1 70</t>
  </si>
  <si>
    <t>F1 71</t>
  </si>
  <si>
    <t xml:space="preserve">Moineau du Japon Perlé gris  brun  </t>
  </si>
  <si>
    <t>F1 72</t>
  </si>
  <si>
    <t>F1 73</t>
  </si>
  <si>
    <t>Moineau du Japon Blan et Albino</t>
  </si>
  <si>
    <t>White or Albino Bengalese</t>
  </si>
  <si>
    <t>F1 74</t>
  </si>
  <si>
    <t>F1 75</t>
  </si>
  <si>
    <t xml:space="preserve">Moineau du Japon Sellé et Sellé à capuchon  </t>
  </si>
  <si>
    <t>Saddleback  Capped-saddleback Bengalese  Grey or brown</t>
  </si>
  <si>
    <t>F1 76</t>
  </si>
  <si>
    <t>F1 77</t>
  </si>
  <si>
    <t xml:space="preserve">Moineau du Japon Huppés  Frisés toutes couleurs  </t>
  </si>
  <si>
    <t>Frilled Bengalese all colours</t>
  </si>
  <si>
    <t>F1 78</t>
  </si>
  <si>
    <t>F1 79</t>
  </si>
  <si>
    <t xml:space="preserve">Moineau du Japon Autres combinaisons de mutation  </t>
  </si>
  <si>
    <t>Bengalese Other mutation combinations</t>
  </si>
  <si>
    <t>F1 80</t>
  </si>
  <si>
    <t>F1 81</t>
  </si>
  <si>
    <t xml:space="preserve">Moineau du Japon Nouvelles mutations en étude (pas des médailles)   </t>
  </si>
  <si>
    <t>Bengalese New mutations in study (no medals)</t>
  </si>
  <si>
    <t>F1 82</t>
  </si>
  <si>
    <t>F1 83</t>
  </si>
  <si>
    <t>F1 84</t>
  </si>
  <si>
    <t>F1 85</t>
  </si>
  <si>
    <t>F1 86</t>
  </si>
  <si>
    <t>F1 87</t>
  </si>
  <si>
    <t xml:space="preserve">Padda orizivora  Pastel  </t>
  </si>
  <si>
    <t>Pastel Java Sparrows</t>
  </si>
  <si>
    <t>F1 88</t>
  </si>
  <si>
    <t>F1 89</t>
  </si>
  <si>
    <t>Opal Java Sparrows</t>
  </si>
  <si>
    <t>F1 90</t>
  </si>
  <si>
    <t>F1 91</t>
  </si>
  <si>
    <r>
      <t xml:space="preserve">Padda orizivora </t>
    </r>
    <r>
      <rPr>
        <b/>
        <sz val="8"/>
        <rFont val="Arial"/>
        <family val="2"/>
      </rPr>
      <t xml:space="preserve"> Phaéo (ex-isabelle)  </t>
    </r>
  </si>
  <si>
    <t>Phaeo (ex-Isabel) Java Sparrows</t>
  </si>
  <si>
    <t>F1 92</t>
  </si>
  <si>
    <t>F1 93</t>
  </si>
  <si>
    <t>F1 94</t>
  </si>
  <si>
    <t>F1 95</t>
  </si>
  <si>
    <t xml:space="preserve">Padda orizivora  Combinaison de mutations  </t>
  </si>
  <si>
    <t>mutations combinations Java Sparrows</t>
  </si>
  <si>
    <t>F1 96</t>
  </si>
  <si>
    <t>F1 97</t>
  </si>
  <si>
    <t xml:space="preserve">Padda orizivora  Nouvelles mutations en étude (pas de médailles)   </t>
  </si>
  <si>
    <t>New mutations in study Java Sparrows (no medals)</t>
  </si>
  <si>
    <t>F1 98</t>
  </si>
  <si>
    <r>
      <t xml:space="preserve">  Gouldian Finches
</t>
    </r>
    <r>
      <rPr>
        <b/>
        <i/>
        <sz val="10"/>
        <rFont val="Arial"/>
        <family val="2"/>
      </rPr>
      <t>Chloebia gouldiae</t>
    </r>
  </si>
  <si>
    <t>F1 99</t>
  </si>
  <si>
    <t>Classic Black headed Gouldian Finch</t>
  </si>
  <si>
    <t>F1 100</t>
  </si>
  <si>
    <t>F1 101</t>
  </si>
  <si>
    <t>Classic Red headed Gouldian Finch</t>
  </si>
  <si>
    <t>F1 102</t>
  </si>
  <si>
    <t>F1 103</t>
  </si>
  <si>
    <t>Classic Orange-headed Gouldian Finch</t>
  </si>
  <si>
    <t>F1 104</t>
  </si>
  <si>
    <t>F1 105</t>
  </si>
  <si>
    <t>White breasted Black headed Gouldian Finch</t>
  </si>
  <si>
    <t>F1 106</t>
  </si>
  <si>
    <t>F1 107</t>
  </si>
  <si>
    <t>White breasted Red headed Gouldian Finch</t>
  </si>
  <si>
    <t>F1 108</t>
  </si>
  <si>
    <t>F1 109</t>
  </si>
  <si>
    <t>White breasted Orange headed Gouldian Finch</t>
  </si>
  <si>
    <t>F1 110</t>
  </si>
  <si>
    <t>F1 111</t>
  </si>
  <si>
    <t>Lilac-breasted Black headed Gouldian Finch</t>
  </si>
  <si>
    <t>F1 112</t>
  </si>
  <si>
    <t>F1 113</t>
  </si>
  <si>
    <t xml:space="preserve"> Lilac breasted Red or Orange headed Gouldian Finch</t>
  </si>
  <si>
    <t>F1 114</t>
  </si>
  <si>
    <t>F1 115</t>
  </si>
  <si>
    <t>Pastel (1 or 2 factors)  Black headed (green series) Gouldian Finch</t>
  </si>
  <si>
    <t>F1 116</t>
  </si>
  <si>
    <t>F1 117</t>
  </si>
  <si>
    <t>Pastel (1 or 2 factors)  Red or Orange headed (green series) Gouldian Finch</t>
  </si>
  <si>
    <t>F1 118</t>
  </si>
  <si>
    <t>F1 119</t>
  </si>
  <si>
    <t>White Breasted Pastel (1 or 2 factors)  Black headed (green series) Gouldian Finch</t>
  </si>
  <si>
    <t>F1 120</t>
  </si>
  <si>
    <t>F1 121</t>
  </si>
  <si>
    <t>White breasted Pastel (1 or 2 factors)  Red or Orange headed (green series) Gouldian Finch</t>
  </si>
  <si>
    <t>F1 122</t>
  </si>
  <si>
    <t>F1 123</t>
  </si>
  <si>
    <t>Black headed Blue (classic breast) Gouldian Finch</t>
  </si>
  <si>
    <t>F1 124</t>
  </si>
  <si>
    <t>F1 125</t>
  </si>
  <si>
    <t>Red or Orange headed Blue (classic breast) Gouldian Finch</t>
  </si>
  <si>
    <t>F1 126</t>
  </si>
  <si>
    <t>F1 127</t>
  </si>
  <si>
    <t>White breasted  Black headed Blue Gouldian Finch</t>
  </si>
  <si>
    <t>F1 128</t>
  </si>
  <si>
    <t>F1 129</t>
  </si>
  <si>
    <t>White breasted  Red or Orange headed Blue Gouldian Finch</t>
  </si>
  <si>
    <t>F1 130</t>
  </si>
  <si>
    <t>F1 131</t>
  </si>
  <si>
    <t xml:space="preserve">Diamant de Gould bleu Poitrine lilas tête noire  </t>
  </si>
  <si>
    <t>Lilac-breasted Black headed Bleu Gouldian Finch</t>
  </si>
  <si>
    <t>F1 132</t>
  </si>
  <si>
    <t>F1 133</t>
  </si>
  <si>
    <t xml:space="preserve">Diamant de Gould bleu Poitrine lilas tête rouge  tête orange </t>
  </si>
  <si>
    <t>Lilac breasted Red or Orange headed Bleu Gouldian Finch</t>
  </si>
  <si>
    <t>F1 134</t>
  </si>
  <si>
    <t>F1 135</t>
  </si>
  <si>
    <t>Blue Pastel (1 or 2 factors)  Black headed (blue series) Gouldian Finch</t>
  </si>
  <si>
    <t>F1 136</t>
  </si>
  <si>
    <t>F1 137</t>
  </si>
  <si>
    <t>Blue Pastel (1 or 2 factors) Red or Orange  headed (blue series) Gouldian Finch</t>
  </si>
  <si>
    <t>F1 138</t>
  </si>
  <si>
    <t>F1 139</t>
  </si>
  <si>
    <t>White breasted Blue Pastel (1 or 2 factors)  Black headed (blue series) Gouldian Finch</t>
  </si>
  <si>
    <t>F1 140</t>
  </si>
  <si>
    <t>F1 141</t>
  </si>
  <si>
    <t>White breasted Blue Pastel (1 or 2 factors)  Red or Orange headed (blue series) Gouldian Finch</t>
  </si>
  <si>
    <t>F1 142</t>
  </si>
  <si>
    <t>F1 143</t>
  </si>
  <si>
    <t xml:space="preserve">Diamant de Gould Ino tête noire  </t>
  </si>
  <si>
    <t>Black headed Ino Gouldian Finch</t>
  </si>
  <si>
    <t>F1 144</t>
  </si>
  <si>
    <t>F1 145</t>
  </si>
  <si>
    <t xml:space="preserve">Diamant de Gould Ino tête rouge/orange  </t>
  </si>
  <si>
    <t>Red or Orange headed Ino Gouldian Finch</t>
  </si>
  <si>
    <t>F1 146</t>
  </si>
  <si>
    <t>F1 147</t>
  </si>
  <si>
    <t>Other mutatins combinations Gouldian Finch</t>
  </si>
  <si>
    <t>F1 148</t>
  </si>
  <si>
    <t>F1 149</t>
  </si>
  <si>
    <t xml:space="preserve">Diamant de Gould Nouvelles mutations en étude (pas de médailles)  </t>
  </si>
  <si>
    <t>New mutations in study (no medals) Gouldian Finch</t>
  </si>
  <si>
    <t>F1 150</t>
  </si>
  <si>
    <t>F1 151</t>
  </si>
  <si>
    <t>F1 152</t>
  </si>
  <si>
    <t>F1 153</t>
  </si>
  <si>
    <t xml:space="preserve">Diamant à longue queue Brun  </t>
  </si>
  <si>
    <t>Fawn Yellow-billed Long-tailed Grass Finch</t>
  </si>
  <si>
    <t>F1 154</t>
  </si>
  <si>
    <t>F1 155</t>
  </si>
  <si>
    <t>F1 156</t>
  </si>
  <si>
    <t>F1 157</t>
  </si>
  <si>
    <t>Phaeo Yellow-billed Long-tailed Grass Finch</t>
  </si>
  <si>
    <t>F1 158</t>
  </si>
  <si>
    <t>F1 159</t>
  </si>
  <si>
    <t xml:space="preserve">Diamant à longue queue Ino </t>
  </si>
  <si>
    <t>Ino Yellow-billed Long-tailed Grass Finch</t>
  </si>
  <si>
    <t>F1 160</t>
  </si>
  <si>
    <t>F1 161</t>
  </si>
  <si>
    <t>F1 162</t>
  </si>
  <si>
    <t>F1 163</t>
  </si>
  <si>
    <t>All other mutations Combinations Yellow-billed Long-tailed Grass Finch</t>
  </si>
  <si>
    <t>F1 164</t>
  </si>
  <si>
    <t>F1 165</t>
  </si>
  <si>
    <t xml:space="preserve">Diamant à longue queue Nouvelles mutations en étude (pas de médailles)  </t>
  </si>
  <si>
    <t>New mutations in study Yellow-billed Long-tailed Grass Finch (no medals)</t>
  </si>
  <si>
    <t>F1 166</t>
  </si>
  <si>
    <r>
      <t xml:space="preserve"> Diamant longue queue de Heck (bec rouge)
</t>
    </r>
    <r>
      <rPr>
        <b/>
        <i/>
        <sz val="10"/>
        <rFont val="Arial"/>
        <family val="2"/>
      </rPr>
      <t>Poephila acuticauda hecki</t>
    </r>
  </si>
  <si>
    <r>
      <t xml:space="preserve"> Long-tailed Grass Finch hecki
</t>
    </r>
    <r>
      <rPr>
        <b/>
        <i/>
        <sz val="10"/>
        <rFont val="Arial"/>
        <family val="2"/>
      </rPr>
      <t>Poephila acuticauda hecki</t>
    </r>
  </si>
  <si>
    <t>F1 167</t>
  </si>
  <si>
    <t xml:space="preserve">Diamant à longue queue de Heck Classique  </t>
  </si>
  <si>
    <t>Classic Long-tailed Grass Finch hecki</t>
  </si>
  <si>
    <t>F1 168</t>
  </si>
  <si>
    <t>F1 169</t>
  </si>
  <si>
    <t xml:space="preserve">Diamant à longue queue de Heck Brun  </t>
  </si>
  <si>
    <t>Fawn Long-tailed Grass Finch hecki</t>
  </si>
  <si>
    <t>F1 170</t>
  </si>
  <si>
    <t>F1 171</t>
  </si>
  <si>
    <t xml:space="preserve">Diamant à longue queue de Heck Topaze  </t>
  </si>
  <si>
    <t>Topaz Long-tailed Grass Finch hecki</t>
  </si>
  <si>
    <t>F1 172</t>
  </si>
  <si>
    <t>F1 173</t>
  </si>
  <si>
    <t xml:space="preserve">Diamant à longue queue de Heck Phaéo  </t>
  </si>
  <si>
    <t>Phaéo Long-tailed Grass Finch hecki</t>
  </si>
  <si>
    <t>F1 174</t>
  </si>
  <si>
    <t>F1 175</t>
  </si>
  <si>
    <t xml:space="preserve">Diamant à longue queue de Heck Ino  </t>
  </si>
  <si>
    <t>Ino Long-tailed Grass Finch hecki</t>
  </si>
  <si>
    <t>F1 176</t>
  </si>
  <si>
    <t>F1 177</t>
  </si>
  <si>
    <t xml:space="preserve">Diamant à longue queue de Heck Gris   </t>
  </si>
  <si>
    <t>Grey Long-tailed Grass Finch hecki</t>
  </si>
  <si>
    <t>F1 178</t>
  </si>
  <si>
    <t>F1 179</t>
  </si>
  <si>
    <t xml:space="preserve">Diamant à longue queue de Heck Autres combinaisons de mutations  </t>
  </si>
  <si>
    <t>All other mutations Combinations Long-tailed Grass Finch hecki</t>
  </si>
  <si>
    <t>F1 180</t>
  </si>
  <si>
    <t>F1 181</t>
  </si>
  <si>
    <t xml:space="preserve">Diamant à longue queue de Heck Nouvelles mutations en étude (pas de médailles)  </t>
  </si>
  <si>
    <t>New mutations in study Long-tailed Grass Finch hecki (no medals)</t>
  </si>
  <si>
    <t>F1 182</t>
  </si>
  <si>
    <t>F1 183</t>
  </si>
  <si>
    <t>F1 184</t>
  </si>
  <si>
    <t>F1 185</t>
  </si>
  <si>
    <t xml:space="preserve">Diamant à gouttelettes Brun  </t>
  </si>
  <si>
    <t>Fawn Sparrow Finch</t>
  </si>
  <si>
    <t>F1 186</t>
  </si>
  <si>
    <t>F1 187</t>
  </si>
  <si>
    <t>Opal Sparrow Finch</t>
  </si>
  <si>
    <t>F1 188</t>
  </si>
  <si>
    <t>F1 189</t>
  </si>
  <si>
    <t xml:space="preserve">Diamant à gouttelettes Bec et croupion jaune  </t>
  </si>
  <si>
    <t>F1 190</t>
  </si>
  <si>
    <t>F1 191</t>
  </si>
  <si>
    <t>All other mutations Combinations  Sparrow Finch</t>
  </si>
  <si>
    <t>F1 192</t>
  </si>
  <si>
    <t>F1 193</t>
  </si>
  <si>
    <t xml:space="preserve">Diamant à gouttelettes Nouvelles mutations en étude (pas de médailles) </t>
  </si>
  <si>
    <t xml:space="preserve"> New mutations in study Sparrow Finch (no medals) </t>
  </si>
  <si>
    <t>F1 194</t>
  </si>
  <si>
    <r>
      <t xml:space="preserve"> Parson Finch
</t>
    </r>
    <r>
      <rPr>
        <b/>
        <i/>
        <sz val="10"/>
        <rFont val="Arial"/>
        <family val="2"/>
      </rPr>
      <t>Poephila cincta</t>
    </r>
  </si>
  <si>
    <t>F1 195</t>
  </si>
  <si>
    <t>Classic Parson Finch</t>
  </si>
  <si>
    <t>F1 196</t>
  </si>
  <si>
    <t>F1 197</t>
  </si>
  <si>
    <t xml:space="preserve">Diamant à bavette Brun  </t>
  </si>
  <si>
    <t>Fawn Parson Finch</t>
  </si>
  <si>
    <t>F1 198</t>
  </si>
  <si>
    <t>F1 199</t>
  </si>
  <si>
    <t xml:space="preserve">Diamant à bavette Phaéo (ex-isabelle)  </t>
  </si>
  <si>
    <t>Phaeo (ex-Isabel) Parson Finch</t>
  </si>
  <si>
    <t>F1 200</t>
  </si>
  <si>
    <t>F1 201</t>
  </si>
  <si>
    <t xml:space="preserve">Diamant à bavette Ino  </t>
  </si>
  <si>
    <t>Ino Parson Finch</t>
  </si>
  <si>
    <t>F1 202</t>
  </si>
  <si>
    <t>F1 203</t>
  </si>
  <si>
    <t>All other mutations Combinations  Parson Finch</t>
  </si>
  <si>
    <t>F1 204</t>
  </si>
  <si>
    <t>F1 205</t>
  </si>
  <si>
    <t xml:space="preserve">Diamant à bavette Nouvelles mutations en étude (pas de médailles)  </t>
  </si>
  <si>
    <t>New mutations in study Parson Finch (no medals)</t>
  </si>
  <si>
    <t>F1 206</t>
  </si>
  <si>
    <t>F1 207</t>
  </si>
  <si>
    <t>F1 208</t>
  </si>
  <si>
    <t>F1 209</t>
  </si>
  <si>
    <t>Diamant modeste Brun</t>
  </si>
  <si>
    <t>Fawn Cherry Finch</t>
  </si>
  <si>
    <t>F1 210</t>
  </si>
  <si>
    <t>F1 211</t>
  </si>
  <si>
    <t>F1 212</t>
  </si>
  <si>
    <t>F1 213</t>
  </si>
  <si>
    <t xml:space="preserve">Diamant à modeste  combinaisons de  mutations  </t>
  </si>
  <si>
    <t>All other mutations Combinations  Cherry Finch</t>
  </si>
  <si>
    <t>F1 214</t>
  </si>
  <si>
    <t>F1 215</t>
  </si>
  <si>
    <t xml:space="preserve">Diamant modeste Nouvelles mutations en étude (pas de médailles)  </t>
  </si>
  <si>
    <t>New mutations in study Cherry Finch (no medals)</t>
  </si>
  <si>
    <t>F1 216</t>
  </si>
  <si>
    <t>F1 217</t>
  </si>
  <si>
    <t>F1 218</t>
  </si>
  <si>
    <t>F1 219</t>
  </si>
  <si>
    <t>Diamant ruficauda jaune (masque et queue)</t>
  </si>
  <si>
    <t>Yellowface Star Finch (mask and tail)</t>
  </si>
  <si>
    <t>F1 220</t>
  </si>
  <si>
    <t>F1 221</t>
  </si>
  <si>
    <t>F1 222</t>
  </si>
  <si>
    <t>F1 223</t>
  </si>
  <si>
    <t>Dilute Star Finch (ex Pastel)</t>
  </si>
  <si>
    <t>F1 224</t>
  </si>
  <si>
    <t>F1 225</t>
  </si>
  <si>
    <t xml:space="preserve">Diamant ruficauda Autres combinaisons de mutation  </t>
  </si>
  <si>
    <t>All other mutations Combinations  Star Finch</t>
  </si>
  <si>
    <t>F1 226</t>
  </si>
  <si>
    <t>F1 227</t>
  </si>
  <si>
    <t xml:space="preserve">Diamant ruficauda Nouvelles mutations en étude (pas de médailles)  </t>
  </si>
  <si>
    <t>New mutations in study Star Finch (no medals)</t>
  </si>
  <si>
    <t>F1 228</t>
  </si>
  <si>
    <r>
      <t xml:space="preserve"> Bicheno Finch
  Taeniopygia (</t>
    </r>
    <r>
      <rPr>
        <b/>
        <i/>
        <sz val="10"/>
        <rFont val="Arial"/>
        <family val="2"/>
      </rPr>
      <t>Poephila) bichenovii</t>
    </r>
  </si>
  <si>
    <t>F1 229</t>
  </si>
  <si>
    <t>Classic Bicheno Finch</t>
  </si>
  <si>
    <t>F1 230</t>
  </si>
  <si>
    <t>F1 231</t>
  </si>
  <si>
    <t xml:space="preserve">Diamant à bichenovi Brun  </t>
  </si>
  <si>
    <t>Fawn Bicheno Finch</t>
  </si>
  <si>
    <t>F1 232</t>
  </si>
  <si>
    <t>F1 233</t>
  </si>
  <si>
    <t xml:space="preserve">Diamant à bichenovi Nouvelles mutations en étude (pas de médailles) </t>
  </si>
  <si>
    <t xml:space="preserve"> New mutations in study Bicheno Finch (no medals)</t>
  </si>
  <si>
    <t>F1 234</t>
  </si>
  <si>
    <t>F1 235</t>
  </si>
  <si>
    <t>F1 236</t>
  </si>
  <si>
    <t>F1 237</t>
  </si>
  <si>
    <t xml:space="preserve"> Sea-green (ivory) Parrot Finch</t>
  </si>
  <si>
    <t>F1 238</t>
  </si>
  <si>
    <t>F1 239</t>
  </si>
  <si>
    <t xml:space="preserve">Diamant psittaculaire Nouvelles mutations en étude (pas de médailles)  </t>
  </si>
  <si>
    <t>New mutations in study Parrot Finch (no medals)</t>
  </si>
  <si>
    <t>F1 240</t>
  </si>
  <si>
    <t>F1 241</t>
  </si>
  <si>
    <t>F1 242</t>
  </si>
  <si>
    <t>F1 243</t>
  </si>
  <si>
    <t xml:space="preserve">Diamant de Kittlitz  Ino </t>
  </si>
  <si>
    <t xml:space="preserve">F1 244 </t>
  </si>
  <si>
    <t>F1 245</t>
  </si>
  <si>
    <t>Diamant de Kittlitz  lipochrome (jaune à yeux noirs)</t>
  </si>
  <si>
    <t>Blue-headed Parrot Finch lipochrome (yellow blacks eyes )</t>
  </si>
  <si>
    <t>F1 246</t>
  </si>
  <si>
    <t>F1 247</t>
  </si>
  <si>
    <t xml:space="preserve">Diamant de Kittlitz Nouvelles mutations en étude (pas de médailles)  </t>
  </si>
  <si>
    <t>New mutations in study Blue-headed Parrot Finch (no medals)</t>
  </si>
  <si>
    <t>F1 248</t>
  </si>
  <si>
    <r>
      <t xml:space="preserve"> Capucin Bec d’argent
</t>
    </r>
    <r>
      <rPr>
        <b/>
        <i/>
        <sz val="10"/>
        <rFont val="Arial"/>
        <family val="2"/>
      </rPr>
      <t>Lonchura cantans</t>
    </r>
  </si>
  <si>
    <t>F1 249</t>
  </si>
  <si>
    <t>F1 250</t>
  </si>
  <si>
    <t>F1 251</t>
  </si>
  <si>
    <t xml:space="preserve">Bec d’argent Brun et à croupion rouge et jaune  </t>
  </si>
  <si>
    <t>Brown and Red/Yellow rumped SilverBill</t>
  </si>
  <si>
    <t>F1 252</t>
  </si>
  <si>
    <t>F1 253</t>
  </si>
  <si>
    <t>F1 254</t>
  </si>
  <si>
    <t>F1 255</t>
  </si>
  <si>
    <t xml:space="preserve">Bec d’argent Opale et à croupion rouge et jaune  </t>
  </si>
  <si>
    <t>Opal and Red/Yellow rumped SilverBill</t>
  </si>
  <si>
    <t>F1 256</t>
  </si>
  <si>
    <t>F1 257</t>
  </si>
  <si>
    <t xml:space="preserve">Bec d’argent Ino et à croupion rouge et jaune   </t>
  </si>
  <si>
    <t>Ino and Red/Yellow rumped SilverBill</t>
  </si>
  <si>
    <t>F1 258</t>
  </si>
  <si>
    <t>F1 259</t>
  </si>
  <si>
    <t>F1 260</t>
  </si>
  <si>
    <t>F1 261</t>
  </si>
  <si>
    <t xml:space="preserve">Bec d’argent Pastel  </t>
  </si>
  <si>
    <t>Pastel SilverBill</t>
  </si>
  <si>
    <t>F1 262</t>
  </si>
  <si>
    <t>F1 263</t>
  </si>
  <si>
    <t>F1 264</t>
  </si>
  <si>
    <t>F1 265</t>
  </si>
  <si>
    <t>All other mutations Combinations  SilverBill</t>
  </si>
  <si>
    <t>F1 266</t>
  </si>
  <si>
    <t>F1 267</t>
  </si>
  <si>
    <t xml:space="preserve">Bec d’argent Nouvelles mutations en étude (pas de médailles)  </t>
  </si>
  <si>
    <t>New mutations in study SilverBill (no medals)</t>
  </si>
  <si>
    <t>F1 268</t>
  </si>
  <si>
    <r>
      <t xml:space="preserve"> Capucin Bec de plomb 
</t>
    </r>
    <r>
      <rPr>
        <b/>
        <i/>
        <sz val="10"/>
        <rFont val="Arial"/>
        <family val="2"/>
      </rPr>
      <t>Lonchura malabarica</t>
    </r>
  </si>
  <si>
    <r>
      <t xml:space="preserve"> Indian SilverBill
</t>
    </r>
    <r>
      <rPr>
        <b/>
        <i/>
        <sz val="10"/>
        <rFont val="Arial"/>
        <family val="2"/>
      </rPr>
      <t>Lonchura malabarica</t>
    </r>
  </si>
  <si>
    <t>F1 269</t>
  </si>
  <si>
    <t>Classic Indian SilverBill</t>
  </si>
  <si>
    <t>F1 270</t>
  </si>
  <si>
    <t>F1 271</t>
  </si>
  <si>
    <t xml:space="preserve">Bec de plomb Brun </t>
  </si>
  <si>
    <t>Brown Indian SilverBill</t>
  </si>
  <si>
    <t>F1 272</t>
  </si>
  <si>
    <t>F1 273</t>
  </si>
  <si>
    <t xml:space="preserve">Bec de plomb Opal  </t>
  </si>
  <si>
    <t>Opal Indian SilverBill</t>
  </si>
  <si>
    <t>F1 274</t>
  </si>
  <si>
    <t>F1 275</t>
  </si>
  <si>
    <t xml:space="preserve">Bec de plomb Ino </t>
  </si>
  <si>
    <t>Ino  Indian SilverBill</t>
  </si>
  <si>
    <t>F1 276</t>
  </si>
  <si>
    <t>F1 277</t>
  </si>
  <si>
    <t>Grey Indian SilverBill</t>
  </si>
  <si>
    <t>F1 278</t>
  </si>
  <si>
    <t>F1 279</t>
  </si>
  <si>
    <t xml:space="preserve">Bec de plomb Pastel </t>
  </si>
  <si>
    <t>Pastel Indian SilverBill</t>
  </si>
  <si>
    <t>F1 280</t>
  </si>
  <si>
    <t>F1 281</t>
  </si>
  <si>
    <t>All other mutations Combinations  Indian SilverBill</t>
  </si>
  <si>
    <t>F1 282</t>
  </si>
  <si>
    <t>F1 283</t>
  </si>
  <si>
    <t xml:space="preserve">Bec de plomb Nouvelles mutations en étude (pas de médailles)  </t>
  </si>
  <si>
    <t>New mutations in study Indian SilverBill (no medals)</t>
  </si>
  <si>
    <t>F1 284</t>
  </si>
  <si>
    <t>F1 285</t>
  </si>
  <si>
    <t>F1 286</t>
  </si>
  <si>
    <r>
      <t xml:space="preserve">Section F1 </t>
    </r>
    <r>
      <rPr>
        <b/>
        <i/>
        <sz val="10"/>
        <rFont val="Arial"/>
        <family val="2"/>
      </rPr>
      <t>Fringillidae Genus Carduelis (Spinus)
(uniquement cucullata et magellanica)</t>
    </r>
  </si>
  <si>
    <t>F1 287</t>
  </si>
  <si>
    <t>F1 288</t>
  </si>
  <si>
    <t>F1 289</t>
  </si>
  <si>
    <r>
      <t>Spinus (Carduelis) cucullata</t>
    </r>
    <r>
      <rPr>
        <b/>
        <sz val="8"/>
        <rFont val="Arial"/>
        <family val="2"/>
      </rPr>
      <t xml:space="preserve"> mutation brun</t>
    </r>
  </si>
  <si>
    <t>Brown mutation Spinus (Carduelis) cucullata</t>
  </si>
  <si>
    <t>F1 290</t>
  </si>
  <si>
    <t>F1 291</t>
  </si>
  <si>
    <t>Spinus (Carduelis) cucullata mutation Pastel (ex agate)</t>
  </si>
  <si>
    <t>Pastel (ex Agate) Spinus (Carduelis) cucullata</t>
  </si>
  <si>
    <t>F1 292</t>
  </si>
  <si>
    <t>F1 293</t>
  </si>
  <si>
    <t>Spinus (Carduelis) cucullata mutation Pastel-brun (ex isabelle)</t>
  </si>
  <si>
    <t>Pastel-brown mutation Spinus (Carduelis) cucullata  (ex isabelle)</t>
  </si>
  <si>
    <t>F1 294</t>
  </si>
  <si>
    <t>F1 295</t>
  </si>
  <si>
    <r>
      <t>Spinus (Carduelis) cucullata</t>
    </r>
    <r>
      <rPr>
        <b/>
        <sz val="8"/>
        <rFont val="Arial"/>
        <family val="2"/>
      </rPr>
      <t xml:space="preserve"> mutation topaze</t>
    </r>
  </si>
  <si>
    <t xml:space="preserve">Topaz mutation Spinus (Carduelis) cucullata </t>
  </si>
  <si>
    <t>F1 296</t>
  </si>
  <si>
    <t>F1 297</t>
  </si>
  <si>
    <r>
      <t>Spinus (Carduelis) cucullata</t>
    </r>
    <r>
      <rPr>
        <b/>
        <sz val="8"/>
        <rFont val="Arial"/>
        <family val="2"/>
      </rPr>
      <t xml:space="preserve"> mutation dilué simple facteur</t>
    </r>
  </si>
  <si>
    <t>F1 298</t>
  </si>
  <si>
    <t>F1 299</t>
  </si>
  <si>
    <r>
      <t>Spinus (Carduelis) cucullata</t>
    </r>
    <r>
      <rPr>
        <b/>
        <sz val="8"/>
        <rFont val="Arial"/>
        <family val="2"/>
      </rPr>
      <t xml:space="preserve"> mutation dilué double facteur</t>
    </r>
  </si>
  <si>
    <t>F1 300</t>
  </si>
  <si>
    <t>F1 301</t>
  </si>
  <si>
    <t xml:space="preserve">Spinus (Carduelis) cucullata Nouvelles mutations en étude (pas de médailles)  </t>
  </si>
  <si>
    <t>New mutations in study Spinus (Carduelis) cucullata (no medals)</t>
  </si>
  <si>
    <t>F1 302</t>
  </si>
  <si>
    <t>F1 303</t>
  </si>
  <si>
    <t>F1 304</t>
  </si>
  <si>
    <t>F1 305</t>
  </si>
  <si>
    <t>Brown mutation Spinus (Carduelis) magellanica</t>
  </si>
  <si>
    <t>F1 306</t>
  </si>
  <si>
    <t>F1 307</t>
  </si>
  <si>
    <t>Topaz mutation Spinus (Carduelis) magellanica</t>
  </si>
  <si>
    <t>F1 308</t>
  </si>
  <si>
    <t>F1 309</t>
  </si>
  <si>
    <t>Spinus (Carduelis) magellanica lutIno</t>
  </si>
  <si>
    <t>LutIno Carduelis magellanica</t>
  </si>
  <si>
    <t>F1 310</t>
  </si>
  <si>
    <t>F1 311</t>
  </si>
  <si>
    <t>F1 312</t>
  </si>
  <si>
    <t>F1 313</t>
  </si>
  <si>
    <t>F1 314</t>
  </si>
  <si>
    <t>F1 315</t>
  </si>
  <si>
    <t xml:space="preserve">Spinus (Carduelis) magellanicaNouvelles mutations en étude (pas de médailles)  </t>
  </si>
  <si>
    <t xml:space="preserve">New mutations in study Spinus (Carduelis) magellanica (no medals) </t>
  </si>
  <si>
    <t>F1 316</t>
  </si>
  <si>
    <r>
      <t xml:space="preserve">Section F1 </t>
    </r>
    <r>
      <rPr>
        <b/>
        <i/>
        <sz val="10"/>
        <rFont val="Arial"/>
        <family val="2"/>
      </rPr>
      <t>Fringillidae Genus Carpodacus 
(uniquement mexicanus)</t>
    </r>
  </si>
  <si>
    <t>F1 317</t>
  </si>
  <si>
    <t>F1 318</t>
  </si>
  <si>
    <t>F1 319</t>
  </si>
  <si>
    <t>F1 320</t>
  </si>
  <si>
    <t>F1 321</t>
  </si>
  <si>
    <t xml:space="preserve">Phaeo Haemorhous (Carpodacus) mexicanus  </t>
  </si>
  <si>
    <t>F1 322</t>
  </si>
  <si>
    <t>F1 323</t>
  </si>
  <si>
    <t xml:space="preserve">Opal Haemorhous (Carpodacus) mexicanus  </t>
  </si>
  <si>
    <t>F1 324</t>
  </si>
  <si>
    <t>F1 325</t>
  </si>
  <si>
    <t>F1 326</t>
  </si>
  <si>
    <t>F1 327</t>
  </si>
  <si>
    <t xml:space="preserve">Haemorhous (Carpodacus) mexicanus  Nouvelles mutations en étude (pas de médailles)  </t>
  </si>
  <si>
    <t xml:space="preserve">New mutations in study Haemorhous (Carpodacus) mexicanus(no medals) </t>
  </si>
  <si>
    <t>F1 328</t>
  </si>
  <si>
    <r>
      <t xml:space="preserve">SECTION F2 – EXOTIQUES P.E. (BAGUES DE 1 ET/OU 2 ANS)  
EXOTIC FINCHES  (1/2  YEARS RINGED)
</t>
    </r>
    <r>
      <rPr>
        <b/>
        <sz val="8"/>
        <color theme="0"/>
        <rFont val="Arial"/>
        <family val="2"/>
      </rPr>
      <t>Mise à jour Janvier 2017 - updated in January 2017</t>
    </r>
  </si>
  <si>
    <r>
      <t xml:space="preserve">Possibilité de présenter 5 oiseaux d'une même espèce dans chaque classe individuelle.
</t>
    </r>
    <r>
      <rPr>
        <b/>
        <u/>
        <sz val="8"/>
        <rFont val="Arial"/>
        <family val="2"/>
      </rPr>
      <t>Le nom latin est indispensable.</t>
    </r>
    <r>
      <rPr>
        <b/>
        <sz val="8"/>
        <rFont val="Arial"/>
        <family val="2"/>
      </rPr>
      <t xml:space="preserve">  
Les oiseaux panachés ne sont pas acceptés</t>
    </r>
  </si>
  <si>
    <r>
      <t xml:space="preserve">Opportunity to five (5) birds of the same species in each class for singles accepted
</t>
    </r>
    <r>
      <rPr>
        <b/>
        <u/>
        <sz val="8"/>
        <rFont val="Arial"/>
        <family val="2"/>
      </rPr>
      <t xml:space="preserve">The Latin name is required.
</t>
    </r>
    <r>
      <rPr>
        <b/>
        <sz val="8"/>
        <rFont val="Arial"/>
        <family val="2"/>
      </rPr>
      <t>Variagated birds not accepted</t>
    </r>
  </si>
  <si>
    <r>
      <t>Section F2</t>
    </r>
    <r>
      <rPr>
        <b/>
        <i/>
        <sz val="10"/>
        <rFont val="Arial"/>
        <family val="2"/>
      </rPr>
      <t xml:space="preserve"> Fringillidae  Genus  Serinus </t>
    </r>
  </si>
  <si>
    <t>F2 1</t>
  </si>
  <si>
    <r>
      <t>Genus Serinus</t>
    </r>
    <r>
      <rPr>
        <b/>
        <sz val="8"/>
        <rFont val="Arial"/>
        <family val="2"/>
      </rPr>
      <t xml:space="preserve"> (serins) - Serinus canariensis</t>
    </r>
  </si>
  <si>
    <t>F2 2</t>
  </si>
  <si>
    <t>F2 3</t>
  </si>
  <si>
    <r>
      <t>Genus Crithagra/Serinus</t>
    </r>
    <r>
      <rPr>
        <b/>
        <sz val="8"/>
        <rFont val="Arial"/>
        <family val="2"/>
      </rPr>
      <t xml:space="preserve"> (serins)  tous les autres</t>
    </r>
  </si>
  <si>
    <t>Crithagra/Serinus Genus all the others</t>
  </si>
  <si>
    <t>F2 4</t>
  </si>
  <si>
    <r>
      <t xml:space="preserve">Section F2 </t>
    </r>
    <r>
      <rPr>
        <b/>
        <i/>
        <sz val="10"/>
        <rFont val="Arial"/>
        <family val="2"/>
      </rPr>
      <t>Fringillidae Genus Carduelis (Spinus)
(non repris en section F1)</t>
    </r>
  </si>
  <si>
    <t>F2 5</t>
  </si>
  <si>
    <t>F2 6</t>
  </si>
  <si>
    <t>F2 7</t>
  </si>
  <si>
    <t xml:space="preserve">F2 8 </t>
  </si>
  <si>
    <t>F2 9</t>
  </si>
  <si>
    <t>F2 10</t>
  </si>
  <si>
    <t>F2 11</t>
  </si>
  <si>
    <t>F2 12</t>
  </si>
  <si>
    <t>F2 13</t>
  </si>
  <si>
    <t>Genus Carduelis: C.c.caniceps-C.lawrencei-C.c.paropanisi (chardonnerets) 
C.ambigua-C.sinica-C.spInoides (verdiers) C.johannis- C.yemenensis (LInottes)</t>
  </si>
  <si>
    <t>Genus Carduelis: C.c.caniceps-C.lawrencei-C.c.paropanisi (greenfinches) 
C.ambigua-C.sinica-C.spInoides (goldfinches) C.johannis- C.yemenensis (linnets)</t>
  </si>
  <si>
    <t>F2 14</t>
  </si>
  <si>
    <r>
      <t xml:space="preserve">Section F2 </t>
    </r>
    <r>
      <rPr>
        <b/>
        <i/>
        <sz val="10"/>
        <rFont val="Arial"/>
        <family val="2"/>
      </rPr>
      <t>Fringillidae Genus Linurgus - Pyrroplectes</t>
    </r>
  </si>
  <si>
    <t>F2 15</t>
  </si>
  <si>
    <r>
      <t>Genus</t>
    </r>
    <r>
      <rPr>
        <b/>
        <i/>
        <sz val="8"/>
        <rFont val="Arial"/>
        <family val="2"/>
      </rPr>
      <t xml:space="preserve"> Linergus  (Chaffinches-Golden oriole)</t>
    </r>
  </si>
  <si>
    <t>F2 16</t>
  </si>
  <si>
    <t>F2 17</t>
  </si>
  <si>
    <r>
      <t xml:space="preserve">Genus </t>
    </r>
    <r>
      <rPr>
        <b/>
        <i/>
        <sz val="8"/>
        <rFont val="Arial"/>
        <family val="2"/>
      </rPr>
      <t>Pyrroplectes (pinson nuque d'or)</t>
    </r>
  </si>
  <si>
    <t>F2 18</t>
  </si>
  <si>
    <r>
      <t xml:space="preserve">Section F2 </t>
    </r>
    <r>
      <rPr>
        <b/>
        <i/>
        <sz val="10"/>
        <rFont val="Arial"/>
        <family val="2"/>
      </rPr>
      <t xml:space="preserve">Fringillidae Genus Carpodacus (non repris en section F1) </t>
    </r>
  </si>
  <si>
    <t>F2 19</t>
  </si>
  <si>
    <t>F2 20</t>
  </si>
  <si>
    <r>
      <t xml:space="preserve">Section F2 </t>
    </r>
    <r>
      <rPr>
        <b/>
        <i/>
        <sz val="10"/>
        <rFont val="Arial"/>
        <family val="2"/>
      </rPr>
      <t>Fringillidae  Genus Loxia- Pyrrhula - Rhodopechys - Uragus - Urocynchramus</t>
    </r>
  </si>
  <si>
    <t>F2 21</t>
  </si>
  <si>
    <t>F2 22</t>
  </si>
  <si>
    <r>
      <t xml:space="preserve">Section F2 </t>
    </r>
    <r>
      <rPr>
        <b/>
        <i/>
        <sz val="10"/>
        <rFont val="Arial"/>
        <family val="2"/>
      </rPr>
      <t xml:space="preserve">Fringillidae Genus  Eophona -Fringilla - Haematospiza - Hesperiphona - Mycerobas - Neospiza - Rynchostruthus  </t>
    </r>
  </si>
  <si>
    <t>F2 23</t>
  </si>
  <si>
    <t>F2 24</t>
  </si>
  <si>
    <r>
      <t xml:space="preserve">Section F2 </t>
    </r>
    <r>
      <rPr>
        <b/>
        <i/>
        <sz val="10"/>
        <rFont val="Arial"/>
        <family val="2"/>
      </rPr>
      <t>Fringillidae Genus  Callacanthis  - Leucosticte - Pinicola-Propyrrhula - Rhodospiza</t>
    </r>
  </si>
  <si>
    <t>F2 25</t>
  </si>
  <si>
    <t>F2 26</t>
  </si>
  <si>
    <t xml:space="preserve">Section F2 Fringillidae mutations </t>
  </si>
  <si>
    <t>F2 27</t>
  </si>
  <si>
    <t>mutations du Genus Serinus (F2 1 à F2 4)</t>
  </si>
  <si>
    <t>mutations of Serinus Genus (F2 1 - F2 4)</t>
  </si>
  <si>
    <t>F2 28</t>
  </si>
  <si>
    <t>F2 29</t>
  </si>
  <si>
    <t xml:space="preserve">mutations Genus Carduelis (F2 5 à F2 14) </t>
  </si>
  <si>
    <t>mutations Genus Carduelis (F2 5 - F2 14)</t>
  </si>
  <si>
    <t>F2 30</t>
  </si>
  <si>
    <t>F2 31</t>
  </si>
  <si>
    <t xml:space="preserve">mutations Genus Linergus - Pyrroplectes (F2 15 à F2 18) </t>
  </si>
  <si>
    <t xml:space="preserve">mutations Genus Linergus - Pyrroplectes (F2 15 - F2 18) </t>
  </si>
  <si>
    <t>F2 32</t>
  </si>
  <si>
    <t>F2 33</t>
  </si>
  <si>
    <t>mutations Autres Carpodacus (F2 19 à F2 20)</t>
  </si>
  <si>
    <t>mutations Other Carpodacus (F2 19 - F2 20)</t>
  </si>
  <si>
    <t>F2 34</t>
  </si>
  <si>
    <t>F2 35</t>
  </si>
  <si>
    <t>mutations des classes F2 21 à F2 24</t>
  </si>
  <si>
    <t>mutations of classes F2 23 - F2 26</t>
  </si>
  <si>
    <t>F2 36</t>
  </si>
  <si>
    <t>F2 37</t>
  </si>
  <si>
    <t xml:space="preserve">mutations Genus Callacanthis-Pinicola-Propyrrhula-Rhodospiza (F2 25 à F2 26) </t>
  </si>
  <si>
    <t xml:space="preserve">mutations Genus Callacanthis-Pinicola-Propyrrhula-Rhodospiza (F2 21 à F2 22) </t>
  </si>
  <si>
    <t>F2 38</t>
  </si>
  <si>
    <r>
      <t xml:space="preserve">Section F2 </t>
    </r>
    <r>
      <rPr>
        <b/>
        <i/>
        <sz val="10"/>
        <rFont val="Arial"/>
        <family val="2"/>
      </rPr>
      <t>Emberizidae</t>
    </r>
    <r>
      <rPr>
        <b/>
        <sz val="10"/>
        <rFont val="Arial"/>
        <family val="2"/>
      </rPr>
      <t xml:space="preserve"> (seulement les granivores - only granivores)</t>
    </r>
  </si>
  <si>
    <t>F2 39</t>
  </si>
  <si>
    <t>F2 40</t>
  </si>
  <si>
    <t>F2 41</t>
  </si>
  <si>
    <t>F2 42</t>
  </si>
  <si>
    <t>F2 43</t>
  </si>
  <si>
    <t>F2 44</t>
  </si>
  <si>
    <t>F2 45</t>
  </si>
  <si>
    <t>mutations : Emberezidae granivores (F2 39 à F2 44)</t>
  </si>
  <si>
    <t>mutations : Emberezidae granivores(F2 39 - F2 44)</t>
  </si>
  <si>
    <t>F2 46</t>
  </si>
  <si>
    <r>
      <t xml:space="preserve">Section F2 </t>
    </r>
    <r>
      <rPr>
        <b/>
        <i/>
        <sz val="10"/>
        <rFont val="Arial"/>
        <family val="2"/>
      </rPr>
      <t>Passeridae - Ploceidae</t>
    </r>
  </si>
  <si>
    <t>F2 47</t>
  </si>
  <si>
    <t>F2 48</t>
  </si>
  <si>
    <t>F2 49</t>
  </si>
  <si>
    <t xml:space="preserve">mutations : Passeridae - Plocéidae (F2 47 à F2 48) </t>
  </si>
  <si>
    <t xml:space="preserve">mutations : Passeridae - Plocéidae (F2 47 - F2 48) </t>
  </si>
  <si>
    <t>F2 50</t>
  </si>
  <si>
    <r>
      <t xml:space="preserve">Section F2 </t>
    </r>
    <r>
      <rPr>
        <b/>
        <i/>
        <sz val="10"/>
        <rFont val="Arial"/>
        <family val="2"/>
      </rPr>
      <t>Estrildidae - Viduidae</t>
    </r>
  </si>
  <si>
    <t>F2 51</t>
  </si>
  <si>
    <t>F2 52</t>
  </si>
  <si>
    <t>F2 53</t>
  </si>
  <si>
    <t>F2 54</t>
  </si>
  <si>
    <t>F2 55</t>
  </si>
  <si>
    <t>F2 56</t>
  </si>
  <si>
    <t>F2 57</t>
  </si>
  <si>
    <t>F2 58</t>
  </si>
  <si>
    <t>F2 59</t>
  </si>
  <si>
    <t>F2 60</t>
  </si>
  <si>
    <t>F2 61</t>
  </si>
  <si>
    <t>F2 62</t>
  </si>
  <si>
    <t>F2 63</t>
  </si>
  <si>
    <t>F2 64</t>
  </si>
  <si>
    <t>F2 65</t>
  </si>
  <si>
    <t xml:space="preserve">mutations of Estrildidae (F2 51 - F2 64) </t>
  </si>
  <si>
    <t xml:space="preserve">mutations des Estrildidae (F2 51 à F2 64) </t>
  </si>
  <si>
    <t>F2 66</t>
  </si>
  <si>
    <r>
      <t xml:space="preserve">Section F2 </t>
    </r>
    <r>
      <rPr>
        <b/>
        <i/>
        <sz val="10"/>
        <rFont val="Arial"/>
        <family val="2"/>
      </rPr>
      <t>Estrildidae</t>
    </r>
    <r>
      <rPr>
        <b/>
        <sz val="10"/>
        <rFont val="Arial"/>
        <family val="2"/>
      </rPr>
      <t xml:space="preserve"> Genus  </t>
    </r>
    <r>
      <rPr>
        <b/>
        <i/>
        <sz val="10"/>
        <rFont val="Arial"/>
        <family val="2"/>
      </rPr>
      <t>Lonchura (Spermestes)</t>
    </r>
  </si>
  <si>
    <t>F2 67</t>
  </si>
  <si>
    <t>F2 68</t>
  </si>
  <si>
    <r>
      <t xml:space="preserve">Section F2 </t>
    </r>
    <r>
      <rPr>
        <b/>
        <i/>
        <sz val="10"/>
        <rFont val="Arial"/>
        <family val="2"/>
      </rPr>
      <t>Estrildidae</t>
    </r>
    <r>
      <rPr>
        <b/>
        <sz val="10"/>
        <rFont val="Arial"/>
        <family val="2"/>
      </rPr>
      <t xml:space="preserve"> Genus</t>
    </r>
    <r>
      <rPr>
        <b/>
        <i/>
        <sz val="10"/>
        <rFont val="Arial"/>
        <family val="2"/>
      </rPr>
      <t xml:space="preserve"> Lonchura munia ssp</t>
    </r>
  </si>
  <si>
    <t>F2 69</t>
  </si>
  <si>
    <t>Lm.caniceps-Lm.forbesi-Lm.grandis-Lm.maja
Lm.hunsteini-hunsteini nigerrima
Lm.malacca-Lm.malacca-atricapilla
Lm.nevermanni-Lm.pallida -Lm.ferrugInosa  
Lm.quinticolor-Lm.spectabilis-Lm.stygia-vana
et toutes sous-espèces</t>
  </si>
  <si>
    <t>Lm.caniceps-Lm.forbesi-Lm.grandis-Lm.maja
Lm.hunsteini-hunsteini nigerrima
Lm.malacca-Lm.malacca-atricapilla
Lm.nevermanni-Lm.pallida -Lm.ferrugInosa  
Lm.quinticolor-Lm.spectabilis-Lm.stygia-vana
and all sub-species.</t>
  </si>
  <si>
    <t>F2 70</t>
  </si>
  <si>
    <r>
      <t>Section F2</t>
    </r>
    <r>
      <rPr>
        <b/>
        <i/>
        <sz val="10"/>
        <rFont val="Arial"/>
        <family val="2"/>
      </rPr>
      <t xml:space="preserve"> Estrildidae Genus</t>
    </r>
    <r>
      <rPr>
        <b/>
        <sz val="10"/>
        <rFont val="Arial"/>
        <family val="2"/>
      </rPr>
      <t xml:space="preserve"> </t>
    </r>
    <r>
      <rPr>
        <b/>
        <i/>
        <sz val="10"/>
        <rFont val="Arial"/>
        <family val="2"/>
      </rPr>
      <t>Lonchura-Padda (non repris en F1/</t>
    </r>
    <r>
      <rPr>
        <b/>
        <sz val="10"/>
        <rFont val="Arial"/>
        <family val="2"/>
      </rPr>
      <t>not included in F1)</t>
    </r>
  </si>
  <si>
    <t>F2 71</t>
  </si>
  <si>
    <r>
      <t>L.castaneothorax-L.flaviprymna-L.montana</t>
    </r>
    <r>
      <rPr>
        <b/>
        <sz val="8"/>
        <rFont val="Arial"/>
        <family val="2"/>
      </rPr>
      <t xml:space="preserve"> 
L.heteromunia pectoralis-L. monticola-L.teerinki
L.melaena-and all sub-species.</t>
    </r>
  </si>
  <si>
    <t>F2 72</t>
  </si>
  <si>
    <t>F2 73</t>
  </si>
  <si>
    <t>L.(Padda)fuscata-L.fuscans-L.kelaarti
L leucogastra-L leucogastroides-L.leucosticta
L.molucca-  L.punctulata-L.striata-L.tristissima  
et toutes sous-espèces</t>
  </si>
  <si>
    <t>L.(Padda)fuscata-L.fuscans-L.kelaarti
L leucogastra-L leucogastroides-L.leucosticta
L.molucca-  L.punctulata-L.striata-L.tristissima  
and all sub-species.</t>
  </si>
  <si>
    <t>F2 74</t>
  </si>
  <si>
    <t>F2 75</t>
  </si>
  <si>
    <t xml:space="preserve">mutations des Lonchura (F2 67 - F2 74) </t>
  </si>
  <si>
    <t xml:space="preserve">mutations des Lonchura (F2 73 - F2 80) </t>
  </si>
  <si>
    <t>F2 76</t>
  </si>
  <si>
    <t>F2 77</t>
  </si>
  <si>
    <t>F2 78</t>
  </si>
  <si>
    <t>F2 79</t>
  </si>
  <si>
    <t>F2 80</t>
  </si>
  <si>
    <t>F2 81</t>
  </si>
  <si>
    <t>F2 82</t>
  </si>
  <si>
    <t>F2 83</t>
  </si>
  <si>
    <t>F2 84</t>
  </si>
  <si>
    <t>F2 85</t>
  </si>
  <si>
    <t xml:space="preserve">mutations des Estrildidae(F2 77 - F2 84) </t>
  </si>
  <si>
    <t xml:space="preserve">mutations of Lonchura (F2 67 à F284) </t>
  </si>
  <si>
    <t>F2 86</t>
  </si>
  <si>
    <t>F2 87</t>
  </si>
  <si>
    <t>F2 88</t>
  </si>
  <si>
    <t>F2 89</t>
  </si>
  <si>
    <t>F2 90</t>
  </si>
  <si>
    <t>F2 91</t>
  </si>
  <si>
    <t>F2 92</t>
  </si>
  <si>
    <t>F2 93</t>
  </si>
  <si>
    <t>F2 94</t>
  </si>
  <si>
    <t>F2 95</t>
  </si>
  <si>
    <t>F2 96</t>
  </si>
  <si>
    <t>F2 97</t>
  </si>
  <si>
    <t>F2 98</t>
  </si>
  <si>
    <t>F2 99</t>
  </si>
  <si>
    <t>F2 100</t>
  </si>
  <si>
    <t>F2 101</t>
  </si>
  <si>
    <t>F2 102</t>
  </si>
  <si>
    <t>F2 103</t>
  </si>
  <si>
    <t>mutations Frugivores  lnsectivores  Nectarivores (F2 87 à F2 102)</t>
  </si>
  <si>
    <t>mutations Frugivorous  Insectivorous  Nectarivorous  (F2 87 à F2 102)</t>
  </si>
  <si>
    <t>F2 104</t>
  </si>
  <si>
    <t>F2 105</t>
  </si>
  <si>
    <t xml:space="preserve">Espèces non prévues aux classes F2 1 à F2 104 </t>
  </si>
  <si>
    <t>Species non listed in classes F2 1 à F2 104</t>
  </si>
  <si>
    <t>F2 106</t>
  </si>
  <si>
    <t>F2 107</t>
  </si>
  <si>
    <t>F2 108</t>
  </si>
  <si>
    <t>SECTION G 1 – OISEAUX EUROPEENS P.E. (BAGUES DE 1 ET/OU 2 ANS)
EUROPEAN BIRDS (1/2 YEARS RINGED)
Mise à jour Janvier 2017 - updated in January 2017</t>
  </si>
  <si>
    <r>
      <t xml:space="preserve">Possibilité de présenter 5 oiseaux d'une même espèce dans chaque classe individuelle.
</t>
    </r>
    <r>
      <rPr>
        <b/>
        <u/>
        <sz val="8"/>
        <rFont val="Arial"/>
        <family val="2"/>
      </rPr>
      <t>Le nom latin est indispensable.</t>
    </r>
    <r>
      <rPr>
        <b/>
        <sz val="8"/>
        <rFont val="Arial"/>
        <family val="2"/>
      </rPr>
      <t xml:space="preserve">    
Les oiseaux panachés ne sont pas acceptés</t>
    </r>
  </si>
  <si>
    <r>
      <t xml:space="preserve">Section G1  </t>
    </r>
    <r>
      <rPr>
        <b/>
        <i/>
        <sz val="10"/>
        <rFont val="Arial"/>
        <family val="2"/>
      </rPr>
      <t>Genus Serinus-Carduelis-Spinus europeens</t>
    </r>
  </si>
  <si>
    <t>G1 1</t>
  </si>
  <si>
    <t>G1 2</t>
  </si>
  <si>
    <t>G1 3</t>
  </si>
  <si>
    <r>
      <t>Carduelis carduelis mayor</t>
    </r>
    <r>
      <rPr>
        <b/>
        <sz val="8"/>
        <rFont val="Arial"/>
        <family val="2"/>
      </rPr>
      <t xml:space="preserve">: toutes sous-espéces (Mayor, Britannica) sauf </t>
    </r>
    <r>
      <rPr>
        <b/>
        <i/>
        <sz val="8"/>
        <rFont val="Arial"/>
        <family val="2"/>
      </rPr>
      <t>C.caniceps et C.paropanisi (F2)</t>
    </r>
  </si>
  <si>
    <r>
      <t xml:space="preserve">Carduelis carduelis mayor </t>
    </r>
    <r>
      <rPr>
        <b/>
        <sz val="8"/>
        <rFont val="Arial"/>
        <family val="2"/>
      </rPr>
      <t xml:space="preserve">: all sub-species (Mayor, Britannnica) except </t>
    </r>
    <r>
      <rPr>
        <b/>
        <i/>
        <sz val="8"/>
        <rFont val="Arial"/>
        <family val="2"/>
      </rPr>
      <t>C.caniceps and C.Paropanisi(F2)</t>
    </r>
  </si>
  <si>
    <t>G1 4</t>
  </si>
  <si>
    <t>G1 5</t>
  </si>
  <si>
    <t>Carduelis carduelis mInor: toutes sous-espéces (Parva, Tschusii,..)</t>
  </si>
  <si>
    <t>Carduelis carduelis mInor : all sub-species (Parva, Tschusii,…)</t>
  </si>
  <si>
    <t>G1 6</t>
  </si>
  <si>
    <t>G1 7</t>
  </si>
  <si>
    <t>G1 8</t>
  </si>
  <si>
    <t>G1 9</t>
  </si>
  <si>
    <t>Carduelis chloris mayor (verdier de Malte)</t>
  </si>
  <si>
    <t>Carduelis chloris mayor (greenfinch of Malta)</t>
  </si>
  <si>
    <t>G1 10</t>
  </si>
  <si>
    <t>G1 11</t>
  </si>
  <si>
    <t>G1 12</t>
  </si>
  <si>
    <t>G1 13</t>
  </si>
  <si>
    <t>G1 14</t>
  </si>
  <si>
    <t>G1 15</t>
  </si>
  <si>
    <t>G1 16</t>
  </si>
  <si>
    <t>G1 17</t>
  </si>
  <si>
    <t>G1 18</t>
  </si>
  <si>
    <t>G1 19</t>
  </si>
  <si>
    <t>G1 20</t>
  </si>
  <si>
    <t>G1 21</t>
  </si>
  <si>
    <t>G1 22</t>
  </si>
  <si>
    <r>
      <t xml:space="preserve">Section G1  </t>
    </r>
    <r>
      <rPr>
        <b/>
        <i/>
        <sz val="10"/>
        <rFont val="Arial"/>
        <family val="2"/>
      </rPr>
      <t>Genus Emberiza-Plectrophenax-Calcarius-Passer europeens</t>
    </r>
  </si>
  <si>
    <t>G1 23</t>
  </si>
  <si>
    <t>G1 24</t>
  </si>
  <si>
    <t>G1 25</t>
  </si>
  <si>
    <t>G1 26</t>
  </si>
  <si>
    <r>
      <t xml:space="preserve">Section G1  </t>
    </r>
    <r>
      <rPr>
        <b/>
        <i/>
        <sz val="10"/>
        <rFont val="Arial"/>
        <family val="2"/>
      </rPr>
      <t>Genus</t>
    </r>
    <r>
      <rPr>
        <b/>
        <sz val="10"/>
        <rFont val="Arial"/>
        <family val="2"/>
      </rPr>
      <t xml:space="preserve"> </t>
    </r>
    <r>
      <rPr>
        <b/>
        <i/>
        <sz val="10"/>
        <rFont val="Arial"/>
        <family val="2"/>
      </rPr>
      <t>Carpodacus-Fringilla-Loxia-Cocothrautes-Pinicola-Pyrrhula europeens</t>
    </r>
  </si>
  <si>
    <t>G1 27</t>
  </si>
  <si>
    <t>G1 28</t>
  </si>
  <si>
    <t>G1 29</t>
  </si>
  <si>
    <t>G1 30</t>
  </si>
  <si>
    <t>G1 31</t>
  </si>
  <si>
    <r>
      <t xml:space="preserve">Pyrrhula pyrrhula mayor et </t>
    </r>
    <r>
      <rPr>
        <b/>
        <sz val="8"/>
        <rFont val="Arial"/>
        <family val="2"/>
      </rPr>
      <t xml:space="preserve">toutes sous-espèces sauf </t>
    </r>
    <r>
      <rPr>
        <b/>
        <i/>
        <sz val="8"/>
        <rFont val="Arial"/>
        <family val="2"/>
      </rPr>
      <t>P.murina-P.p.cineracea-P.griseiventris-P.rosacea(F2)</t>
    </r>
  </si>
  <si>
    <r>
      <t xml:space="preserve">Pyrrhula pyrrhula mayor and </t>
    </r>
    <r>
      <rPr>
        <b/>
        <sz val="8"/>
        <rFont val="Arial"/>
        <family val="2"/>
      </rPr>
      <t xml:space="preserve">all sub-species except </t>
    </r>
    <r>
      <rPr>
        <b/>
        <i/>
        <sz val="8"/>
        <rFont val="Arial"/>
        <family val="2"/>
      </rPr>
      <t>P.murina-P.p.cineracea-P.griseiventris-P.rosacea(F2)</t>
    </r>
  </si>
  <si>
    <t>G1 32</t>
  </si>
  <si>
    <t>G1 33</t>
  </si>
  <si>
    <t>Pyrrhula pyrrhula mInor et toutes sous-espèces (sauf espèces reprises en F2)</t>
  </si>
  <si>
    <t>Pyrrhula pyrrhula mInorr and all sub-species (except species and F2)</t>
  </si>
  <si>
    <t>G1 34</t>
  </si>
  <si>
    <t>G1 35</t>
  </si>
  <si>
    <t>G1 36</t>
  </si>
  <si>
    <t>G1 37</t>
  </si>
  <si>
    <t>G1 38</t>
  </si>
  <si>
    <r>
      <t xml:space="preserve">Section G1 </t>
    </r>
    <r>
      <rPr>
        <b/>
        <i/>
        <sz val="10"/>
        <rFont val="Arial"/>
        <family val="2"/>
      </rPr>
      <t xml:space="preserve"> Genus Sturnus - Turdus - Corvus et autres europeens/other european</t>
    </r>
  </si>
  <si>
    <t>G1 39</t>
  </si>
  <si>
    <t>G1 40</t>
  </si>
  <si>
    <t>G1 41</t>
  </si>
  <si>
    <t>G1 42</t>
  </si>
  <si>
    <t>G1 43</t>
  </si>
  <si>
    <t>G1 44</t>
  </si>
  <si>
    <t>G1 45</t>
  </si>
  <si>
    <t>G1 46</t>
  </si>
  <si>
    <t>G1 47</t>
  </si>
  <si>
    <t>G1 48</t>
  </si>
  <si>
    <t>G1 49</t>
  </si>
  <si>
    <t>G1 50</t>
  </si>
  <si>
    <t>G1 51</t>
  </si>
  <si>
    <t>G1 52</t>
  </si>
  <si>
    <t>G1 53</t>
  </si>
  <si>
    <t xml:space="preserve">Autres espèces des genres et familles non reprises dans les classes précédentes </t>
  </si>
  <si>
    <t>Other species of the same genders and families non listed above</t>
  </si>
  <si>
    <t>G1 54</t>
  </si>
  <si>
    <t>G1 55</t>
  </si>
  <si>
    <t>G1 56</t>
  </si>
  <si>
    <t>SECTION G 2 -VARIETES DOMESTIQUEES D’ESPECES DE LA FAUNE EUROPEENNE P.E.(BAGUES 1 ET/OU 2 ANS)
mutations OF EUROPEAN BIRDS (1/2 YEARS RINGED)
Mise à jour Janvier 2017 - updated in January 2017</t>
  </si>
  <si>
    <r>
      <t xml:space="preserve">Possibilité de présenter 5 oiseaux d'une même espèce dans chaque classe individuelle.
</t>
    </r>
    <r>
      <rPr>
        <b/>
        <u/>
        <sz val="8"/>
        <rFont val="Arial"/>
        <family val="2"/>
      </rPr>
      <t>Le nom latin est indispensable.</t>
    </r>
    <r>
      <rPr>
        <b/>
        <sz val="8"/>
        <rFont val="Arial"/>
        <family val="2"/>
      </rPr>
      <t xml:space="preserve">   
Les oiseaux panachés ne sont pas acceptés</t>
    </r>
  </si>
  <si>
    <t>Section G2  mutations des Carduelis europeens 
Carduelis european mutations</t>
  </si>
  <si>
    <t>G2 1</t>
  </si>
  <si>
    <r>
      <t>Carduelis carduelis</t>
    </r>
    <r>
      <rPr>
        <b/>
        <sz val="8"/>
        <rFont val="Arial"/>
        <family val="2"/>
      </rPr>
      <t xml:space="preserve">  Brun </t>
    </r>
  </si>
  <si>
    <r>
      <t>Carduelis carduelis</t>
    </r>
    <r>
      <rPr>
        <b/>
        <sz val="8"/>
        <rFont val="Arial"/>
        <family val="2"/>
      </rPr>
      <t xml:space="preserve"> Brown </t>
    </r>
  </si>
  <si>
    <t>G2 2</t>
  </si>
  <si>
    <t>G2 3</t>
  </si>
  <si>
    <t>G2 4</t>
  </si>
  <si>
    <t>G2 5</t>
  </si>
  <si>
    <t>G2 6</t>
  </si>
  <si>
    <t>G2 7</t>
  </si>
  <si>
    <t>Carduelis carduelis: Satinet (ex Satiné toutes couleurs),LutIno,Pastel (toutes couleurs),Tête Blanche (toutes couleurs),Blanc à masque orange &amp; mutation Jaune, Aminet(Ex Eumo)</t>
  </si>
  <si>
    <t>Carduelis carduelis: Satinet (all colors), LutIno, Pastel (all colors), White,Headed (all colors), Orange masked White and Yellow mutation, Aminet</t>
  </si>
  <si>
    <t>G2 8</t>
  </si>
  <si>
    <t>G2 9</t>
  </si>
  <si>
    <t>Carduelis carduelis mInor: toutes les mutations</t>
  </si>
  <si>
    <t>Carduelis carduelis mInor : all mutations</t>
  </si>
  <si>
    <t>G2 10</t>
  </si>
  <si>
    <t>G2 11</t>
  </si>
  <si>
    <t>G2 12</t>
  </si>
  <si>
    <t>G2 13</t>
  </si>
  <si>
    <t>G2 14</t>
  </si>
  <si>
    <t>G2 15</t>
  </si>
  <si>
    <t>G2 16</t>
  </si>
  <si>
    <t>G2 17</t>
  </si>
  <si>
    <t>Carduelis chloris: Satiné (toutes couleurs), LutIno, Pastel (toutes couleurs)</t>
  </si>
  <si>
    <t>Carduelis chloris: Satinet, LutIno or Pastel  (all colours)</t>
  </si>
  <si>
    <t>G2 18</t>
  </si>
  <si>
    <t>G2 19</t>
  </si>
  <si>
    <r>
      <t>Carduelis spinu</t>
    </r>
    <r>
      <rPr>
        <b/>
        <sz val="8"/>
        <rFont val="Arial"/>
        <family val="2"/>
      </rPr>
      <t xml:space="preserve">s: Brown </t>
    </r>
  </si>
  <si>
    <t>G2 20</t>
  </si>
  <si>
    <t>G2 21</t>
  </si>
  <si>
    <t>G2 22</t>
  </si>
  <si>
    <t>G2 23</t>
  </si>
  <si>
    <r>
      <t>Carduelis spinus</t>
    </r>
    <r>
      <rPr>
        <b/>
        <sz val="8"/>
        <rFont val="Arial"/>
        <family val="2"/>
      </rPr>
      <t xml:space="preserve">: Isabel </t>
    </r>
  </si>
  <si>
    <t>G2 24</t>
  </si>
  <si>
    <t>G2 25</t>
  </si>
  <si>
    <r>
      <t>Carduelis spinus:</t>
    </r>
    <r>
      <rPr>
        <b/>
        <sz val="8"/>
        <rFont val="Arial"/>
        <family val="2"/>
      </rPr>
      <t xml:space="preserve"> Diluted, Double diluted all colours (Ivory-Agate-Brown and Isabel) . Obs: All the Diluted and Double diluted Ivory combinations are not accepted.</t>
    </r>
  </si>
  <si>
    <t>G2 26</t>
  </si>
  <si>
    <t>G2 27</t>
  </si>
  <si>
    <t>G2 28</t>
  </si>
  <si>
    <t>G2 29</t>
  </si>
  <si>
    <t>Carduelis flammea: Pastel (ex.Agate)</t>
  </si>
  <si>
    <t>G2 30</t>
  </si>
  <si>
    <t>G2 31</t>
  </si>
  <si>
    <t>Carduelis flammea: Pastel Brun (ex.Isabelle)</t>
  </si>
  <si>
    <t>Carduelis flammea: Pastel Brown (ex.Isabel)</t>
  </si>
  <si>
    <t>G2 32</t>
  </si>
  <si>
    <t>G2 33</t>
  </si>
  <si>
    <t xml:space="preserve">Carduelis flammea: Facteur Foncé (toutes couleurs), Ecaillé (ex.Pastel)  (toutes couleurs) &amp; Phaeo.  </t>
  </si>
  <si>
    <t>Carduelis flammea: Dark factor (all colours), Scaled (ex.Pastel) (all colours) and Phaeo.</t>
  </si>
  <si>
    <t>G2 34</t>
  </si>
  <si>
    <t>Section G2  mutations des Pyrrhula - Passer  europeens
Pyrrhula - Passer european mutations</t>
  </si>
  <si>
    <t>G2 35</t>
  </si>
  <si>
    <t>G2 36</t>
  </si>
  <si>
    <t>G2 37</t>
  </si>
  <si>
    <t>Pyrrhula pyrrhula: Pastel</t>
  </si>
  <si>
    <t>G2 38</t>
  </si>
  <si>
    <t>G2 39</t>
  </si>
  <si>
    <t>Pyrrhula pyrrhula: Brun Pastel</t>
  </si>
  <si>
    <t>Pyrrhula pyrrhula: Brown Pastel</t>
  </si>
  <si>
    <t>G2 40</t>
  </si>
  <si>
    <t>G2 41</t>
  </si>
  <si>
    <t>G2 42</t>
  </si>
  <si>
    <t>G2 43</t>
  </si>
  <si>
    <t>G2 44</t>
  </si>
  <si>
    <t>G2 45</t>
  </si>
  <si>
    <t>G2 46</t>
  </si>
  <si>
    <t>G2 47</t>
  </si>
  <si>
    <t>G2 48</t>
  </si>
  <si>
    <t>G2 49</t>
  </si>
  <si>
    <t>G2 50</t>
  </si>
  <si>
    <t>G2 51</t>
  </si>
  <si>
    <t>G2 52</t>
  </si>
  <si>
    <t>G2 53</t>
  </si>
  <si>
    <t>G2 54</t>
  </si>
  <si>
    <t>G2 55</t>
  </si>
  <si>
    <t>G2 56</t>
  </si>
  <si>
    <t>G2 57</t>
  </si>
  <si>
    <t>Passer domesticus : Phaeo-Opale-Blanc à yeux noirs-Ino (ex. AlbIno)-LutIno-Ivoire-Satinet(ex Satiné)-Brun Pastel. Passer montanus Opale-Brun Opale</t>
  </si>
  <si>
    <t>Passer domesticus : Phaeo-Opal-Black eyed white-Ino (ex.AlbIno)-Ivory-LutIno-Satinet-Brown Pastel and Passer montanus Opal-Brown Opal</t>
  </si>
  <si>
    <t>G2 58</t>
  </si>
  <si>
    <t>Section G2  mutations des Sturnus - Turdus et autres europeens/other european
mutations Sturnus - Turdus and other european</t>
  </si>
  <si>
    <t>G2 59</t>
  </si>
  <si>
    <r>
      <t xml:space="preserve">Sturnus vulgaris </t>
    </r>
    <r>
      <rPr>
        <b/>
        <sz val="8"/>
        <rFont val="Arial"/>
        <family val="2"/>
      </rPr>
      <t>Brun</t>
    </r>
    <r>
      <rPr>
        <b/>
        <i/>
        <sz val="8"/>
        <rFont val="Arial"/>
        <family val="2"/>
      </rPr>
      <t xml:space="preserve"> </t>
    </r>
  </si>
  <si>
    <t>G2 60</t>
  </si>
  <si>
    <t>G2 61</t>
  </si>
  <si>
    <t>G2 62</t>
  </si>
  <si>
    <t>G2 63</t>
  </si>
  <si>
    <t>G2 64</t>
  </si>
  <si>
    <t>G2 65</t>
  </si>
  <si>
    <r>
      <t xml:space="preserve">Sturnus vulgaris  </t>
    </r>
    <r>
      <rPr>
        <b/>
        <sz val="8"/>
        <rFont val="Arial"/>
        <family val="2"/>
      </rPr>
      <t xml:space="preserve">Phaeo </t>
    </r>
  </si>
  <si>
    <r>
      <t xml:space="preserve">Sturnus vulgaris </t>
    </r>
    <r>
      <rPr>
        <b/>
        <sz val="8"/>
        <rFont val="Arial"/>
        <family val="2"/>
      </rPr>
      <t xml:space="preserve">Phaeo </t>
    </r>
  </si>
  <si>
    <t>G2 66</t>
  </si>
  <si>
    <t>G2 67</t>
  </si>
  <si>
    <t xml:space="preserve">Turdus merula: Blanc-AlbIno-Pastel-Brun </t>
  </si>
  <si>
    <t>Turdus merula: White- AlbIno- Pastel- Brown</t>
  </si>
  <si>
    <t>G2 68</t>
  </si>
  <si>
    <t>G2 69</t>
  </si>
  <si>
    <r>
      <t>Turdus philomelos</t>
    </r>
    <r>
      <rPr>
        <b/>
        <sz val="8"/>
        <rFont val="Arial"/>
        <family val="2"/>
      </rPr>
      <t xml:space="preserve"> Brun </t>
    </r>
  </si>
  <si>
    <t>G2 70</t>
  </si>
  <si>
    <t>G2 71</t>
  </si>
  <si>
    <t>G2 72</t>
  </si>
  <si>
    <t>G2 73</t>
  </si>
  <si>
    <t>Turdus philomelos AlbIno-Satinet(ex Satiné) - Garrulus glandarius Opale - Pica Pica Brun</t>
  </si>
  <si>
    <t>T.philomelos AlbIno-Satinet - Garrulus glandarius Opal -Pica pica Brown</t>
  </si>
  <si>
    <t>G2 74</t>
  </si>
  <si>
    <t>G2 75</t>
  </si>
  <si>
    <t>Autres mutation  non reprises ci-dessus</t>
  </si>
  <si>
    <t>G2 76</t>
  </si>
  <si>
    <t>G2 77</t>
  </si>
  <si>
    <t>G2 78</t>
  </si>
  <si>
    <r>
      <t xml:space="preserve">SECTION  H - HYBRIDES P.E.  (BAGUES 1 ET/OU 2 ET/OU 3 ET/OU 4 ANS)
HYBRIDS (1/2/3/4 YEARS RINGED)
</t>
    </r>
    <r>
      <rPr>
        <b/>
        <sz val="8"/>
        <color theme="0"/>
        <rFont val="Arial"/>
        <family val="2"/>
      </rPr>
      <t>Mise à jour Janvier 2017 - updated in January 2017</t>
    </r>
  </si>
  <si>
    <t>Il sera accepté cinq(5) oiseaux 
dans chaque classe individuelle.
L'ardoise (noir-blanc) et l'ivoire sont considerés mutations.
L'éleveur devra spécifier les noms latins des espèces (mâle/femelle)et préciser la couleur pour les mutations</t>
  </si>
  <si>
    <t>A maximum of 5 birds in each class for singles accepted
The slate (black-white) and the ivory are both considered mutations
The breeder shall specify Latin names of species (cock/hen)and specify color for mutations</t>
  </si>
  <si>
    <t xml:space="preserve">Section H  HYBRIDES PHENOTYPE SAUVAGE </t>
  </si>
  <si>
    <t>Section H  HYBRIDS CLASSIC PHENOTYPE</t>
  </si>
  <si>
    <t>H 1</t>
  </si>
  <si>
    <t>Hybrid from Classic phenotype Canary X European Carduelis or vice-versa</t>
  </si>
  <si>
    <t>H 2</t>
  </si>
  <si>
    <t>H 3</t>
  </si>
  <si>
    <t>Hybrid from Classic phenotype Canary X Other European Birds or vice-versa</t>
  </si>
  <si>
    <t>H 4</t>
  </si>
  <si>
    <t>H 5</t>
  </si>
  <si>
    <t xml:space="preserve">Hybrid from Classic phenotype Canary X Exotic Serinus or vice-versa </t>
  </si>
  <si>
    <t>H 6</t>
  </si>
  <si>
    <t>H 7</t>
  </si>
  <si>
    <t xml:space="preserve">Hybrid from Classic phenotype Canary X other Exotic Birds or vice versa </t>
  </si>
  <si>
    <t>H 8</t>
  </si>
  <si>
    <t>H 9</t>
  </si>
  <si>
    <t>Hybrid from Classic phenotype exotic X exotic Estrildidae or vice-versa</t>
  </si>
  <si>
    <t>H 10</t>
  </si>
  <si>
    <t>H 11</t>
  </si>
  <si>
    <t>Hybrid from Classic phenotype exotic X exotic other families or vice-versa</t>
  </si>
  <si>
    <t>H 12</t>
  </si>
  <si>
    <t>H 13</t>
  </si>
  <si>
    <t>Hybride phenotype sauvage d'européen Loxia ou Pyrrhula X européen et vice-versa</t>
  </si>
  <si>
    <t>Hybrid from Classic phenotype european Loxia or Pyrrhula X european and vice-versa</t>
  </si>
  <si>
    <t>H 14</t>
  </si>
  <si>
    <t>H 15</t>
  </si>
  <si>
    <t>Hybrid from Other Classic phenotype europeans between themselves</t>
  </si>
  <si>
    <t>H 16</t>
  </si>
  <si>
    <t>H 17</t>
  </si>
  <si>
    <t>Hybride phenotype sauvage de Serinus exotiques X européen et vice-versa</t>
  </si>
  <si>
    <t>Hybrid from Classic phenotype exotic Serinus X european and vice-versa</t>
  </si>
  <si>
    <t>H 18</t>
  </si>
  <si>
    <t>H 19</t>
  </si>
  <si>
    <t>Hybride phenotype sauvage autres exotiques X européen et vice-versa</t>
  </si>
  <si>
    <t>Hybrid from Classic phenotype other exotics X european and vice-versa</t>
  </si>
  <si>
    <t>H 20</t>
  </si>
  <si>
    <t>Section H HYBRIDES mutations</t>
  </si>
  <si>
    <t>Section H HYBRIDS mutations</t>
  </si>
  <si>
    <t>H 21</t>
  </si>
  <si>
    <t>Hybride muté de canari X Carduelis européens et vice versa</t>
  </si>
  <si>
    <r>
      <t xml:space="preserve">Hybrid from Canary mutation X European </t>
    </r>
    <r>
      <rPr>
        <b/>
        <i/>
        <sz val="8"/>
        <rFont val="Arial"/>
        <family val="2"/>
      </rPr>
      <t>Carduelis</t>
    </r>
    <r>
      <rPr>
        <b/>
        <sz val="8"/>
        <rFont val="Arial"/>
        <family val="2"/>
      </rPr>
      <t xml:space="preserve"> and vice-versa</t>
    </r>
  </si>
  <si>
    <t>H 22</t>
  </si>
  <si>
    <t>H 23</t>
  </si>
  <si>
    <t>Hybrid from Canary mutation X Other European bird and vice-versa</t>
  </si>
  <si>
    <t>H 24</t>
  </si>
  <si>
    <t>H 25</t>
  </si>
  <si>
    <t>Hybride muté de canari X Serinus exotiques et vice versa</t>
  </si>
  <si>
    <r>
      <t xml:space="preserve">Hybrid from Canary mutation X Exotic </t>
    </r>
    <r>
      <rPr>
        <b/>
        <i/>
        <sz val="8"/>
        <rFont val="Arial"/>
        <family val="2"/>
      </rPr>
      <t>Serinus</t>
    </r>
    <r>
      <rPr>
        <b/>
        <sz val="8"/>
        <rFont val="Arial"/>
        <family val="2"/>
      </rPr>
      <t xml:space="preserve"> and vice-versa</t>
    </r>
  </si>
  <si>
    <t>H 26</t>
  </si>
  <si>
    <t>H 27</t>
  </si>
  <si>
    <t>Hybrid from Canary mutation X other Exotic birds and vice-versa</t>
  </si>
  <si>
    <t>H 28</t>
  </si>
  <si>
    <t>H 29</t>
  </si>
  <si>
    <t>Hybride mutation exotique X exotique (Estrildidae entre eux)</t>
  </si>
  <si>
    <r>
      <t>Hybrid from Exotic birds mutation X Exotic birds (</t>
    </r>
    <r>
      <rPr>
        <b/>
        <i/>
        <sz val="8"/>
        <rFont val="Arial"/>
        <family val="2"/>
      </rPr>
      <t>Estrildidae</t>
    </r>
    <r>
      <rPr>
        <b/>
        <sz val="8"/>
        <rFont val="Arial"/>
        <family val="2"/>
      </rPr>
      <t xml:space="preserve"> between them)</t>
    </r>
  </si>
  <si>
    <t>H 30</t>
  </si>
  <si>
    <t>H 31</t>
  </si>
  <si>
    <t>Hybride mutation exotique X exotique (autres familles)</t>
  </si>
  <si>
    <t>Hybrid from  Exotic bird mutation X Exotic Bird (the other families)</t>
  </si>
  <si>
    <t>H 32</t>
  </si>
  <si>
    <t>H 33</t>
  </si>
  <si>
    <t>Hybride muté de faune européenne (Loxia ou Pyrrhula) X faune  européenne</t>
  </si>
  <si>
    <r>
      <t xml:space="preserve">Hybrid from European bird mutation </t>
    </r>
    <r>
      <rPr>
        <b/>
        <i/>
        <sz val="8"/>
        <rFont val="Arial"/>
        <family val="2"/>
      </rPr>
      <t>(Loxia</t>
    </r>
    <r>
      <rPr>
        <b/>
        <sz val="8"/>
        <rFont val="Arial"/>
        <family val="2"/>
      </rPr>
      <t xml:space="preserve"> or P</t>
    </r>
    <r>
      <rPr>
        <b/>
        <i/>
        <sz val="8"/>
        <rFont val="Arial"/>
        <family val="2"/>
      </rPr>
      <t>yrrhula)</t>
    </r>
    <r>
      <rPr>
        <b/>
        <sz val="8"/>
        <rFont val="Arial"/>
        <family val="2"/>
      </rPr>
      <t xml:space="preserve"> X European bird</t>
    </r>
  </si>
  <si>
    <t>H 34</t>
  </si>
  <si>
    <t>H 35</t>
  </si>
  <si>
    <t>Hybrid from European Bird mutation (other genres and families) X European bird</t>
  </si>
  <si>
    <t>H 36</t>
  </si>
  <si>
    <t>H 37</t>
  </si>
  <si>
    <t>Hybride muté de Serinus exotique X faune européenne et vice versa</t>
  </si>
  <si>
    <r>
      <t>Hybrid from Exotic S</t>
    </r>
    <r>
      <rPr>
        <b/>
        <i/>
        <sz val="8"/>
        <rFont val="Arial"/>
        <family val="2"/>
      </rPr>
      <t>erinus</t>
    </r>
    <r>
      <rPr>
        <b/>
        <sz val="8"/>
        <rFont val="Arial"/>
        <family val="2"/>
      </rPr>
      <t xml:space="preserve"> mutation X European bird and vice-versa</t>
    </r>
  </si>
  <si>
    <t>H 38</t>
  </si>
  <si>
    <t>H 39</t>
  </si>
  <si>
    <t>Hybrid from Other Exotic birds mutations X European bird and vice-versa</t>
  </si>
  <si>
    <t>H 40</t>
  </si>
  <si>
    <t>H 41</t>
  </si>
  <si>
    <t>All the variegated hybrids (classic et mutations)</t>
  </si>
  <si>
    <t>H 42</t>
  </si>
  <si>
    <t>H 43</t>
  </si>
  <si>
    <t xml:space="preserve">Autres hybrides non reprises dans les classes précédentes </t>
  </si>
  <si>
    <t>Other hybrids non listed above</t>
  </si>
  <si>
    <t>H 44</t>
  </si>
  <si>
    <r>
      <t xml:space="preserve">SECTION I1 - PERRUCHES ONDULEES DE POSTURE P.E. 
( BAGUES DE 1 ET / OU 2 ANS ) - POSTURE BUDGERIGARS (1/2 YEARS RINGED)
</t>
    </r>
    <r>
      <rPr>
        <b/>
        <sz val="8"/>
        <color theme="0"/>
        <rFont val="Arial"/>
        <family val="2"/>
      </rPr>
      <t>Mise à jour Janvier 2017 - updated in January 2017</t>
    </r>
  </si>
  <si>
    <t xml:space="preserve">Il sera accepté cinq(5) oiseaux dans chaque classe individuelle.
Pour les mutations, il ne sera accepté qu'un maximun de 4 combinaisons de phénotypes.   
</t>
  </si>
  <si>
    <t xml:space="preserve">A maximum of 5 birds in each invidual class accepted.  
The Latin name is required.
For mutations, it will be accepted as a maximum of up to 4 combinations of phenotypes.
</t>
  </si>
  <si>
    <t>Section I1 Posture Budgericars
Normal</t>
  </si>
  <si>
    <t>I1 1</t>
  </si>
  <si>
    <t>P.Ondulées Normal Vert clair</t>
  </si>
  <si>
    <t>Budgerigars Normal Light green</t>
  </si>
  <si>
    <t>I1 2</t>
  </si>
  <si>
    <t>I1 3</t>
  </si>
  <si>
    <t>P.Ondulées Normal Vert foncé</t>
  </si>
  <si>
    <t>Budgerigars Normal Dark green</t>
  </si>
  <si>
    <t>I1 4</t>
  </si>
  <si>
    <t>I1 5</t>
  </si>
  <si>
    <t>P.Ondulées Normal Vert olive</t>
  </si>
  <si>
    <t>Budgerigars Normal Olive</t>
  </si>
  <si>
    <t>I1 6</t>
  </si>
  <si>
    <t>I1 7</t>
  </si>
  <si>
    <t>P.Ondulées Normal Gris-vert</t>
  </si>
  <si>
    <t>Budgerigars Normal Grey green</t>
  </si>
  <si>
    <t>I1 8</t>
  </si>
  <si>
    <t>I1 9</t>
  </si>
  <si>
    <t>P.Ondulées Normal Bleu clair</t>
  </si>
  <si>
    <t>Budgerigars Normal Skyblue</t>
  </si>
  <si>
    <t>I1 10</t>
  </si>
  <si>
    <t>I1 11</t>
  </si>
  <si>
    <t>P.Ondulées Normal Cobalt</t>
  </si>
  <si>
    <t>Budgerigars Normal Cobalt</t>
  </si>
  <si>
    <t>I1 12</t>
  </si>
  <si>
    <t>I1 13</t>
  </si>
  <si>
    <t>P.Ondulées Normal Mauve</t>
  </si>
  <si>
    <t>Budgerigars Normal Mauve</t>
  </si>
  <si>
    <t>I1 14</t>
  </si>
  <si>
    <t>I1 15</t>
  </si>
  <si>
    <t>P.Ondulées Normal Violet</t>
  </si>
  <si>
    <t>Budgerigars Normal Violet</t>
  </si>
  <si>
    <t>I1 16</t>
  </si>
  <si>
    <t>I1 17</t>
  </si>
  <si>
    <t>P.Ondulées Normal Gris</t>
  </si>
  <si>
    <t xml:space="preserve">Budgerigars Normal Grey </t>
  </si>
  <si>
    <t>I1 18</t>
  </si>
  <si>
    <t>Section I1 Posture Budgericars
Opaline</t>
  </si>
  <si>
    <t>I1 19</t>
  </si>
  <si>
    <t>I1 20</t>
  </si>
  <si>
    <t>I1 21</t>
  </si>
  <si>
    <t>Budgerigars Opaline Dark green</t>
  </si>
  <si>
    <t>I1 22</t>
  </si>
  <si>
    <t>I1 23</t>
  </si>
  <si>
    <t>I1 24</t>
  </si>
  <si>
    <t>I1 25</t>
  </si>
  <si>
    <t>I1 26</t>
  </si>
  <si>
    <t>I1 27</t>
  </si>
  <si>
    <t>I1 28</t>
  </si>
  <si>
    <t>I1 29</t>
  </si>
  <si>
    <t>I1 30</t>
  </si>
  <si>
    <t>I1 31</t>
  </si>
  <si>
    <t>I1 32</t>
  </si>
  <si>
    <t>I1 33</t>
  </si>
  <si>
    <t>I1 34</t>
  </si>
  <si>
    <t>I1 35</t>
  </si>
  <si>
    <t>I1 36</t>
  </si>
  <si>
    <t>Section I1 Perruches Ondulées de Posture
Cinnamon et Opaline Cinnamon</t>
  </si>
  <si>
    <t>Section I1 Posture Budgericars
Cinnamon and Opaline Cinnamon</t>
  </si>
  <si>
    <t>I1 37</t>
  </si>
  <si>
    <t>P.Ondulées Cinnamon Vert clair</t>
  </si>
  <si>
    <t>Budgerigars Cinnamon Light green</t>
  </si>
  <si>
    <t>I1 38</t>
  </si>
  <si>
    <t>I1 39</t>
  </si>
  <si>
    <t>P.Ondulées Cinnamon Vert foncé</t>
  </si>
  <si>
    <t>Budgerigars Cinnamon Dark green</t>
  </si>
  <si>
    <t>I1 40</t>
  </si>
  <si>
    <t>I1 41</t>
  </si>
  <si>
    <t>P.Ondulées Cinnamon Vert olive</t>
  </si>
  <si>
    <t>Budgerigars Cinnamon Olive</t>
  </si>
  <si>
    <t>I1 42</t>
  </si>
  <si>
    <t>I1 43</t>
  </si>
  <si>
    <t>P.Ondulées Cinnamon Gris-vert</t>
  </si>
  <si>
    <t>Budgerigars Cinnamon Grey green</t>
  </si>
  <si>
    <t>I1 44</t>
  </si>
  <si>
    <t>I1 45</t>
  </si>
  <si>
    <t>P.Ondulées Cinnamon Bleu clair</t>
  </si>
  <si>
    <t>Budgerigars Cinnamon Skyblue</t>
  </si>
  <si>
    <t>I1 46</t>
  </si>
  <si>
    <t>I1 47</t>
  </si>
  <si>
    <t>P.Ondulées Cinnamon Cobalt</t>
  </si>
  <si>
    <t>Budgerigars Cinnamon Cobalt</t>
  </si>
  <si>
    <t>I1 48</t>
  </si>
  <si>
    <t>I1 49</t>
  </si>
  <si>
    <t>P.Ondulées Cinnamon Mauve</t>
  </si>
  <si>
    <t>Budgerigars Cinnamon Mauve</t>
  </si>
  <si>
    <t>I1 50</t>
  </si>
  <si>
    <t>I1 51</t>
  </si>
  <si>
    <t>P.Ondulées Cinnamon Violet</t>
  </si>
  <si>
    <t>Budgerigars Cinnamon Violet</t>
  </si>
  <si>
    <t>I1 52</t>
  </si>
  <si>
    <t>I1 53</t>
  </si>
  <si>
    <t>P.Ondulées Cinnamon Gris</t>
  </si>
  <si>
    <t xml:space="preserve">Budgerigars Cinnamon Grey </t>
  </si>
  <si>
    <t>I1 54</t>
  </si>
  <si>
    <t>I1 55</t>
  </si>
  <si>
    <t>P.Ondulées Opaline Cinnamon Vert clair</t>
  </si>
  <si>
    <t>Budgerigars Opaline Cinnamon Light green</t>
  </si>
  <si>
    <t>I1 56</t>
  </si>
  <si>
    <t>I1 57</t>
  </si>
  <si>
    <t>P.Ondulées Opaline Cinnamon Vert foncé</t>
  </si>
  <si>
    <t>Budgerigars Opaline Cinnamon Dark green</t>
  </si>
  <si>
    <t>I1 58</t>
  </si>
  <si>
    <t>I1 59</t>
  </si>
  <si>
    <t>P.Ondulées Opaline Cinnamon Vert olive</t>
  </si>
  <si>
    <t>Budgerigars Opaline Cinnamon Olive</t>
  </si>
  <si>
    <t>I1 60</t>
  </si>
  <si>
    <t>I1 61</t>
  </si>
  <si>
    <t>P.Ondulées Opaline Cinnamon Gris-vert</t>
  </si>
  <si>
    <t>Budgerigars Opaline Cinnamon Grey green</t>
  </si>
  <si>
    <t>I1 62</t>
  </si>
  <si>
    <t>I1 63</t>
  </si>
  <si>
    <t>P.Ondulées Opaline Cinnamon Bleu clair</t>
  </si>
  <si>
    <t>Budgerigars Opaline Cinnamon Skyblue</t>
  </si>
  <si>
    <t>I1 64</t>
  </si>
  <si>
    <t>I1 65</t>
  </si>
  <si>
    <t>P.Ondulées Opaline Cinnamon Cobalt</t>
  </si>
  <si>
    <t>Budgerigars Opaline Cinnamon Cobalt</t>
  </si>
  <si>
    <t>I1 66</t>
  </si>
  <si>
    <t>I1 67</t>
  </si>
  <si>
    <t>P.Ondulées Opaline Cinnamon Mauve</t>
  </si>
  <si>
    <t>Budgerigars Opaline Cinnamon Mauve</t>
  </si>
  <si>
    <t>I1 68</t>
  </si>
  <si>
    <t>I1 69</t>
  </si>
  <si>
    <t>P.Ondulées Opaline Cinnamon Violet</t>
  </si>
  <si>
    <t>Budgerigars Opaline Cinnamon Violet</t>
  </si>
  <si>
    <t>I1 70</t>
  </si>
  <si>
    <t>I1 71</t>
  </si>
  <si>
    <t>P.Ondulées Opaline Cinnamon Gris</t>
  </si>
  <si>
    <t xml:space="preserve">Budgerigars Opaline Cinnamon Grey </t>
  </si>
  <si>
    <t>I1 72</t>
  </si>
  <si>
    <t xml:space="preserve">Section I1 Posture Budgericars
Slates-anthracite-Yellowface-LutIno-AlbIno-All Yellowing-All Whitewing-All Crested
</t>
  </si>
  <si>
    <t>I1 73</t>
  </si>
  <si>
    <t>I1 74</t>
  </si>
  <si>
    <t>I1 75</t>
  </si>
  <si>
    <t>P.Ondulées Anthracite (Normal-Opaline-Cinnamon et Opaline Cinnamon)</t>
  </si>
  <si>
    <t>I1 76</t>
  </si>
  <si>
    <t>I1 77</t>
  </si>
  <si>
    <t>I1 78</t>
  </si>
  <si>
    <t>I1 79</t>
  </si>
  <si>
    <t>P.Ondulées LutIno</t>
  </si>
  <si>
    <t>Budgerigars LutIno</t>
  </si>
  <si>
    <t>I1 80</t>
  </si>
  <si>
    <t>I1 81</t>
  </si>
  <si>
    <t>P.Ondulées AlbIno (y compris AlbIno Masque Jaune)</t>
  </si>
  <si>
    <t>Budgerigars AlbIno (including Yellowface AlbIno)</t>
  </si>
  <si>
    <t>I1 82</t>
  </si>
  <si>
    <t>I1 83</t>
  </si>
  <si>
    <t>Budgerigars: All Yellowing</t>
  </si>
  <si>
    <t>I1 84</t>
  </si>
  <si>
    <t>I1 85</t>
  </si>
  <si>
    <t>Budgerigars: All Whitewing (including Yellowfaces)</t>
  </si>
  <si>
    <t>I1 86</t>
  </si>
  <si>
    <t>I1 87</t>
  </si>
  <si>
    <t>Budgerigars: All Crested</t>
  </si>
  <si>
    <t>I1 88</t>
  </si>
  <si>
    <t>I1 89</t>
  </si>
  <si>
    <t>Budgerigars: Spangles (single factor) of the Green series</t>
  </si>
  <si>
    <t>I1 90</t>
  </si>
  <si>
    <t>I1 91</t>
  </si>
  <si>
    <t>I1 92</t>
  </si>
  <si>
    <t>I1 93</t>
  </si>
  <si>
    <t>Budgerigars: Double factor Spangles Yellow (Green series)</t>
  </si>
  <si>
    <t>I1 94</t>
  </si>
  <si>
    <t>I1 95</t>
  </si>
  <si>
    <t>I1 96</t>
  </si>
  <si>
    <t>I1 97</t>
  </si>
  <si>
    <t>Budgerigars: Dominant Pied (inc. Continental and Clearflights) of the Green series</t>
  </si>
  <si>
    <t>I1 98</t>
  </si>
  <si>
    <t>I1 99</t>
  </si>
  <si>
    <t>Budgerigars: Dominant Pied (inc. Continental and Clearflights) of the Blue series (inc. Yellowfaces)</t>
  </si>
  <si>
    <t>I1 100</t>
  </si>
  <si>
    <t>I1 101</t>
  </si>
  <si>
    <t>Budgerigars: Recessive Pied of the Green series</t>
  </si>
  <si>
    <t>I1 102</t>
  </si>
  <si>
    <t>I1 103</t>
  </si>
  <si>
    <t>I1 104</t>
  </si>
  <si>
    <t>I1 105</t>
  </si>
  <si>
    <t>I1 106</t>
  </si>
  <si>
    <t>I1 107</t>
  </si>
  <si>
    <t>I1 108</t>
  </si>
  <si>
    <t>I1 109</t>
  </si>
  <si>
    <t>Budgerigars: All Dilutes of the Green series (Yellows)</t>
  </si>
  <si>
    <t>I1 110</t>
  </si>
  <si>
    <t>I1 111</t>
  </si>
  <si>
    <t>Budgerigars: All Dilutes of the Blue series (Whites, inc. Yellowfaces)</t>
  </si>
  <si>
    <t>I1 112</t>
  </si>
  <si>
    <t>I1 113</t>
  </si>
  <si>
    <t>Budgerigars: All Greywings of the Green series</t>
  </si>
  <si>
    <t>I1 114</t>
  </si>
  <si>
    <t>I1 115</t>
  </si>
  <si>
    <t>Budgerigars: All Greywings of the Blue series (inc. Yellowfaces)</t>
  </si>
  <si>
    <t>I1 116</t>
  </si>
  <si>
    <t>I1 117</t>
  </si>
  <si>
    <t>Budgerigars: All Fallows (English or German)</t>
  </si>
  <si>
    <t>I1 118</t>
  </si>
  <si>
    <t>I1 119</t>
  </si>
  <si>
    <t>Budgerigars: All Clearbodies (Texas or Easley)</t>
  </si>
  <si>
    <t>I1 120</t>
  </si>
  <si>
    <t>I1 121</t>
  </si>
  <si>
    <t>I1 122</t>
  </si>
  <si>
    <t>I1 123</t>
  </si>
  <si>
    <t>I1 124</t>
  </si>
  <si>
    <t>I1 125</t>
  </si>
  <si>
    <t>P.Ondulées: Toutes les autres non reprises ci dessus (sans medailles)</t>
  </si>
  <si>
    <t>Budgerigars: Non listed above (without medals)</t>
  </si>
  <si>
    <t>I1 126</t>
  </si>
  <si>
    <r>
      <t xml:space="preserve">SECTION I2 - PERRUCHES ONDULEES DE COULEUR P.E. (BAGUES DE 1 ET / OU 2 ANS) - COLOUR BUDGERIGARS (1/2 YEARS RINGED) 
</t>
    </r>
    <r>
      <rPr>
        <b/>
        <sz val="8"/>
        <color theme="0"/>
        <rFont val="Arial"/>
        <family val="2"/>
      </rPr>
      <t>Mise à jour Janvier 2017 - updated in January 2017</t>
    </r>
  </si>
  <si>
    <t>Section I2  Perruches Ondulées de Couleur
Normal et Cinnamon</t>
  </si>
  <si>
    <t>Section I2  Colour Budgericars
Normal and Cinnamon</t>
  </si>
  <si>
    <t>I2 1</t>
  </si>
  <si>
    <t xml:space="preserve">P.Ondulée Couleur Normal Vert  </t>
  </si>
  <si>
    <t>Colour Budgericars Normal Green</t>
  </si>
  <si>
    <t>I2 2</t>
  </si>
  <si>
    <t>I2 3</t>
  </si>
  <si>
    <t>P.Ondulée Couleur Normal Dvert (vert foncé)</t>
  </si>
  <si>
    <t>Colour Budgericars Normal DGreen(Dark Green )</t>
  </si>
  <si>
    <t>I2 4</t>
  </si>
  <si>
    <t>I2 5</t>
  </si>
  <si>
    <t>P.Ondulée Couleur Normal DDVert (Vert Olive, Olive)</t>
  </si>
  <si>
    <t>Colour Budgericars Normal DDGreen (Olive)</t>
  </si>
  <si>
    <t>I2 6</t>
  </si>
  <si>
    <t>I2 7</t>
  </si>
  <si>
    <t xml:space="preserve">P.Ondulée Couleur Normal Bleu* </t>
  </si>
  <si>
    <t>Colour Budgericars Normal Blue*</t>
  </si>
  <si>
    <t>I2 8</t>
  </si>
  <si>
    <t>I2 9</t>
  </si>
  <si>
    <t>P.Ondulée Couleur Normal Dbleu* (Cobalt)</t>
  </si>
  <si>
    <t>Colour Budgericars Normal Dblue* (Cobalt)</t>
  </si>
  <si>
    <t>I2 10</t>
  </si>
  <si>
    <t>I2 11</t>
  </si>
  <si>
    <t xml:space="preserve">P.Ondulée Couleur Normal Dbleu DDViolet* (Violet) </t>
  </si>
  <si>
    <t xml:space="preserve">Colour Budgericars Normal Dbleu DDViolet* (Violet) </t>
  </si>
  <si>
    <t>I2 12</t>
  </si>
  <si>
    <t>I2 13</t>
  </si>
  <si>
    <t xml:space="preserve">P.Ondulée Couleur Normal DDBleu* (Mauve) </t>
  </si>
  <si>
    <t xml:space="preserve">Colour Budgericars Normal DDBleu* (Mauve) </t>
  </si>
  <si>
    <t>I2 14</t>
  </si>
  <si>
    <t>I2 15</t>
  </si>
  <si>
    <t>P.Ondulée Couleur Normal Gris-vert</t>
  </si>
  <si>
    <t>Colour Budgericars Normal Gris-vert (Grey-Green)</t>
  </si>
  <si>
    <t>I2 16</t>
  </si>
  <si>
    <t>I2 17</t>
  </si>
  <si>
    <t>P.Ondulée Couleur Normal Gris* (Grey)</t>
  </si>
  <si>
    <t>Colour Budgericars Normal Gris* (Grey)</t>
  </si>
  <si>
    <t>I2 18</t>
  </si>
  <si>
    <t>Section I2  Perruches Ondulées de Couleur
Cinnamon et Opaline Cinnamon</t>
  </si>
  <si>
    <t>Section I2  Colour Budgericars
Cinnamon and Opaline Cinnamon</t>
  </si>
  <si>
    <t>I2 19</t>
  </si>
  <si>
    <t xml:space="preserve">P.Ondulée Couleur Cinnamon série Verte </t>
  </si>
  <si>
    <t>Colour Budgericars Cinnamon Green series</t>
  </si>
  <si>
    <t>I2 20</t>
  </si>
  <si>
    <t>I2 21</t>
  </si>
  <si>
    <t xml:space="preserve">P.Ondulée Couleur Cinnamon série Bleue </t>
  </si>
  <si>
    <t>Colour Budgericars Cinnamon Blue series</t>
  </si>
  <si>
    <t>I2 22</t>
  </si>
  <si>
    <t>Section I2  Perruches Ondulées de Couleur
Opaline</t>
  </si>
  <si>
    <t>Section I2  Colour Budgericars
Opaline</t>
  </si>
  <si>
    <t>I2 23</t>
  </si>
  <si>
    <t>Colour Budgericars Opaline Green series</t>
  </si>
  <si>
    <t>I2 24</t>
  </si>
  <si>
    <t>I2 25</t>
  </si>
  <si>
    <t>I2 26</t>
  </si>
  <si>
    <t>I2 27</t>
  </si>
  <si>
    <t xml:space="preserve">P.Ondulée Couleur Opaline Cinnamon série Verte* </t>
  </si>
  <si>
    <t>Colour Budgericars Opaline Cinnamon Green series</t>
  </si>
  <si>
    <t>I2 28</t>
  </si>
  <si>
    <t>I2 29</t>
  </si>
  <si>
    <t>P.Ondulée Couleur Opaline-Cinnamon série Bleue*</t>
  </si>
  <si>
    <t>Colour Budgericars Opaline Cinnamon Blue series</t>
  </si>
  <si>
    <t>I2 30</t>
  </si>
  <si>
    <t xml:space="preserve">Section I2  Perruches Ondulées de Couleur
Ardoisées-Anthracite-Masque jaune-LutIno-AlbIno-Ailes jaunes-Ailes blanches-Huppées
</t>
  </si>
  <si>
    <t xml:space="preserve">Section I2  Colour Budgericars
Slates-anthracite-Yellowface-LutIno-AlbIno-All Yellowing-All Whitewing-All Crested
</t>
  </si>
  <si>
    <t>I2 31</t>
  </si>
  <si>
    <t xml:space="preserve">P.Ondulée Couleur Ailes Claires Normal et Opaline série Verte </t>
  </si>
  <si>
    <t>Colour Budgericars Clearwings Green series</t>
  </si>
  <si>
    <t>I2 32</t>
  </si>
  <si>
    <t>I2 33</t>
  </si>
  <si>
    <t xml:space="preserve">P.Ondulée Couleur Ailes Claires Normal et Opaline série Bleue  </t>
  </si>
  <si>
    <t>I2 34</t>
  </si>
  <si>
    <t>I2 35</t>
  </si>
  <si>
    <t>Colour Budgericars Greywings and Dilutes Green series</t>
  </si>
  <si>
    <t>I2 36</t>
  </si>
  <si>
    <t>I2 37</t>
  </si>
  <si>
    <t>I2 38</t>
  </si>
  <si>
    <t>I2 39</t>
  </si>
  <si>
    <t xml:space="preserve">P.Ondulée Couleur Perlées SF Normal et Opaline série Verte  </t>
  </si>
  <si>
    <t>Colour Budgericars SF Normal and Opaline Spangle Green series</t>
  </si>
  <si>
    <t>I2 40</t>
  </si>
  <si>
    <t>I2 41</t>
  </si>
  <si>
    <t xml:space="preserve">P.Ondulée Couleur Perlées SF Normal et Opaline série Bleue* </t>
  </si>
  <si>
    <t>Colour Budgericars SF Normal and OpalineSpangle Blue series</t>
  </si>
  <si>
    <t>I2 42</t>
  </si>
  <si>
    <t>I2 43</t>
  </si>
  <si>
    <t xml:space="preserve">P.Ondulée Couleur Perlées DF Normal et Opaline série Verte  </t>
  </si>
  <si>
    <t>Colour Budgericars Double-factor Normal and Opaline Spangle Green series</t>
  </si>
  <si>
    <t>I2 44</t>
  </si>
  <si>
    <t>I2 45</t>
  </si>
  <si>
    <t xml:space="preserve">P.Ondulée Couleur Perlées DF Normal et Opaline série Bleue*  </t>
  </si>
  <si>
    <t>Colour Budgericars Double-factor Normal and Opaline Spangle Blue series</t>
  </si>
  <si>
    <t>I2 46</t>
  </si>
  <si>
    <t>I2 47</t>
  </si>
  <si>
    <t xml:space="preserve">P.Ondulée Couleur Pie Dominant Normal serie Verte  </t>
  </si>
  <si>
    <t>Colour Budgericars Normal Dominant pied Green series</t>
  </si>
  <si>
    <t>I2 48</t>
  </si>
  <si>
    <t>I2 49</t>
  </si>
  <si>
    <t xml:space="preserve">P.Ondulée Couleur Pie Dominant Normal serie Bleue*  </t>
  </si>
  <si>
    <t>Colour Budgericars Normal Dominant pied Blue series</t>
  </si>
  <si>
    <t>I2 50</t>
  </si>
  <si>
    <t>I2 51</t>
  </si>
  <si>
    <t xml:space="preserve">P.Ondulée Couleur Pie Récessive Normal série Verte  </t>
  </si>
  <si>
    <t>Colour Budgericars Normal Recessive pied Green series</t>
  </si>
  <si>
    <t>I2 52</t>
  </si>
  <si>
    <t>I2 53</t>
  </si>
  <si>
    <t xml:space="preserve">P.Ondulée Couleur Pie Récessive Normal série Bleue* </t>
  </si>
  <si>
    <t>Colour Budgericars Normal Recessive pied Blue series</t>
  </si>
  <si>
    <t>I2 54</t>
  </si>
  <si>
    <t>I2 55</t>
  </si>
  <si>
    <t xml:space="preserve">P.Ondulée Couleur Ailes en dentelle* Normal et Opaline </t>
  </si>
  <si>
    <t>Colour Budgericars Normal and Opaline Lacewings</t>
  </si>
  <si>
    <t>I2 56</t>
  </si>
  <si>
    <t>I2 57</t>
  </si>
  <si>
    <t xml:space="preserve">P.Ondulée Couleur Corps Clair* Normal  </t>
  </si>
  <si>
    <t>Colour Budgericars Normal Clearbodies</t>
  </si>
  <si>
    <t>I2 58</t>
  </si>
  <si>
    <t>I2 59</t>
  </si>
  <si>
    <t>P.Ondulée Couleur Fallow* Normal et Opaline</t>
  </si>
  <si>
    <t>Colour Budgericars Fallow* Normal et Opaline</t>
  </si>
  <si>
    <t>I2 60</t>
  </si>
  <si>
    <t>I2 61</t>
  </si>
  <si>
    <t>P.Ondulée Couleur LutIno</t>
  </si>
  <si>
    <t>Colour Budgericars LutIno</t>
  </si>
  <si>
    <t>I2 62</t>
  </si>
  <si>
    <t>I2 63</t>
  </si>
  <si>
    <t>P.Ondulée Couleur AlbIno*</t>
  </si>
  <si>
    <t>Colour Budgericars AlbIno*</t>
  </si>
  <si>
    <t>I2 64</t>
  </si>
  <si>
    <t>I2 65</t>
  </si>
  <si>
    <t>Colour Budgericars All the other mutations and combinations</t>
  </si>
  <si>
    <t>I2 66</t>
  </si>
  <si>
    <r>
      <t xml:space="preserve">SECTION J - AGAPORNIS -  (BAGUES 1 ET/OU 2 ANS - RINGED 1 TO 2 YEARS)
</t>
    </r>
    <r>
      <rPr>
        <b/>
        <sz val="8"/>
        <color theme="0"/>
        <rFont val="Arial"/>
        <family val="2"/>
      </rPr>
      <t>Mise à jour Janvier 2017 - updated in January 2017</t>
    </r>
  </si>
  <si>
    <t>Pour l'ensemble des sections de J à N :  
Possibilité de présenter 5 oiseaux d'une même espèce dans chaque classe individuelle.
Le nom latin est indispensable.  
Pour les mutations, il ne sera accepté qu'un maximun de 4 combinaisons de phénotypes.   
En l'absence d'une classe spécifique, les mutations panachés sont engagées dans les classes "Autres mutations"</t>
  </si>
  <si>
    <t>For all sections of J to N:
Opportunity to five (5) birds of the same species in each class for singles accepted
The Latin name is required.
For mutations, it will be accepted as a maximum of up to 4 combinations of phenotypes.
All Variegated birds go in the "Other mutations classes" if no specific class is previewed</t>
  </si>
  <si>
    <r>
      <t xml:space="preserve">Section J </t>
    </r>
    <r>
      <rPr>
        <b/>
        <i/>
        <sz val="10"/>
        <rFont val="Arial"/>
        <family val="2"/>
      </rPr>
      <t>Agapornis roseicollis</t>
    </r>
  </si>
  <si>
    <t>J 1</t>
  </si>
  <si>
    <t>J 2</t>
  </si>
  <si>
    <t>J 3</t>
  </si>
  <si>
    <r>
      <t xml:space="preserve">A.roseicollis </t>
    </r>
    <r>
      <rPr>
        <b/>
        <sz val="8"/>
        <rFont val="Arial"/>
        <family val="2"/>
      </rPr>
      <t>DGreen (Dark Green SF)</t>
    </r>
  </si>
  <si>
    <t>J 4</t>
  </si>
  <si>
    <t>J 5</t>
  </si>
  <si>
    <r>
      <t xml:space="preserve">A.roseicollis Orange </t>
    </r>
    <r>
      <rPr>
        <b/>
        <sz val="8"/>
        <rFont val="Arial"/>
        <family val="2"/>
      </rPr>
      <t>Faced</t>
    </r>
    <r>
      <rPr>
        <b/>
        <i/>
        <sz val="8"/>
        <rFont val="Arial"/>
        <family val="2"/>
      </rPr>
      <t xml:space="preserve"> </t>
    </r>
    <r>
      <rPr>
        <b/>
        <sz val="8"/>
        <rFont val="Arial"/>
        <family val="2"/>
      </rPr>
      <t>Green</t>
    </r>
    <r>
      <rPr>
        <b/>
        <i/>
        <sz val="8"/>
        <rFont val="Arial"/>
        <family val="2"/>
      </rPr>
      <t xml:space="preserve"> </t>
    </r>
    <r>
      <rPr>
        <b/>
        <sz val="8"/>
        <rFont val="Arial"/>
        <family val="2"/>
      </rPr>
      <t>(FO)</t>
    </r>
    <r>
      <rPr>
        <b/>
        <i/>
        <sz val="8"/>
        <rFont val="Arial"/>
        <family val="2"/>
      </rPr>
      <t xml:space="preserve"> </t>
    </r>
  </si>
  <si>
    <t>J 6</t>
  </si>
  <si>
    <t>J 7</t>
  </si>
  <si>
    <r>
      <t xml:space="preserve">A.roseicollis </t>
    </r>
    <r>
      <rPr>
        <b/>
        <sz val="8"/>
        <rFont val="Arial"/>
        <family val="2"/>
      </rPr>
      <t>Orange Faced Dark Green</t>
    </r>
  </si>
  <si>
    <t>J 8</t>
  </si>
  <si>
    <t>J 9</t>
  </si>
  <si>
    <t>J 10</t>
  </si>
  <si>
    <t>J 11</t>
  </si>
  <si>
    <t>J 12</t>
  </si>
  <si>
    <t>J 13</t>
  </si>
  <si>
    <t>J 14</t>
  </si>
  <si>
    <t>J 15</t>
  </si>
  <si>
    <t>J 16</t>
  </si>
  <si>
    <t>J 17</t>
  </si>
  <si>
    <r>
      <t xml:space="preserve">A.roseicollis double </t>
    </r>
    <r>
      <rPr>
        <b/>
        <sz val="8"/>
        <rFont val="Arial"/>
        <family val="2"/>
      </rPr>
      <t xml:space="preserve">factor (DD) Green series(DDGreen-DDGreenFO), </t>
    </r>
  </si>
  <si>
    <t>J 18</t>
  </si>
  <si>
    <t>J 19</t>
  </si>
  <si>
    <t>J 20</t>
  </si>
  <si>
    <t>J 21</t>
  </si>
  <si>
    <t>A.roseicollis Opaline série verte (Vert-Dvert-Vert FO-DVert FO)</t>
  </si>
  <si>
    <t>A.roseicollis Opaline Green series (Green-DGreen-GreenFO-DGreenFO)</t>
  </si>
  <si>
    <t>J 22</t>
  </si>
  <si>
    <t>J 23</t>
  </si>
  <si>
    <t>A.roseicollis Opaline série Aqua et série Turquoise (Aqua-Daqua-Turquoise-Dturquoise-DTurquoiseViolet)</t>
  </si>
  <si>
    <t>A.roseicollis Opaline Aqua and Turquoise series (Aqua-Daqua-Turquoise-DTurquoise-DTurquoiseViolet)</t>
  </si>
  <si>
    <t>J 24</t>
  </si>
  <si>
    <t>J 25</t>
  </si>
  <si>
    <t>A.roseicollis Opaline Cinnamon (Vert-Dvert-Vert FO-DVert FO)</t>
  </si>
  <si>
    <t>A.roseicollis Opaline Cinnamon Green series (Green-DGreen-GreenFO-DGreenFO)</t>
  </si>
  <si>
    <t>J 26</t>
  </si>
  <si>
    <t>J 27</t>
  </si>
  <si>
    <t>A.roseicollis Opaline Cinnamon (Aqua-Daqua-Turquoise-Dturquoise-DTurquoiseViolet)</t>
  </si>
  <si>
    <t>A.roseicollis Opaline Cinnamon Aqua and Turquoise series (Aqua-DAqua -Turquoise-DTurquoise-DTurquoiseViolet)</t>
  </si>
  <si>
    <t>J 28</t>
  </si>
  <si>
    <t>J 29</t>
  </si>
  <si>
    <t>A.roseicollis Cinnamon serie verte (Vert-Dvert-Vert FO-DVert FO)</t>
  </si>
  <si>
    <t>A.roseicollis Cinnamon Green series (Green-DGreen-GreenFO-DGreenFO)</t>
  </si>
  <si>
    <t>J 30</t>
  </si>
  <si>
    <t>J 31</t>
  </si>
  <si>
    <t>A.roseicollis Cinnamons serie Aqua et Turquoise (Aqua-DAqua -Turquoise-DTurquoise-DTurquoiseViolet)</t>
  </si>
  <si>
    <t>A.roseicollis Cinnamon Aqua and Turquoise series (Aqua-DAqua -Turquoise-DTurquoise-DTurquoiseViolet)</t>
  </si>
  <si>
    <t>J 32</t>
  </si>
  <si>
    <t>J 33</t>
  </si>
  <si>
    <r>
      <t xml:space="preserve">A.roseicollis </t>
    </r>
    <r>
      <rPr>
        <b/>
        <sz val="8"/>
        <rFont val="Arial"/>
        <family val="2"/>
      </rPr>
      <t>Pallid Green series (Green-DGreen-GreenFO-DGreenFO)</t>
    </r>
  </si>
  <si>
    <t>J 34</t>
  </si>
  <si>
    <t>J 35</t>
  </si>
  <si>
    <t>J 36</t>
  </si>
  <si>
    <t>J 37</t>
  </si>
  <si>
    <t>A.roseicollis Marbled (Greywings) Green series (Green-DGreen-GreenFO-DGreenFO)</t>
  </si>
  <si>
    <t>J 38</t>
  </si>
  <si>
    <t>J 39</t>
  </si>
  <si>
    <t>A.roseicollis Marbled (Greywings)Aqua and Turquoise series (Aqua-DAqua -Turquoise-DTurquoise-DTurquoiseViolet)</t>
  </si>
  <si>
    <t>J 40</t>
  </si>
  <si>
    <t>J 41</t>
  </si>
  <si>
    <t>A.roseicollis -Tous les doubles facteurs (DD) série verte: Opaline-Cinnamon-Pallid- Marbled</t>
  </si>
  <si>
    <t>A.roseicollis -All the double-factors (DD) Green series (Opaline-Cinnamon-Pallid- Marbled)</t>
  </si>
  <si>
    <t>J 42</t>
  </si>
  <si>
    <t>J 43</t>
  </si>
  <si>
    <t>A.roseicollis -Tous les doubles facteurs (DD) série Aqua série et Turquoise: Opaline-Cinnamon-Pallid- Marbled</t>
  </si>
  <si>
    <t>A.roseicollis -All the double-factors (DD) Aqua and Turqoise series (Opaline-Cinnamon-Pallid- Marbled)</t>
  </si>
  <si>
    <t>J 44</t>
  </si>
  <si>
    <t>J 45</t>
  </si>
  <si>
    <t>A.roseicollis Ino serie verte (LutIno-lutInoFO)</t>
  </si>
  <si>
    <t>A.roseicollis Ino Grenn series (LutIno-lutInoFO)</t>
  </si>
  <si>
    <t>J 46</t>
  </si>
  <si>
    <t>J 47</t>
  </si>
  <si>
    <t>A.roseicollis InoOpaline (OpalineLutIno-OpalineLutInoFO)</t>
  </si>
  <si>
    <t>J 48</t>
  </si>
  <si>
    <t>J 49</t>
  </si>
  <si>
    <t>A.roseicollis Ino serie Aqua et turquoise (TurquoiseIno-AquaIno)</t>
  </si>
  <si>
    <t>A.roseicollis Ino Aqua et turquoise series (TurquoiseIno-AquaIno)</t>
  </si>
  <si>
    <t>J 50</t>
  </si>
  <si>
    <t>J 51</t>
  </si>
  <si>
    <t>J 52</t>
  </si>
  <si>
    <t>J 53</t>
  </si>
  <si>
    <t>J 54</t>
  </si>
  <si>
    <t>J 55</t>
  </si>
  <si>
    <t>J 56</t>
  </si>
  <si>
    <t>J 57</t>
  </si>
  <si>
    <t>J 58</t>
  </si>
  <si>
    <t>J 59</t>
  </si>
  <si>
    <t>A.roseicollis Bleu**: BleuIno (AlbIno)</t>
  </si>
  <si>
    <t>A.roseicollis Blue**: BlueIno (AlbIno)</t>
  </si>
  <si>
    <t>J 60</t>
  </si>
  <si>
    <t>J 61</t>
  </si>
  <si>
    <t>A.roseicollis Bleu**: Cinnamon série Bleue</t>
  </si>
  <si>
    <t>A.roseicollis Blue**: Cinnamon Blue series</t>
  </si>
  <si>
    <t>J 62</t>
  </si>
  <si>
    <t>J 63</t>
  </si>
  <si>
    <t>A.roseicollis Bleu**: Opaline Cinnamon série Bleue</t>
  </si>
  <si>
    <t>A.roseicollis Blue**: Opaline Cinnamon blue series</t>
  </si>
  <si>
    <t>J 64</t>
  </si>
  <si>
    <t>J 65</t>
  </si>
  <si>
    <t>A.roseicollis Bleu**: Opaline série Bleue</t>
  </si>
  <si>
    <t>A.roseicollis Blue**: Opaline Blue series</t>
  </si>
  <si>
    <t>J 66</t>
  </si>
  <si>
    <t>J 67</t>
  </si>
  <si>
    <t>A.roseicollis Bleu**: autres mutations série Bleue</t>
  </si>
  <si>
    <t>A.roseicollis Blue**: Other mutations of the Blue series</t>
  </si>
  <si>
    <t>J 68</t>
  </si>
  <si>
    <t>J 69</t>
  </si>
  <si>
    <r>
      <t xml:space="preserve">A.roseicollis </t>
    </r>
    <r>
      <rPr>
        <b/>
        <sz val="8"/>
        <rFont val="Arial"/>
        <family val="2"/>
      </rPr>
      <t>All the variegated from Green Aqua and Turquoise series</t>
    </r>
  </si>
  <si>
    <t>J 70</t>
  </si>
  <si>
    <t>J 71</t>
  </si>
  <si>
    <t>A.roseicollis toutes les autres mutations et combinaisons de la série Verte et VerteFO</t>
  </si>
  <si>
    <t>A.roseicollis All the other mutations and combinations of the green series</t>
  </si>
  <si>
    <t>J 72</t>
  </si>
  <si>
    <t>J 73</t>
  </si>
  <si>
    <t>A.roseicollis toutes les autres mutations et combinaisons série Aqua et Turquoise</t>
  </si>
  <si>
    <t>A.roseicollis All the other mutations and combinations of the Aqua and Turqoise series</t>
  </si>
  <si>
    <t>J 74</t>
  </si>
  <si>
    <r>
      <t xml:space="preserve">Section J </t>
    </r>
    <r>
      <rPr>
        <b/>
        <i/>
        <sz val="10"/>
        <rFont val="Arial"/>
        <family val="2"/>
      </rPr>
      <t>Agapornis fischeri</t>
    </r>
  </si>
  <si>
    <t>J 75</t>
  </si>
  <si>
    <t>J 76</t>
  </si>
  <si>
    <t>J 77</t>
  </si>
  <si>
    <r>
      <t xml:space="preserve">A.fischeri </t>
    </r>
    <r>
      <rPr>
        <b/>
        <sz val="8"/>
        <rFont val="Arial"/>
        <family val="2"/>
      </rPr>
      <t xml:space="preserve">DVert, </t>
    </r>
  </si>
  <si>
    <t xml:space="preserve">A.fischeri Dgreen </t>
  </si>
  <si>
    <t>J 78</t>
  </si>
  <si>
    <t>J 79</t>
  </si>
  <si>
    <r>
      <t xml:space="preserve">A.fischeri </t>
    </r>
    <r>
      <rPr>
        <b/>
        <sz val="8"/>
        <rFont val="Arial"/>
        <family val="2"/>
      </rPr>
      <t xml:space="preserve"> DDVert</t>
    </r>
  </si>
  <si>
    <r>
      <t>A.fischeri DDG</t>
    </r>
    <r>
      <rPr>
        <b/>
        <sz val="8"/>
        <rFont val="Arial"/>
        <family val="2"/>
      </rPr>
      <t>reen</t>
    </r>
  </si>
  <si>
    <t>J 80</t>
  </si>
  <si>
    <t>J 81</t>
  </si>
  <si>
    <t>A.fischeri Ino (lutIno)</t>
  </si>
  <si>
    <t>J 82</t>
  </si>
  <si>
    <t>J 83</t>
  </si>
  <si>
    <t>A.fischeri Opaline série verte</t>
  </si>
  <si>
    <t>A.fischeri Opaline série green</t>
  </si>
  <si>
    <t>J 84</t>
  </si>
  <si>
    <t>J 85</t>
  </si>
  <si>
    <t>A.fischeri Panaché série verte</t>
  </si>
  <si>
    <t xml:space="preserve">A.fischeri variegated green serie </t>
  </si>
  <si>
    <t>J 86</t>
  </si>
  <si>
    <t>J 87</t>
  </si>
  <si>
    <t>A.fischeri autres mutations série Verte</t>
  </si>
  <si>
    <t>A.fischeri other mutations of the green series</t>
  </si>
  <si>
    <t>J 88</t>
  </si>
  <si>
    <t>J 89</t>
  </si>
  <si>
    <t>J 90</t>
  </si>
  <si>
    <t>J 91</t>
  </si>
  <si>
    <r>
      <t xml:space="preserve">A.fischeri </t>
    </r>
    <r>
      <rPr>
        <b/>
        <sz val="8"/>
        <rFont val="Arial"/>
        <family val="2"/>
      </rPr>
      <t>DBleu (Cobalt)</t>
    </r>
  </si>
  <si>
    <r>
      <t xml:space="preserve">A.fischeri </t>
    </r>
    <r>
      <rPr>
        <b/>
        <sz val="8"/>
        <rFont val="Arial"/>
        <family val="2"/>
      </rPr>
      <t>DBlue(Cobalt)</t>
    </r>
  </si>
  <si>
    <t>J 92</t>
  </si>
  <si>
    <t>J 93</t>
  </si>
  <si>
    <r>
      <t xml:space="preserve">A.fischeri </t>
    </r>
    <r>
      <rPr>
        <b/>
        <sz val="8"/>
        <rFont val="Arial"/>
        <family val="2"/>
      </rPr>
      <t>DDBleu(Mauve)</t>
    </r>
  </si>
  <si>
    <r>
      <t xml:space="preserve">A.fischeri </t>
    </r>
    <r>
      <rPr>
        <b/>
        <sz val="8"/>
        <rFont val="Arial"/>
        <family val="2"/>
      </rPr>
      <t>DDBlue(Mauve)</t>
    </r>
  </si>
  <si>
    <t>J 94</t>
  </si>
  <si>
    <t>J 95</t>
  </si>
  <si>
    <r>
      <t xml:space="preserve">A.fischeri </t>
    </r>
    <r>
      <rPr>
        <b/>
        <sz val="8"/>
        <rFont val="Arial"/>
        <family val="2"/>
      </rPr>
      <t>DBleuViolet (Violet)</t>
    </r>
  </si>
  <si>
    <r>
      <t xml:space="preserve">A.fischeri </t>
    </r>
    <r>
      <rPr>
        <b/>
        <sz val="8"/>
        <rFont val="Arial"/>
        <family val="2"/>
      </rPr>
      <t>DBlueViolet (Violet)</t>
    </r>
  </si>
  <si>
    <t>J 96</t>
  </si>
  <si>
    <t>J 97</t>
  </si>
  <si>
    <t>A.fischeri Opaline série bleue</t>
  </si>
  <si>
    <t>A.fischeri Opaline green series</t>
  </si>
  <si>
    <t>J 98</t>
  </si>
  <si>
    <t>J 99</t>
  </si>
  <si>
    <t>A.fischeri Panaché série bleue</t>
  </si>
  <si>
    <t>A.fischeri variegated blue series</t>
  </si>
  <si>
    <t>J 100</t>
  </si>
  <si>
    <t>J 101</t>
  </si>
  <si>
    <t>A.fischeri autres mutations série Bleue</t>
  </si>
  <si>
    <t>A.fischeri other mutations of the blue series</t>
  </si>
  <si>
    <t>J 102</t>
  </si>
  <si>
    <r>
      <t xml:space="preserve">Section J </t>
    </r>
    <r>
      <rPr>
        <b/>
        <i/>
        <sz val="10"/>
        <rFont val="Arial"/>
        <family val="2"/>
      </rPr>
      <t>Agapornis personatus</t>
    </r>
  </si>
  <si>
    <t>J 103</t>
  </si>
  <si>
    <t>A.personatus phénotype sauvage</t>
  </si>
  <si>
    <t>A.personatus classic phenotype</t>
  </si>
  <si>
    <t>J 104</t>
  </si>
  <si>
    <t>J 105</t>
  </si>
  <si>
    <t xml:space="preserve">A.personatus DVert, </t>
  </si>
  <si>
    <t xml:space="preserve">A.personatus Dgreen </t>
  </si>
  <si>
    <t>J 106</t>
  </si>
  <si>
    <t>J 107</t>
  </si>
  <si>
    <t>A.personatus  DDVert</t>
  </si>
  <si>
    <t>A.personatus DDGreen</t>
  </si>
  <si>
    <t>J 108</t>
  </si>
  <si>
    <t>J 109</t>
  </si>
  <si>
    <t>A.personatus Ino (lutIno)</t>
  </si>
  <si>
    <t>J 110</t>
  </si>
  <si>
    <t>J 111</t>
  </si>
  <si>
    <t>A.personatus Panaché série verte</t>
  </si>
  <si>
    <t>A.personatus variegated green series</t>
  </si>
  <si>
    <t>J 112</t>
  </si>
  <si>
    <t>J 113</t>
  </si>
  <si>
    <t>A.personatus autres mutations série Verte</t>
  </si>
  <si>
    <t>A.personatus other mutations of the green series</t>
  </si>
  <si>
    <t>J 114</t>
  </si>
  <si>
    <t>J 115</t>
  </si>
  <si>
    <t>A.personatus Bleu</t>
  </si>
  <si>
    <t>A.personatus Blue</t>
  </si>
  <si>
    <t>J 116</t>
  </si>
  <si>
    <t>J 117</t>
  </si>
  <si>
    <t>A.personatus DBleu (Cobalt)</t>
  </si>
  <si>
    <t xml:space="preserve">A.personatus DBlue(Cobalt) </t>
  </si>
  <si>
    <t>J 118</t>
  </si>
  <si>
    <t>J 119</t>
  </si>
  <si>
    <t>A.personatus DDBleu(Mauve)</t>
  </si>
  <si>
    <t xml:space="preserve">A.personatus DDBlue(Mauve) </t>
  </si>
  <si>
    <t>J 120</t>
  </si>
  <si>
    <t>J 121</t>
  </si>
  <si>
    <t>A.personatus DBleuViolet (Violet)</t>
  </si>
  <si>
    <t>A.personatus  DBlueViolet (Violet)</t>
  </si>
  <si>
    <t>J 122</t>
  </si>
  <si>
    <t>J 123</t>
  </si>
  <si>
    <t>A.personatus Panaché série bleue</t>
  </si>
  <si>
    <t>A.personatus variegated blue series</t>
  </si>
  <si>
    <t>J 124</t>
  </si>
  <si>
    <t>J 125</t>
  </si>
  <si>
    <t>A.personatus autres mutations série Bleue</t>
  </si>
  <si>
    <t>A.personatus other mutations of the blue series</t>
  </si>
  <si>
    <t>J 126</t>
  </si>
  <si>
    <r>
      <t xml:space="preserve">Section J </t>
    </r>
    <r>
      <rPr>
        <b/>
        <i/>
        <sz val="10"/>
        <rFont val="Arial"/>
        <family val="2"/>
      </rPr>
      <t>Agapornis lilianae</t>
    </r>
  </si>
  <si>
    <t>J 127</t>
  </si>
  <si>
    <t>A.lilianae phénotype sauvage</t>
  </si>
  <si>
    <t>A.lilianae classic phenotype</t>
  </si>
  <si>
    <t>J 128</t>
  </si>
  <si>
    <t>J 129</t>
  </si>
  <si>
    <t xml:space="preserve">A.lilianae DVert, </t>
  </si>
  <si>
    <t>A.lilianae Dgreen</t>
  </si>
  <si>
    <t>J 130</t>
  </si>
  <si>
    <t>J 131</t>
  </si>
  <si>
    <t>A.lilianae  DDVert</t>
  </si>
  <si>
    <t>A.lilianae DDGreen</t>
  </si>
  <si>
    <t>J 132</t>
  </si>
  <si>
    <t>J 133</t>
  </si>
  <si>
    <t>A.lilianae Ino (lutIno)</t>
  </si>
  <si>
    <t>J 134</t>
  </si>
  <si>
    <t>J 135</t>
  </si>
  <si>
    <t>A.lilianae Panaché série verte</t>
  </si>
  <si>
    <t>A.lilianae variegated green series</t>
  </si>
  <si>
    <t>J 136</t>
  </si>
  <si>
    <t>J 137</t>
  </si>
  <si>
    <t>A.lilianae autres mutations série Verte</t>
  </si>
  <si>
    <t>A.lilianae other mutations of the green series</t>
  </si>
  <si>
    <t>J 138</t>
  </si>
  <si>
    <t>J 139</t>
  </si>
  <si>
    <t>A.lilianae Bleu</t>
  </si>
  <si>
    <t>A.lilianae Blue</t>
  </si>
  <si>
    <t>J 140</t>
  </si>
  <si>
    <t>J 141</t>
  </si>
  <si>
    <t>A.lilianae DBleu (Cobalt)</t>
  </si>
  <si>
    <t>A.lilianae DBlue(Cobalt)</t>
  </si>
  <si>
    <t>J 142</t>
  </si>
  <si>
    <t>J 143</t>
  </si>
  <si>
    <t>A.lilianae DDBleu(Mauve)</t>
  </si>
  <si>
    <t>A.lilianae DDBlue(Mauve)</t>
  </si>
  <si>
    <t>J 144</t>
  </si>
  <si>
    <t>J 145</t>
  </si>
  <si>
    <t>A.lilianae DBleuViolet (Violet)</t>
  </si>
  <si>
    <t>A.lilianae  DBlueViolet (Violet)</t>
  </si>
  <si>
    <t>J 146</t>
  </si>
  <si>
    <t>J 147</t>
  </si>
  <si>
    <t>A.lilianae Panaché série bleue</t>
  </si>
  <si>
    <t>A.lilianae variegated blue series</t>
  </si>
  <si>
    <t>J 148</t>
  </si>
  <si>
    <t>J 149</t>
  </si>
  <si>
    <t>A.lilianae autres mutations série Bleue</t>
  </si>
  <si>
    <t>A.lilianae other mutations of the blue series</t>
  </si>
  <si>
    <t>J 150</t>
  </si>
  <si>
    <r>
      <t xml:space="preserve">Section J </t>
    </r>
    <r>
      <rPr>
        <b/>
        <i/>
        <sz val="10"/>
        <rFont val="Arial"/>
        <family val="2"/>
      </rPr>
      <t>Agapornis nigrigenis</t>
    </r>
  </si>
  <si>
    <t>J 151</t>
  </si>
  <si>
    <t>A.nigrigenis phénotype sauvage</t>
  </si>
  <si>
    <t>A.nigrigenis classic phenotype</t>
  </si>
  <si>
    <t>J 152</t>
  </si>
  <si>
    <t>J 153</t>
  </si>
  <si>
    <t xml:space="preserve">A.nigrigenis DVert, </t>
  </si>
  <si>
    <t xml:space="preserve">A.nigrigenis DGreen </t>
  </si>
  <si>
    <t>J 154</t>
  </si>
  <si>
    <t>J 155</t>
  </si>
  <si>
    <t>A.nigrigenis  DDVert</t>
  </si>
  <si>
    <t>A.nigrigenis DDGreen</t>
  </si>
  <si>
    <t>J 156</t>
  </si>
  <si>
    <t>J 157</t>
  </si>
  <si>
    <t>A.nigrigenis Ino (lutIno)</t>
  </si>
  <si>
    <t>J 158</t>
  </si>
  <si>
    <t>J 159</t>
  </si>
  <si>
    <t>A.nigrigenis Panaché série verte</t>
  </si>
  <si>
    <t>A.nigrigenis variegated green series</t>
  </si>
  <si>
    <t>J 160</t>
  </si>
  <si>
    <t>J 161</t>
  </si>
  <si>
    <t>A.nigrigenis autres mutations série Verte</t>
  </si>
  <si>
    <t>A.nigrigenis other mutations of the green series</t>
  </si>
  <si>
    <t>J 162</t>
  </si>
  <si>
    <t>J 163</t>
  </si>
  <si>
    <t>A.nigrigenis Bleu</t>
  </si>
  <si>
    <t>A.nigrigenis Blue</t>
  </si>
  <si>
    <t>J 164</t>
  </si>
  <si>
    <t>J 165</t>
  </si>
  <si>
    <t>A.nigrigenis DBleu (Cobalt)</t>
  </si>
  <si>
    <t xml:space="preserve">A.nigrigenis DBlue(Cobalt) </t>
  </si>
  <si>
    <t>J 166</t>
  </si>
  <si>
    <t>J 167</t>
  </si>
  <si>
    <t>A.nigrigenis DDBleu(Mauve)</t>
  </si>
  <si>
    <t xml:space="preserve">A.nigrigenis DDBlue(Mauve) </t>
  </si>
  <si>
    <t>J 168</t>
  </si>
  <si>
    <t>J 169</t>
  </si>
  <si>
    <t>A.nigrigenis DBleuViolet (Violet)</t>
  </si>
  <si>
    <t>A.nigrigenis DBlueViolet (Violet)</t>
  </si>
  <si>
    <t>J 170</t>
  </si>
  <si>
    <t>J 171</t>
  </si>
  <si>
    <t>A.nigrigenis Panaché série bleue</t>
  </si>
  <si>
    <t>A.nigrigenis variegated blue series</t>
  </si>
  <si>
    <t>J 172</t>
  </si>
  <si>
    <t>J 173</t>
  </si>
  <si>
    <t>A.nigrigenis autres mutations série Bleue</t>
  </si>
  <si>
    <t>A.nigrigenis other mutations of the blue series</t>
  </si>
  <si>
    <t>J 174</t>
  </si>
  <si>
    <r>
      <t xml:space="preserve">Section J </t>
    </r>
    <r>
      <rPr>
        <b/>
        <i/>
        <sz val="10"/>
        <rFont val="Arial"/>
        <family val="2"/>
      </rPr>
      <t>Agapornis taranta</t>
    </r>
  </si>
  <si>
    <t>J 175</t>
  </si>
  <si>
    <r>
      <t xml:space="preserve">A.taranta </t>
    </r>
    <r>
      <rPr>
        <b/>
        <sz val="8"/>
        <rFont val="Arial"/>
        <family val="2"/>
      </rPr>
      <t xml:space="preserve">phénotype sauvage  </t>
    </r>
  </si>
  <si>
    <t>J 176</t>
  </si>
  <si>
    <t>J 177</t>
  </si>
  <si>
    <t xml:space="preserve">A.taranta mutations </t>
  </si>
  <si>
    <t>J 178</t>
  </si>
  <si>
    <r>
      <t xml:space="preserve">Section J </t>
    </r>
    <r>
      <rPr>
        <b/>
        <i/>
        <sz val="10"/>
        <rFont val="Arial"/>
        <family val="2"/>
      </rPr>
      <t>Agapornis pullarius</t>
    </r>
  </si>
  <si>
    <t>J 179</t>
  </si>
  <si>
    <r>
      <t xml:space="preserve">A.pullarius </t>
    </r>
    <r>
      <rPr>
        <b/>
        <sz val="8"/>
        <rFont val="Arial"/>
        <family val="2"/>
      </rPr>
      <t xml:space="preserve">phénotype sauvage  </t>
    </r>
  </si>
  <si>
    <t>J 180</t>
  </si>
  <si>
    <t>J 181</t>
  </si>
  <si>
    <t xml:space="preserve">A.pullarius mutations </t>
  </si>
  <si>
    <t>A.pullarius mutations</t>
  </si>
  <si>
    <t>J 182</t>
  </si>
  <si>
    <r>
      <t xml:space="preserve">Section J </t>
    </r>
    <r>
      <rPr>
        <b/>
        <i/>
        <sz val="10"/>
        <rFont val="Arial"/>
        <family val="2"/>
      </rPr>
      <t>Agapornis canus</t>
    </r>
  </si>
  <si>
    <t>J 183</t>
  </si>
  <si>
    <r>
      <t xml:space="preserve">A. canus </t>
    </r>
    <r>
      <rPr>
        <b/>
        <sz val="8"/>
        <rFont val="Arial"/>
        <family val="2"/>
      </rPr>
      <t xml:space="preserve">phénotype sauvage  </t>
    </r>
  </si>
  <si>
    <t>J 184</t>
  </si>
  <si>
    <t>J 185</t>
  </si>
  <si>
    <t xml:space="preserve">A. canus mutations  </t>
  </si>
  <si>
    <t>J 186</t>
  </si>
  <si>
    <t>Non prévu en concours, donc pas jugé:
A.roseicollis: Face orange dans les séries: Aqua(Bleu de mer), Turquoise (Bleu de mer Face blanche), Bleu
A.fischeri, A.personatus, A.nigrigenis, A.lilianae: PastelIno, AlbIno et Slaty en serie verte
Dans toutes les espèces et spp: Violet dans la série Verte
D devant la couleur signifie Simple facteur foncé (Simple dark factor)- DD Double facteur foncé (Double Dark factor)</t>
  </si>
  <si>
    <t xml:space="preserve">Non judgeable birds:
A.roseicollis: Orange Face in Aqua, Turquoise and Blue series
A.fischeri, A.personatus, A.nigrigenis, A.lilianae: PastelIno,AlbIno and Slaty in green serie.
In all species and spp: violet in the green series
D to the color stands for Simple Dark Factor-DD double dark factor </t>
  </si>
  <si>
    <r>
      <t xml:space="preserve">SECTION K – PERRUCHES AUSTRALIENNES P.E.(BAGUES 1 ET/OU 2 ET/OU 3 ET/OU 4 ET/OU 5 ANS)
AUSTRALIAN PARAKEETS P.E. (RINGS OF 1/2/3/4/5 years)
</t>
    </r>
    <r>
      <rPr>
        <b/>
        <sz val="8"/>
        <color theme="0"/>
        <rFont val="Arial"/>
        <family val="2"/>
      </rPr>
      <t>Mise à jour Janvier 2017 - updated in January 2017</t>
    </r>
  </si>
  <si>
    <r>
      <t xml:space="preserve">Section K Genus </t>
    </r>
    <r>
      <rPr>
        <b/>
        <i/>
        <sz val="10"/>
        <rFont val="Arial"/>
        <family val="2"/>
      </rPr>
      <t>Néophema spp</t>
    </r>
    <r>
      <rPr>
        <b/>
        <sz val="10"/>
        <rFont val="Arial"/>
        <family val="2"/>
      </rPr>
      <t xml:space="preserve"> 3 ans (years)</t>
    </r>
  </si>
  <si>
    <t>K 1</t>
  </si>
  <si>
    <t>K 2</t>
  </si>
  <si>
    <t>K 3</t>
  </si>
  <si>
    <t>Neophema splendida mutations Dvert DDvert et Gris vert</t>
  </si>
  <si>
    <t>Neophema splendida mutations DGreen DDGreent et Grey green</t>
  </si>
  <si>
    <t>K 4</t>
  </si>
  <si>
    <t>K 5</t>
  </si>
  <si>
    <t>Neophema splendida mutations Cinnamon série verte</t>
  </si>
  <si>
    <t>Neophema splendida mutations Cinnamon green series</t>
  </si>
  <si>
    <t>K 6</t>
  </si>
  <si>
    <t>K 7</t>
  </si>
  <si>
    <t>Neophema splendida mutations Opaline série verte</t>
  </si>
  <si>
    <t>Neophema splendida mutations Opaline green series</t>
  </si>
  <si>
    <t>K 8</t>
  </si>
  <si>
    <t>K 9</t>
  </si>
  <si>
    <t>Neophema splendida mutations Ino série verte</t>
  </si>
  <si>
    <t>Neophema splendida mutations Ino green series</t>
  </si>
  <si>
    <t>K 10</t>
  </si>
  <si>
    <t>K 11</t>
  </si>
  <si>
    <t>Neophema splendida autres mutations série verte</t>
  </si>
  <si>
    <t>Neophema splendida other mutations of the green series</t>
  </si>
  <si>
    <t>K 12</t>
  </si>
  <si>
    <t>K 13</t>
  </si>
  <si>
    <t>Neophema splendida mutations bleue</t>
  </si>
  <si>
    <t>Neophema splendida mutations blue</t>
  </si>
  <si>
    <t>K 14</t>
  </si>
  <si>
    <t>K 15</t>
  </si>
  <si>
    <t>Neophema splendida mutations Dbleu DDbleu Gris série bleue</t>
  </si>
  <si>
    <t>Neophema splendida mutations Dblue DDblue Grey blue series</t>
  </si>
  <si>
    <t>K 16</t>
  </si>
  <si>
    <t>K 17</t>
  </si>
  <si>
    <t>Neophema splendida mutations Cinnamon série bleue</t>
  </si>
  <si>
    <t>Neophema splendida mutations Cinnamon blue series</t>
  </si>
  <si>
    <t>K 18</t>
  </si>
  <si>
    <t>K 19</t>
  </si>
  <si>
    <t>Neophema splendida mutations Opaline série bleue</t>
  </si>
  <si>
    <t>Neophema splendida mutations Opaline blue series</t>
  </si>
  <si>
    <t>K 20</t>
  </si>
  <si>
    <t>K 21</t>
  </si>
  <si>
    <t>Neophema splendida autres mutations série bleue</t>
  </si>
  <si>
    <t>Neophema splendida other mutations of the blue series</t>
  </si>
  <si>
    <t>K 22</t>
  </si>
  <si>
    <t>K 23</t>
  </si>
  <si>
    <t>K 24</t>
  </si>
  <si>
    <t>K 25</t>
  </si>
  <si>
    <t>Neophema pulchella Dvert DDvert Gris vert</t>
  </si>
  <si>
    <t>Neophema pulchella Dgreen DDgreent Grey green</t>
  </si>
  <si>
    <t>K 26</t>
  </si>
  <si>
    <t>K 27</t>
  </si>
  <si>
    <t xml:space="preserve">Neophema pulchella Cinnamon </t>
  </si>
  <si>
    <t>K 28</t>
  </si>
  <si>
    <t>K 29</t>
  </si>
  <si>
    <r>
      <t xml:space="preserve">Neophema pulchella </t>
    </r>
    <r>
      <rPr>
        <b/>
        <sz val="8"/>
        <rFont val="Arial"/>
        <family val="2"/>
      </rPr>
      <t>Dilute</t>
    </r>
  </si>
  <si>
    <r>
      <t>Neophema pulchella D</t>
    </r>
    <r>
      <rPr>
        <b/>
        <sz val="8"/>
        <rFont val="Arial"/>
        <family val="2"/>
      </rPr>
      <t>ilute</t>
    </r>
  </si>
  <si>
    <t>K 30</t>
  </si>
  <si>
    <t>K 31</t>
  </si>
  <si>
    <t>K 32</t>
  </si>
  <si>
    <t>K 33</t>
  </si>
  <si>
    <t>Neophema pulchella Opaline</t>
  </si>
  <si>
    <t>K 34</t>
  </si>
  <si>
    <t>K 35</t>
  </si>
  <si>
    <t xml:space="preserve">Neophema pulchella toutes les autres mutations  </t>
  </si>
  <si>
    <t>Neophema pulchella all the other mutations</t>
  </si>
  <si>
    <t>K 36</t>
  </si>
  <si>
    <t>K 37</t>
  </si>
  <si>
    <t>K 38</t>
  </si>
  <si>
    <t>K 39</t>
  </si>
  <si>
    <t>Neophema elegans toutes les mutations Ino</t>
  </si>
  <si>
    <t>Neophema elegans all Ino mutations</t>
  </si>
  <si>
    <t>K 40</t>
  </si>
  <si>
    <t>K 41</t>
  </si>
  <si>
    <t>Neophema elegans toutes les autres mutations</t>
  </si>
  <si>
    <t>Neophema elegans all the other mutations</t>
  </si>
  <si>
    <t>K 42</t>
  </si>
  <si>
    <t>K 43</t>
  </si>
  <si>
    <t>K 44</t>
  </si>
  <si>
    <t>K 45</t>
  </si>
  <si>
    <t>Neophema chrysostoma &amp; chrysogaster mutations</t>
  </si>
  <si>
    <t>K 46</t>
  </si>
  <si>
    <t>K 47</t>
  </si>
  <si>
    <t>K 48</t>
  </si>
  <si>
    <t>K 49</t>
  </si>
  <si>
    <t>Neophema bourkii Opaline</t>
  </si>
  <si>
    <t>K 50</t>
  </si>
  <si>
    <t>K 51</t>
  </si>
  <si>
    <t>Neophema bourkii Ino et OpalineIno</t>
  </si>
  <si>
    <t>Neophema bourkii Ino and OpalineIno</t>
  </si>
  <si>
    <t>K 52</t>
  </si>
  <si>
    <t>K 53</t>
  </si>
  <si>
    <r>
      <t>Neophema bourkii</t>
    </r>
    <r>
      <rPr>
        <b/>
        <sz val="8"/>
        <rFont val="Arial"/>
        <family val="2"/>
      </rPr>
      <t xml:space="preserve"> toutes les Fallow</t>
    </r>
  </si>
  <si>
    <r>
      <t>Neophema bourkii</t>
    </r>
    <r>
      <rPr>
        <b/>
        <sz val="8"/>
        <rFont val="Arial"/>
        <family val="2"/>
      </rPr>
      <t xml:space="preserve"> all the Fallow</t>
    </r>
  </si>
  <si>
    <t>K 54</t>
  </si>
  <si>
    <t>K 55</t>
  </si>
  <si>
    <t>Neophema bourkii toutes les autres mutations</t>
  </si>
  <si>
    <t>Neophema bourkii all the other mutations</t>
  </si>
  <si>
    <t>K 56</t>
  </si>
  <si>
    <r>
      <t xml:space="preserve">Section K </t>
    </r>
    <r>
      <rPr>
        <b/>
        <i/>
        <sz val="10"/>
        <rFont val="Arial"/>
        <family val="2"/>
      </rPr>
      <t xml:space="preserve">Nymphicus hollandicus </t>
    </r>
    <r>
      <rPr>
        <b/>
        <sz val="10"/>
        <rFont val="Arial"/>
        <family val="2"/>
      </rPr>
      <t>3 ans (years)</t>
    </r>
  </si>
  <si>
    <t>K 57</t>
  </si>
  <si>
    <t>K 58</t>
  </si>
  <si>
    <t>K 59</t>
  </si>
  <si>
    <t>K 60</t>
  </si>
  <si>
    <t>K 61</t>
  </si>
  <si>
    <t>Nymphicus hollandicus Cinnamon et Cinnamon Face blanche</t>
  </si>
  <si>
    <t>Nymphicus hollandicus Cinnamon and White-faced Cinnamon</t>
  </si>
  <si>
    <t>K 62</t>
  </si>
  <si>
    <t>K 63</t>
  </si>
  <si>
    <t>Nymphicus hollandicus Perlées (Opaline) Cinnamon et Perlées Cinnamon Face blanche</t>
  </si>
  <si>
    <t>Nymphicus hollandicus Pearled (Opaline) Cinnamon and White-faced Pearled Cinnamon</t>
  </si>
  <si>
    <t>K 64</t>
  </si>
  <si>
    <t>K 65</t>
  </si>
  <si>
    <t>Nymphicus hollandicus Perlées (Opaline) et Perlées (Opaline) Face blanche</t>
  </si>
  <si>
    <t>Nymphicus hollandicus Pearled (Opaline) and White-faced pearled</t>
  </si>
  <si>
    <t>K 66</t>
  </si>
  <si>
    <t>K 67</t>
  </si>
  <si>
    <t>Nymphicus hollandicus Ino et Ino Face blache</t>
  </si>
  <si>
    <t>Nymphicus hollandicus Ino and White-faced</t>
  </si>
  <si>
    <t>K 68</t>
  </si>
  <si>
    <t>K 69</t>
  </si>
  <si>
    <t>K 70</t>
  </si>
  <si>
    <t>K 71</t>
  </si>
  <si>
    <r>
      <t xml:space="preserve">Nymphicus hollandicus </t>
    </r>
    <r>
      <rPr>
        <b/>
        <sz val="8"/>
        <rFont val="Arial"/>
        <family val="2"/>
      </rPr>
      <t xml:space="preserve">all the variegated </t>
    </r>
  </si>
  <si>
    <t>K 72</t>
  </si>
  <si>
    <t>K 73</t>
  </si>
  <si>
    <t>Nymphicus hollandicus Toutes les autres mutations ou combinaisons de couleur</t>
  </si>
  <si>
    <t>Nymphicus hollandicus all other mutations and combinations</t>
  </si>
  <si>
    <t>K 74</t>
  </si>
  <si>
    <r>
      <t xml:space="preserve">Section K Genus </t>
    </r>
    <r>
      <rPr>
        <b/>
        <i/>
        <sz val="10"/>
        <rFont val="Arial"/>
        <family val="2"/>
      </rPr>
      <t xml:space="preserve">Psephotus spp-Cyanoramphus spp-Lathamus </t>
    </r>
    <r>
      <rPr>
        <b/>
        <sz val="10"/>
        <rFont val="Arial"/>
        <family val="2"/>
      </rPr>
      <t>3 ans (years)</t>
    </r>
  </si>
  <si>
    <t>K 75</t>
  </si>
  <si>
    <t>K 76</t>
  </si>
  <si>
    <t>K 77</t>
  </si>
  <si>
    <t xml:space="preserve">Psephotus h.haematonotus Dvert DDvert Gris vert </t>
  </si>
  <si>
    <t xml:space="preserve">Psephotus h.haematonotus DGreent DDGreen Grey green </t>
  </si>
  <si>
    <t>K 78</t>
  </si>
  <si>
    <t>K 79</t>
  </si>
  <si>
    <t>Psephotus h.haematonotus Cinnamon serie verte</t>
  </si>
  <si>
    <t>Psephotus h.haematonotus Cinnamon of the green series</t>
  </si>
  <si>
    <t>K 80</t>
  </si>
  <si>
    <t>K 81</t>
  </si>
  <si>
    <t>Psephotus h.haematonotus Pastel (Pallid) serie verte</t>
  </si>
  <si>
    <t>Psephotus h.haematonotus Pastel (pallid) of the green series</t>
  </si>
  <si>
    <t>K 82</t>
  </si>
  <si>
    <t>K 83</t>
  </si>
  <si>
    <t>Psephotus h.haematonotus Toutes les mutations et combinaisons Orange</t>
  </si>
  <si>
    <t>Psephotus h.haematonotus All teh orange mutations</t>
  </si>
  <si>
    <t>K 84</t>
  </si>
  <si>
    <t>K 85</t>
  </si>
  <si>
    <t>Psephotus h.haematonotus  Opaline série verte</t>
  </si>
  <si>
    <t>Psephotus h.haematonotus Opaline green series</t>
  </si>
  <si>
    <t>K 86</t>
  </si>
  <si>
    <t>K 87</t>
  </si>
  <si>
    <t>Psephotus h.haematonotus Ino et Ino-Opaline série verte</t>
  </si>
  <si>
    <t>Psephotus h.haematonotus Ino and Ino Opaline green series</t>
  </si>
  <si>
    <t>K 88</t>
  </si>
  <si>
    <t>K 89</t>
  </si>
  <si>
    <r>
      <t>Psephotus h.haematonotus  panaché</t>
    </r>
    <r>
      <rPr>
        <b/>
        <sz val="8"/>
        <rFont val="Arial"/>
        <family val="2"/>
      </rPr>
      <t xml:space="preserve"> série verte</t>
    </r>
  </si>
  <si>
    <t>Psephotus h.haematonotus variegated green series</t>
  </si>
  <si>
    <t>K 90</t>
  </si>
  <si>
    <t>K 91</t>
  </si>
  <si>
    <t>Psephotus h.haematonotus Toutes les autres mutations série verte</t>
  </si>
  <si>
    <t>Psephotus h.haematonotus Other mutations of the green series</t>
  </si>
  <si>
    <t>K 92</t>
  </si>
  <si>
    <t>K 93</t>
  </si>
  <si>
    <t>K 94</t>
  </si>
  <si>
    <t>K 95</t>
  </si>
  <si>
    <t>Psephotus h.haematonotus Dblue DDblue Gris bleu</t>
  </si>
  <si>
    <t>Psephotus h.haematonotus Dbleu Ddbleu Grey blue</t>
  </si>
  <si>
    <t>K 96</t>
  </si>
  <si>
    <t>K 97</t>
  </si>
  <si>
    <t>Psephotus h.haematonotus Cinnamon serie bleue</t>
  </si>
  <si>
    <t>Psephotus h.haematonotus Cinnamon of the blue series</t>
  </si>
  <si>
    <t>K 98</t>
  </si>
  <si>
    <t>K 99</t>
  </si>
  <si>
    <t>Psephotus h.haematonotus Pastel (Pallid) série bleue</t>
  </si>
  <si>
    <t>Psephotus h.haematonotus Pastel (pallid) of the blue series</t>
  </si>
  <si>
    <t>K 100</t>
  </si>
  <si>
    <t>K 101</t>
  </si>
  <si>
    <t>Psephotus h.haematonotus Opalines série bleue</t>
  </si>
  <si>
    <t>Psephotus h.haematonotus Opalines blue series</t>
  </si>
  <si>
    <t>K 102</t>
  </si>
  <si>
    <t>K 103</t>
  </si>
  <si>
    <t>Psephotus h.haematonotus Ino et Opaline Ino série bleue</t>
  </si>
  <si>
    <t>Psephotus h.haematonotus Ino and Opaline Ino blue series</t>
  </si>
  <si>
    <t>K 104</t>
  </si>
  <si>
    <t>K 105</t>
  </si>
  <si>
    <r>
      <t>Psephotus h.haematonotus panaché</t>
    </r>
    <r>
      <rPr>
        <b/>
        <sz val="8"/>
        <rFont val="Arial"/>
        <family val="2"/>
      </rPr>
      <t xml:space="preserve"> série bleue</t>
    </r>
  </si>
  <si>
    <t>Psephotus h.haematonotus variegated blue series</t>
  </si>
  <si>
    <t>K 106</t>
  </si>
  <si>
    <t>K 107</t>
  </si>
  <si>
    <t>Psephotus h.haematonotus Toutes les autres mutations série bleue</t>
  </si>
  <si>
    <t>Psephotus h.haematonotus Other mutations of the blue series</t>
  </si>
  <si>
    <t>K 108</t>
  </si>
  <si>
    <t>K 109</t>
  </si>
  <si>
    <t>Psephotus varius Phénotype sauvage et mutations</t>
  </si>
  <si>
    <t>Psephotus varius Classic phenotype and mutations</t>
  </si>
  <si>
    <t>K 110</t>
  </si>
  <si>
    <t>K 111</t>
  </si>
  <si>
    <t>K 112</t>
  </si>
  <si>
    <t>K 113</t>
  </si>
  <si>
    <t>Psephotus dissimilis et chrysopterus mutations</t>
  </si>
  <si>
    <t>K 114</t>
  </si>
  <si>
    <t>K 115</t>
  </si>
  <si>
    <t>Genus Northiella Phénotype sauvage et mutations</t>
  </si>
  <si>
    <t>Genus Northiella Classic phenotype and mutations</t>
  </si>
  <si>
    <t>K 116</t>
  </si>
  <si>
    <t>K 117</t>
  </si>
  <si>
    <t>K 118</t>
  </si>
  <si>
    <t>K 119</t>
  </si>
  <si>
    <t>Genus Cyanoramphus mutations</t>
  </si>
  <si>
    <t>K 120</t>
  </si>
  <si>
    <t>K 121</t>
  </si>
  <si>
    <t>K 122</t>
  </si>
  <si>
    <t>K 123</t>
  </si>
  <si>
    <t>Genus Lathamus mutations</t>
  </si>
  <si>
    <t>K 124</t>
  </si>
  <si>
    <r>
      <t xml:space="preserve">Section K Genus </t>
    </r>
    <r>
      <rPr>
        <b/>
        <i/>
        <sz val="10"/>
        <rFont val="Arial"/>
        <family val="2"/>
      </rPr>
      <t xml:space="preserve">Platycercus spp-Purpureicephalus </t>
    </r>
    <r>
      <rPr>
        <b/>
        <sz val="10"/>
        <rFont val="Arial"/>
        <family val="2"/>
      </rPr>
      <t xml:space="preserve"> 3 ans (years)</t>
    </r>
  </si>
  <si>
    <t>K 125</t>
  </si>
  <si>
    <t>K 126</t>
  </si>
  <si>
    <t>K 127</t>
  </si>
  <si>
    <t>Platycercus icteriotis mutations</t>
  </si>
  <si>
    <t>K 128</t>
  </si>
  <si>
    <t>K 129</t>
  </si>
  <si>
    <t>K 130</t>
  </si>
  <si>
    <t>K 131</t>
  </si>
  <si>
    <t>Platycercus eximius mutations sans facteur Opaline</t>
  </si>
  <si>
    <t>Platycercus eximius mutations without Opaline factor</t>
  </si>
  <si>
    <t>K 132</t>
  </si>
  <si>
    <t>K 133</t>
  </si>
  <si>
    <t>K 134</t>
  </si>
  <si>
    <t>K 135</t>
  </si>
  <si>
    <t>Platycercus eximius mutations Opaline avec facteur additionnel</t>
  </si>
  <si>
    <t>Platycercus eximius mutations Opaline with factor additional</t>
  </si>
  <si>
    <t>K 136</t>
  </si>
  <si>
    <t>K 137</t>
  </si>
  <si>
    <t>Platycercus eximius all the Inos with and without factor Opaline</t>
  </si>
  <si>
    <t>K 138</t>
  </si>
  <si>
    <t>K 139</t>
  </si>
  <si>
    <t>K 140</t>
  </si>
  <si>
    <t>K 141</t>
  </si>
  <si>
    <t>K 142</t>
  </si>
  <si>
    <t>K 143</t>
  </si>
  <si>
    <t>Platycercus elegans toutes les autres mutations</t>
  </si>
  <si>
    <t>Platycercus elegans all the other mutations</t>
  </si>
  <si>
    <t>K 144</t>
  </si>
  <si>
    <t>K 145</t>
  </si>
  <si>
    <t>K 146</t>
  </si>
  <si>
    <t>K 147</t>
  </si>
  <si>
    <t>K 148</t>
  </si>
  <si>
    <t>K 149</t>
  </si>
  <si>
    <t>K 150</t>
  </si>
  <si>
    <t>K 151</t>
  </si>
  <si>
    <t>Platycercus et Purpureicephalus toutes les  mutations des classes K 129 à K 138</t>
  </si>
  <si>
    <t>Platycercus et Purpureicephalus all the mutations of classes K129 à K138</t>
  </si>
  <si>
    <t>K 152</t>
  </si>
  <si>
    <r>
      <t xml:space="preserve">Section K genus  </t>
    </r>
    <r>
      <rPr>
        <b/>
        <i/>
        <sz val="10"/>
        <rFont val="Arial"/>
        <family val="2"/>
      </rPr>
      <t>Barnardius spp-Polytelis spp</t>
    </r>
    <r>
      <rPr>
        <b/>
        <sz val="10"/>
        <rFont val="Arial"/>
        <family val="2"/>
      </rPr>
      <t xml:space="preserve"> 3 ans (years)</t>
    </r>
  </si>
  <si>
    <t>K 153</t>
  </si>
  <si>
    <t>K 154</t>
  </si>
  <si>
    <t>K 155</t>
  </si>
  <si>
    <t>K 156</t>
  </si>
  <si>
    <t>K 157</t>
  </si>
  <si>
    <t>Barnardius spp toutes les mutations des Barnardius spp (classes K91 à K96)</t>
  </si>
  <si>
    <t>Barnardius spp all mutations Barnardius spp (classes K91 à K96)</t>
  </si>
  <si>
    <t>K 158</t>
  </si>
  <si>
    <t>K 159</t>
  </si>
  <si>
    <t>K 160</t>
  </si>
  <si>
    <t>K 161</t>
  </si>
  <si>
    <t>Polytelis alexandrae mutations série verte</t>
  </si>
  <si>
    <t>Polytelis alexandrae mutations of the green series</t>
  </si>
  <si>
    <t>K 162</t>
  </si>
  <si>
    <t>K 163</t>
  </si>
  <si>
    <t>Polytelis alexandrae mutations série bleue</t>
  </si>
  <si>
    <t>Polytelis alexandrae mutations of the blue series</t>
  </si>
  <si>
    <t>K 164</t>
  </si>
  <si>
    <t>K 165</t>
  </si>
  <si>
    <t>K 166</t>
  </si>
  <si>
    <t>K 167</t>
  </si>
  <si>
    <t>Polytelis anthopeplus mutations</t>
  </si>
  <si>
    <t>K 168</t>
  </si>
  <si>
    <t>K 169</t>
  </si>
  <si>
    <t>K 170</t>
  </si>
  <si>
    <t>K 171</t>
  </si>
  <si>
    <t>Polytelis swainsonii mutations</t>
  </si>
  <si>
    <t>K 172</t>
  </si>
  <si>
    <r>
      <t xml:space="preserve">Section K Genus </t>
    </r>
    <r>
      <rPr>
        <b/>
        <i/>
        <sz val="10"/>
        <rFont val="Arial"/>
        <family val="2"/>
      </rPr>
      <t>Eunymphicus spp-Alisterus spp-Aprosmictus spp</t>
    </r>
    <r>
      <rPr>
        <b/>
        <sz val="10"/>
        <rFont val="Arial"/>
        <family val="2"/>
      </rPr>
      <t xml:space="preserve"> 5 ans (years)</t>
    </r>
  </si>
  <si>
    <t>K 173</t>
  </si>
  <si>
    <t>Genus Eunymphicus spp-Alisterus spp-Prosopeia spp Phénotype sauvage</t>
  </si>
  <si>
    <t>Eunymphicus spp-Alisterus spp-Prosopeia spp Classic Phenotype</t>
  </si>
  <si>
    <t>K 174</t>
  </si>
  <si>
    <t>K 175</t>
  </si>
  <si>
    <t xml:space="preserve">Genus Aprosmictus spp Phénotype sauvage </t>
  </si>
  <si>
    <t>Aprosmictus spp Classic Phenotype</t>
  </si>
  <si>
    <t>K 176</t>
  </si>
  <si>
    <t>K 177</t>
  </si>
  <si>
    <t>Genus Eunymphicus-Alisterus-Aprosmictus-toutes les mutations des classes K 139 à K 144</t>
  </si>
  <si>
    <t>Eunymphicus-Alisterus-Aprosmictus all the mutations of classes K 137/K 140</t>
  </si>
  <si>
    <t>K 178</t>
  </si>
  <si>
    <t>Section K Psittacdae australiens autres espèces "non prévu"
(BAGUES 1 ET/OU 2 ET/OU 3 ET/OU 4 ET/OU 5 ANS selon les genres ci-dessus
Other non-listed australian psittacidae
Rings of 1/2/3/4/5 years, according to the rules above)</t>
  </si>
  <si>
    <t>K 179</t>
  </si>
  <si>
    <t>Psittacidae australiens autres espèces "non prévu"</t>
  </si>
  <si>
    <t>Australian Psitacidae not listed in classes above</t>
  </si>
  <si>
    <t>K 180</t>
  </si>
  <si>
    <r>
      <t xml:space="preserve">SECTION L - PERRUCHES ASIATIQUES ET AFRICAINES
(BAGUES 1 ET/OU 2 ET/OU 3 ET/OU 4  ET/OU 5 ANS)
ASIAN AND AFRICAN PARAKEETS - (RINGS OF 1/2/3/4/5 YEARS)
</t>
    </r>
    <r>
      <rPr>
        <b/>
        <sz val="8"/>
        <color theme="0"/>
        <rFont val="Arial"/>
        <family val="2"/>
      </rPr>
      <t>Mise à jour Janvier 2017 - updated in January 2017</t>
    </r>
  </si>
  <si>
    <r>
      <t xml:space="preserve">Section L </t>
    </r>
    <r>
      <rPr>
        <b/>
        <i/>
        <sz val="10"/>
        <rFont val="Arial"/>
        <family val="2"/>
      </rPr>
      <t>Genus Psittacula</t>
    </r>
    <r>
      <rPr>
        <b/>
        <sz val="10"/>
        <rFont val="Arial"/>
        <family val="2"/>
      </rPr>
      <t xml:space="preserve"> : 4 ans (years)</t>
    </r>
  </si>
  <si>
    <t>L 1</t>
  </si>
  <si>
    <t>L 2</t>
  </si>
  <si>
    <t>L 3</t>
  </si>
  <si>
    <t>L 4</t>
  </si>
  <si>
    <t>L 5</t>
  </si>
  <si>
    <t>Psittacula krameri manillensis Cinnamon série verte</t>
  </si>
  <si>
    <t>Psittacula krameri manillensis  Cinnamon green series</t>
  </si>
  <si>
    <t>L 6</t>
  </si>
  <si>
    <t>L 7</t>
  </si>
  <si>
    <t>L 8</t>
  </si>
  <si>
    <t>L 9</t>
  </si>
  <si>
    <t>Psittacula krameri manillensis Cinnamon série bleue</t>
  </si>
  <si>
    <t>Psittacula krameri manillensis Cinnamon blue series</t>
  </si>
  <si>
    <t>L 10</t>
  </si>
  <si>
    <t>L 11</t>
  </si>
  <si>
    <t xml:space="preserve">Psittacula krameri manillensis tous les Inos </t>
  </si>
  <si>
    <t>Psittacula krameri manillensis all the Inos</t>
  </si>
  <si>
    <t>L 12</t>
  </si>
  <si>
    <t>L 13</t>
  </si>
  <si>
    <t>Psittacula krameri manillensis toutes les autres mutations série verte</t>
  </si>
  <si>
    <t>Psittacula krameri manillensis all the other mutations of the green series</t>
  </si>
  <si>
    <t>L 14</t>
  </si>
  <si>
    <t>L 15</t>
  </si>
  <si>
    <t>Psittacula krameri manillensis toutes les autres mutations série bleue</t>
  </si>
  <si>
    <t>Psittacula krameri manillensis all the other mutations of the blue series</t>
  </si>
  <si>
    <t>L 16</t>
  </si>
  <si>
    <t>L 17</t>
  </si>
  <si>
    <r>
      <t xml:space="preserve">Psittacula cyanocephala - roseata - hymalayana spp </t>
    </r>
    <r>
      <rPr>
        <b/>
        <sz val="8"/>
        <rFont val="Arial"/>
        <family val="2"/>
      </rPr>
      <t xml:space="preserve">Phénotype sauvage </t>
    </r>
  </si>
  <si>
    <r>
      <t xml:space="preserve">Psittacula cyanocephala - roseata - hymalayana spp </t>
    </r>
    <r>
      <rPr>
        <b/>
        <sz val="8"/>
        <rFont val="Arial"/>
        <family val="2"/>
      </rPr>
      <t>Classic phenotype</t>
    </r>
  </si>
  <si>
    <t>L 18</t>
  </si>
  <si>
    <t>L 19</t>
  </si>
  <si>
    <t xml:space="preserve">Psittacula cyanocephala - roseata - hymalayana spp mutations </t>
  </si>
  <si>
    <t>L 20</t>
  </si>
  <si>
    <r>
      <t xml:space="preserve">Section L </t>
    </r>
    <r>
      <rPr>
        <b/>
        <i/>
        <sz val="10"/>
        <rFont val="Arial"/>
        <family val="2"/>
      </rPr>
      <t>Genus Psittacula</t>
    </r>
    <r>
      <rPr>
        <b/>
        <sz val="10"/>
        <rFont val="Arial"/>
        <family val="2"/>
      </rPr>
      <t xml:space="preserve"> : 5 ans (years)</t>
    </r>
  </si>
  <si>
    <t>L 21</t>
  </si>
  <si>
    <r>
      <t xml:space="preserve">Psittacula longicauda-alexandri-columboides-calthorpae spp </t>
    </r>
    <r>
      <rPr>
        <b/>
        <sz val="8"/>
        <rFont val="Arial"/>
        <family val="2"/>
      </rPr>
      <t xml:space="preserve">Phénotype sauvage </t>
    </r>
  </si>
  <si>
    <r>
      <t xml:space="preserve">Psittacula longicauda-alexandri-columboides-calthorpae spp </t>
    </r>
    <r>
      <rPr>
        <b/>
        <sz val="8"/>
        <rFont val="Arial"/>
        <family val="2"/>
      </rPr>
      <t>Classic phenotype</t>
    </r>
  </si>
  <si>
    <t>L 22</t>
  </si>
  <si>
    <t>L 23</t>
  </si>
  <si>
    <t>L 24</t>
  </si>
  <si>
    <t>L 25</t>
  </si>
  <si>
    <r>
      <t xml:space="preserve">Psittacula eupatria spp </t>
    </r>
    <r>
      <rPr>
        <b/>
        <sz val="8"/>
        <rFont val="Arial"/>
        <family val="2"/>
      </rPr>
      <t>Phénotype sauvage</t>
    </r>
  </si>
  <si>
    <r>
      <t xml:space="preserve">Psittacula eupatria spp </t>
    </r>
    <r>
      <rPr>
        <b/>
        <sz val="8"/>
        <rFont val="Arial"/>
        <family val="2"/>
      </rPr>
      <t>Classic phenotype</t>
    </r>
  </si>
  <si>
    <t>L 26</t>
  </si>
  <si>
    <t>L 27</t>
  </si>
  <si>
    <t>Psittacula spp toutes les mutations des classes L21 à L26</t>
  </si>
  <si>
    <t>Psittacula spp all the mutations of classes L21/L26</t>
  </si>
  <si>
    <t>L 28</t>
  </si>
  <si>
    <t>Section L Psittacdae asiatiques et africains autres espèces "non prévu"
(BAGUES 1 ET/OU 2 ET/OU 3 ET/OU 4 ET/OU 5 ANS selon les genres ci-dessus)
 Asian and African Psitacidae not listed in classes above
(Rings of 1/2/3/4/5 years, according to the rules above)</t>
  </si>
  <si>
    <t>L 29</t>
  </si>
  <si>
    <t>Psittacidae asiatiques et africains autres espèces "non prévu"</t>
  </si>
  <si>
    <t>Asian and African Psitacidae not listed in classes above</t>
  </si>
  <si>
    <t>L 30</t>
  </si>
  <si>
    <r>
      <t xml:space="preserve">SECTION M : PERRUCHES AMERICAINES P.E.-(BAGUES 1 ET/OU 2 ET/OU 3 ANS)
AMERICAN PARAKEETS-(RINGS OF 1/2/3 YEARS)
</t>
    </r>
    <r>
      <rPr>
        <b/>
        <sz val="8"/>
        <color theme="0"/>
        <rFont val="Arial"/>
        <family val="2"/>
      </rPr>
      <t>Mise à jour Janvier 2017 - updated in January 2017</t>
    </r>
  </si>
  <si>
    <t>Section M Forpus coelestis (2 ans/years)
Les mutations AlbIno et Diluée ne sont pas acceptées. 
The AlbIno and Dilute are not accepted</t>
  </si>
  <si>
    <t>M 1</t>
  </si>
  <si>
    <t>M 2</t>
  </si>
  <si>
    <t>M 3</t>
  </si>
  <si>
    <t>Forpus coelestis mutations Dvert DDvert Gris vert</t>
  </si>
  <si>
    <t xml:space="preserve">Forpus coelestis mutations Dgreen DDgreen Grey green </t>
  </si>
  <si>
    <t>M 4</t>
  </si>
  <si>
    <t>M 5</t>
  </si>
  <si>
    <t>Forpus coelestis autres mutations serie verte</t>
  </si>
  <si>
    <t>Forpus coelestis other mutations of the green series</t>
  </si>
  <si>
    <t>M 6</t>
  </si>
  <si>
    <t>M 7</t>
  </si>
  <si>
    <t>Forpus coelestis mutations Bleu Dbleu Ddbleu et Gris bleu</t>
  </si>
  <si>
    <t xml:space="preserve">Forpus coelestis mutations Bue Dblue DDblue et Grey blue  </t>
  </si>
  <si>
    <t>M 8</t>
  </si>
  <si>
    <t>M 9</t>
  </si>
  <si>
    <t>Forpus coelestis autres mutations série bleue</t>
  </si>
  <si>
    <t>Forpus coelestis other mutations of the blue series</t>
  </si>
  <si>
    <t>M 10</t>
  </si>
  <si>
    <t>M 11</t>
  </si>
  <si>
    <r>
      <t>Forpus conspicillatus</t>
    </r>
    <r>
      <rPr>
        <b/>
        <sz val="8"/>
        <rFont val="Arial"/>
        <family val="2"/>
      </rPr>
      <t xml:space="preserve"> Phénotype sauvage et mutations</t>
    </r>
  </si>
  <si>
    <r>
      <t>Forpus conspicillatus</t>
    </r>
    <r>
      <rPr>
        <b/>
        <sz val="8"/>
        <rFont val="Arial"/>
        <family val="2"/>
      </rPr>
      <t xml:space="preserve"> Classic phenotype and mutations</t>
    </r>
  </si>
  <si>
    <t>M 12</t>
  </si>
  <si>
    <t>M 13</t>
  </si>
  <si>
    <r>
      <t>Forpus cyanophigius</t>
    </r>
    <r>
      <rPr>
        <b/>
        <sz val="8"/>
        <rFont val="Arial"/>
        <family val="2"/>
      </rPr>
      <t xml:space="preserve"> Phénotype sauvage et mutations</t>
    </r>
  </si>
  <si>
    <r>
      <t>Forpus cyanophigius Classic phe</t>
    </r>
    <r>
      <rPr>
        <b/>
        <sz val="8"/>
        <rFont val="Arial"/>
        <family val="2"/>
      </rPr>
      <t>notype and mutations</t>
    </r>
  </si>
  <si>
    <t>M 14</t>
  </si>
  <si>
    <t>M 15</t>
  </si>
  <si>
    <t>Forpus passerinus Phénotype sauvage et mutations</t>
  </si>
  <si>
    <r>
      <t xml:space="preserve">Forpus passerinus </t>
    </r>
    <r>
      <rPr>
        <b/>
        <sz val="8"/>
        <rFont val="Arial"/>
        <family val="2"/>
      </rPr>
      <t xml:space="preserve"> Classic phenotype and mutations</t>
    </r>
  </si>
  <si>
    <t>M 16</t>
  </si>
  <si>
    <t>M 17</t>
  </si>
  <si>
    <t>Genus Forpus toutes les autres espèces Phénotype sauvage et mutations</t>
  </si>
  <si>
    <r>
      <t xml:space="preserve">Genus Forpus </t>
    </r>
    <r>
      <rPr>
        <b/>
        <sz val="8"/>
        <rFont val="Arial"/>
        <family val="2"/>
      </rPr>
      <t>Other Forpus species Classic phenotype and mutations</t>
    </r>
  </si>
  <si>
    <t>M 18</t>
  </si>
  <si>
    <r>
      <t xml:space="preserve">Section M </t>
    </r>
    <r>
      <rPr>
        <b/>
        <i/>
        <sz val="10"/>
        <rFont val="Arial"/>
        <family val="2"/>
      </rPr>
      <t>Bolborhynchus lineola</t>
    </r>
    <r>
      <rPr>
        <b/>
        <sz val="10"/>
        <rFont val="Arial"/>
        <family val="2"/>
      </rPr>
      <t xml:space="preserve"> (2 ans/years)</t>
    </r>
  </si>
  <si>
    <t>M 19</t>
  </si>
  <si>
    <t>M 20</t>
  </si>
  <si>
    <t>M 21</t>
  </si>
  <si>
    <r>
      <t xml:space="preserve">Bolborhynchus lineola </t>
    </r>
    <r>
      <rPr>
        <b/>
        <sz val="8"/>
        <rFont val="Arial"/>
        <family val="2"/>
      </rPr>
      <t>Dvert DDvert</t>
    </r>
  </si>
  <si>
    <r>
      <t xml:space="preserve">Bolborhynchus lineola </t>
    </r>
    <r>
      <rPr>
        <b/>
        <sz val="8"/>
        <rFont val="Arial"/>
        <family val="2"/>
      </rPr>
      <t>Dgreen DDgreen</t>
    </r>
  </si>
  <si>
    <t>M 22</t>
  </si>
  <si>
    <t>M 23</t>
  </si>
  <si>
    <t>Bolborhynchus lineola Ino</t>
  </si>
  <si>
    <t>M 24</t>
  </si>
  <si>
    <t>M 25</t>
  </si>
  <si>
    <t>Bolborhynchus lineola autres mutations série verte</t>
  </si>
  <si>
    <t>Bolborhynchus lineola mutations of the green series</t>
  </si>
  <si>
    <t>M 26</t>
  </si>
  <si>
    <t>M 27</t>
  </si>
  <si>
    <r>
      <t xml:space="preserve">Bolborhynchus lineola </t>
    </r>
    <r>
      <rPr>
        <b/>
        <sz val="8"/>
        <rFont val="Arial"/>
        <family val="2"/>
      </rPr>
      <t>turquoise</t>
    </r>
  </si>
  <si>
    <t>M 28</t>
  </si>
  <si>
    <t>M 29</t>
  </si>
  <si>
    <t>Bolborhynchus lineola  DTurquoise DDTurquoise violet</t>
  </si>
  <si>
    <t>M 30</t>
  </si>
  <si>
    <t>M 31</t>
  </si>
  <si>
    <t>Bolborhynchus lineola Ino-turquoise</t>
  </si>
  <si>
    <t>M 32</t>
  </si>
  <si>
    <t>M 33</t>
  </si>
  <si>
    <t>Bolborhynchus lineola autres mutations série bleue</t>
  </si>
  <si>
    <t>Bolborhynchus lineola other mutations of the blue series</t>
  </si>
  <si>
    <t>M 34</t>
  </si>
  <si>
    <r>
      <t xml:space="preserve">Section M  </t>
    </r>
    <r>
      <rPr>
        <b/>
        <i/>
        <sz val="10"/>
        <rFont val="Arial"/>
        <family val="2"/>
      </rPr>
      <t>Genus</t>
    </r>
    <r>
      <rPr>
        <b/>
        <sz val="10"/>
        <rFont val="Arial"/>
        <family val="2"/>
      </rPr>
      <t xml:space="preserve"> autres </t>
    </r>
    <r>
      <rPr>
        <b/>
        <i/>
        <sz val="10"/>
        <rFont val="Arial"/>
        <family val="2"/>
      </rPr>
      <t xml:space="preserve">Brotogeris spp </t>
    </r>
    <r>
      <rPr>
        <b/>
        <sz val="10"/>
        <rFont val="Arial"/>
        <family val="2"/>
      </rPr>
      <t>(2 ans/years)</t>
    </r>
  </si>
  <si>
    <t>M 35</t>
  </si>
  <si>
    <r>
      <t xml:space="preserve">Genus Brotogeris spp </t>
    </r>
    <r>
      <rPr>
        <b/>
        <sz val="8"/>
        <rFont val="Arial"/>
        <family val="2"/>
      </rPr>
      <t>Phénotype sauvage</t>
    </r>
  </si>
  <si>
    <r>
      <t xml:space="preserve">Genus Brotogeris spp </t>
    </r>
    <r>
      <rPr>
        <b/>
        <sz val="8"/>
        <rFont val="Arial"/>
        <family val="2"/>
      </rPr>
      <t xml:space="preserve">Classic phenotype </t>
    </r>
  </si>
  <si>
    <t>M 36</t>
  </si>
  <si>
    <t>M 37</t>
  </si>
  <si>
    <t>Genus Brotogeris spp mutations</t>
  </si>
  <si>
    <t>M 38</t>
  </si>
  <si>
    <r>
      <t xml:space="preserve">Section M Genus </t>
    </r>
    <r>
      <rPr>
        <b/>
        <i/>
        <sz val="10"/>
        <rFont val="Arial"/>
        <family val="2"/>
      </rPr>
      <t>Psilopsiagon spp</t>
    </r>
    <r>
      <rPr>
        <b/>
        <sz val="10"/>
        <rFont val="Arial"/>
        <family val="2"/>
      </rPr>
      <t xml:space="preserve"> (2 ans/years)</t>
    </r>
  </si>
  <si>
    <t>M 39</t>
  </si>
  <si>
    <r>
      <t xml:space="preserve">Psilopsiagon spp </t>
    </r>
    <r>
      <rPr>
        <b/>
        <sz val="8"/>
        <rFont val="Arial"/>
        <family val="2"/>
      </rPr>
      <t xml:space="preserve">Phénotype sauvage </t>
    </r>
  </si>
  <si>
    <r>
      <t xml:space="preserve">Psilopsiagon spp </t>
    </r>
    <r>
      <rPr>
        <b/>
        <sz val="8"/>
        <rFont val="Arial"/>
        <family val="2"/>
      </rPr>
      <t>Classic phenotype</t>
    </r>
  </si>
  <si>
    <t>M 40</t>
  </si>
  <si>
    <t>M 41</t>
  </si>
  <si>
    <t>Psilopsiagon spp mutations</t>
  </si>
  <si>
    <t>M 42</t>
  </si>
  <si>
    <r>
      <t xml:space="preserve">Section M Genus </t>
    </r>
    <r>
      <rPr>
        <b/>
        <i/>
        <sz val="10"/>
        <rFont val="Arial"/>
        <family val="2"/>
      </rPr>
      <t>Pyrrhura spp, Aratinga spp, Guarouba spp</t>
    </r>
    <r>
      <rPr>
        <b/>
        <sz val="10"/>
        <rFont val="Arial"/>
        <family val="2"/>
      </rPr>
      <t xml:space="preserve"> (3 ans/years)</t>
    </r>
  </si>
  <si>
    <t>M 43</t>
  </si>
  <si>
    <t>M 44</t>
  </si>
  <si>
    <t>M 45</t>
  </si>
  <si>
    <t>Pyrrhura molinae et frontalis mutations sauf hypoxantha</t>
  </si>
  <si>
    <t>Pyrrhura molinae et frontalis mutations except hypoxantha</t>
  </si>
  <si>
    <t>M 46</t>
  </si>
  <si>
    <t>M 47</t>
  </si>
  <si>
    <t>Pyrrhura molinae all the hypoxantha</t>
  </si>
  <si>
    <t>M 48</t>
  </si>
  <si>
    <t>M 49</t>
  </si>
  <si>
    <t>Pyrrhura leucotis et picta ssp Classic phenotype</t>
  </si>
  <si>
    <t>M 50</t>
  </si>
  <si>
    <t>M 51</t>
  </si>
  <si>
    <t>M 52</t>
  </si>
  <si>
    <t>M 53</t>
  </si>
  <si>
    <t>Genus Pyrrhura mutations of classes M41à M44</t>
  </si>
  <si>
    <t>M 54</t>
  </si>
  <si>
    <t>M 55</t>
  </si>
  <si>
    <t>M 56</t>
  </si>
  <si>
    <t>M 57</t>
  </si>
  <si>
    <t>M 58</t>
  </si>
  <si>
    <t>M 59</t>
  </si>
  <si>
    <t>Genus Aratinga et Guarouba Other species with Classic phenotype</t>
  </si>
  <si>
    <t>M 60</t>
  </si>
  <si>
    <t>M 61</t>
  </si>
  <si>
    <t>M 62</t>
  </si>
  <si>
    <t>M 63</t>
  </si>
  <si>
    <t>Genus Aratinga-Guarouba,Nandayus All mutations of classes M47/M54</t>
  </si>
  <si>
    <t>M 64</t>
  </si>
  <si>
    <r>
      <t xml:space="preserve">Section M Genus </t>
    </r>
    <r>
      <rPr>
        <b/>
        <i/>
        <sz val="10"/>
        <rFont val="Arial"/>
        <family val="2"/>
      </rPr>
      <t>Cyanoliseus spp, Enicognathus spp, Myiopsitta spp</t>
    </r>
    <r>
      <rPr>
        <b/>
        <sz val="10"/>
        <rFont val="Arial"/>
        <family val="2"/>
      </rPr>
      <t xml:space="preserve"> (3 ans/years)</t>
    </r>
  </si>
  <si>
    <t>M 65</t>
  </si>
  <si>
    <r>
      <t xml:space="preserve">Genus Cyanoliseus spp Enicognathus spp </t>
    </r>
    <r>
      <rPr>
        <b/>
        <sz val="8"/>
        <rFont val="Arial"/>
        <family val="2"/>
      </rPr>
      <t xml:space="preserve">Phénotype sauvage </t>
    </r>
  </si>
  <si>
    <r>
      <t xml:space="preserve">Genus Cyanoliseus spp Enicognathus spp </t>
    </r>
    <r>
      <rPr>
        <b/>
        <sz val="8"/>
        <rFont val="Arial"/>
        <family val="2"/>
      </rPr>
      <t>Classic phenotype</t>
    </r>
  </si>
  <si>
    <t>M 66</t>
  </si>
  <si>
    <t>M 67</t>
  </si>
  <si>
    <r>
      <t xml:space="preserve">Genus Myopsitta spp </t>
    </r>
    <r>
      <rPr>
        <b/>
        <sz val="8"/>
        <rFont val="Arial"/>
        <family val="2"/>
      </rPr>
      <t>Phénotype sauvage</t>
    </r>
  </si>
  <si>
    <r>
      <t>Genus Myopsitta spp</t>
    </r>
    <r>
      <rPr>
        <b/>
        <sz val="8"/>
        <rFont val="Arial"/>
        <family val="2"/>
      </rPr>
      <t xml:space="preserve"> Classic phenotype</t>
    </r>
  </si>
  <si>
    <t>M 68</t>
  </si>
  <si>
    <t>M 69</t>
  </si>
  <si>
    <t>Genus Myopsitta spp mutations of the green series</t>
  </si>
  <si>
    <t>M 70</t>
  </si>
  <si>
    <t>M 71</t>
  </si>
  <si>
    <t>Genus Myopsitta spp mutations of the blue series</t>
  </si>
  <si>
    <t>M 72</t>
  </si>
  <si>
    <r>
      <t xml:space="preserve">Section M </t>
    </r>
    <r>
      <rPr>
        <b/>
        <i/>
        <sz val="10"/>
        <rFont val="Arial"/>
        <family val="2"/>
      </rPr>
      <t>Psittacdae</t>
    </r>
    <r>
      <rPr>
        <b/>
        <sz val="10"/>
        <rFont val="Arial"/>
        <family val="2"/>
      </rPr>
      <t xml:space="preserve"> américains autres espèces "non prévu"
(BAGUES 1 ET/OU 2 ET/OU 3 ANS selon les genres ci-dessus)
American Psitacidae not listed in classes above
(Rings of 1/2/3 years, according to the rules above)</t>
    </r>
  </si>
  <si>
    <t>M 73</t>
  </si>
  <si>
    <r>
      <t xml:space="preserve">Psittacidae </t>
    </r>
    <r>
      <rPr>
        <b/>
        <sz val="8"/>
        <rFont val="Arial"/>
        <family val="2"/>
      </rPr>
      <t>américains - autres espèces "non prévu"</t>
    </r>
  </si>
  <si>
    <r>
      <t xml:space="preserve">American </t>
    </r>
    <r>
      <rPr>
        <b/>
        <i/>
        <sz val="8"/>
        <rFont val="Arial"/>
        <family val="2"/>
      </rPr>
      <t>Psitacidae</t>
    </r>
    <r>
      <rPr>
        <b/>
        <sz val="8"/>
        <rFont val="Arial"/>
        <family val="2"/>
      </rPr>
      <t xml:space="preserve"> not listed in classes above</t>
    </r>
  </si>
  <si>
    <t>M 74</t>
  </si>
  <si>
    <r>
      <t xml:space="preserve">SECTION N : PERROQUETS - LORIS ET LORICULES P.E. (BAGUES 1 ET/OU 2 ET/OU 3 ET/OU 7 ANS)
PARROTS - LORIS AND LORICULWS (RINGS OF 1 UP TO 7 YEARS)
</t>
    </r>
    <r>
      <rPr>
        <b/>
        <sz val="8"/>
        <color theme="0"/>
        <rFont val="Arial"/>
        <family val="2"/>
      </rPr>
      <t>Mise à jour Janvier 2017 - updated in January 2017</t>
    </r>
  </si>
  <si>
    <r>
      <t>Section N</t>
    </r>
    <r>
      <rPr>
        <b/>
        <i/>
        <sz val="10"/>
        <rFont val="Arial"/>
        <family val="2"/>
      </rPr>
      <t xml:space="preserve"> Genus Amazona</t>
    </r>
    <r>
      <rPr>
        <b/>
        <sz val="10"/>
        <rFont val="Arial"/>
        <family val="2"/>
      </rPr>
      <t xml:space="preserve"> spp (7 ans/years)</t>
    </r>
  </si>
  <si>
    <t>N 1</t>
  </si>
  <si>
    <r>
      <t xml:space="preserve">Amazona aestiva ssp </t>
    </r>
    <r>
      <rPr>
        <b/>
        <sz val="8"/>
        <rFont val="Arial"/>
        <family val="2"/>
      </rPr>
      <t xml:space="preserve">Phénotype sauvage </t>
    </r>
  </si>
  <si>
    <r>
      <t xml:space="preserve">Amazona aestiva ssp </t>
    </r>
    <r>
      <rPr>
        <b/>
        <sz val="8"/>
        <rFont val="Arial"/>
        <family val="2"/>
      </rPr>
      <t>Classic phenotype</t>
    </r>
  </si>
  <si>
    <t>N 2</t>
  </si>
  <si>
    <t>N 3</t>
  </si>
  <si>
    <r>
      <t>Amazona albifrons ssp-amazonica ssp-leucocephala ssp</t>
    </r>
    <r>
      <rPr>
        <b/>
        <sz val="8"/>
        <rFont val="Arial"/>
        <family val="2"/>
      </rPr>
      <t xml:space="preserve"> Phénotype sauvage </t>
    </r>
  </si>
  <si>
    <r>
      <t>Amazona albifrons ssp-amazonica ssp-leucocephala ssp</t>
    </r>
    <r>
      <rPr>
        <b/>
        <sz val="8"/>
        <rFont val="Arial"/>
        <family val="2"/>
      </rPr>
      <t xml:space="preserve"> Classic phenotype</t>
    </r>
  </si>
  <si>
    <t>N 4</t>
  </si>
  <si>
    <t>N 5</t>
  </si>
  <si>
    <r>
      <t xml:space="preserve">Genus Amazona </t>
    </r>
    <r>
      <rPr>
        <b/>
        <sz val="8"/>
        <rFont val="Arial"/>
        <family val="2"/>
      </rPr>
      <t xml:space="preserve"> All the other species Classic phenotype</t>
    </r>
  </si>
  <si>
    <t>N 6</t>
  </si>
  <si>
    <r>
      <t>Section N</t>
    </r>
    <r>
      <rPr>
        <b/>
        <i/>
        <sz val="10"/>
        <rFont val="Arial"/>
        <family val="2"/>
      </rPr>
      <t xml:space="preserve"> Genus Ara spp-Diopsittaca spp-Anodorhynches spp </t>
    </r>
    <r>
      <rPr>
        <b/>
        <sz val="10"/>
        <rFont val="Arial"/>
        <family val="2"/>
      </rPr>
      <t>(7 ans/years)</t>
    </r>
  </si>
  <si>
    <t>N 7</t>
  </si>
  <si>
    <r>
      <t xml:space="preserve">Genus Ara spp  </t>
    </r>
    <r>
      <rPr>
        <b/>
        <sz val="8"/>
        <rFont val="Arial"/>
        <family val="2"/>
      </rPr>
      <t xml:space="preserve">Phénotype sauvage </t>
    </r>
  </si>
  <si>
    <r>
      <t xml:space="preserve">Genus Ara spp </t>
    </r>
    <r>
      <rPr>
        <b/>
        <sz val="8"/>
        <rFont val="Arial"/>
        <family val="2"/>
      </rPr>
      <t>Classic phenotype</t>
    </r>
  </si>
  <si>
    <t>N 8</t>
  </si>
  <si>
    <t>N 9</t>
  </si>
  <si>
    <r>
      <t xml:space="preserve">Genus Anodorhynchus spp-Diopsittaca spp  </t>
    </r>
    <r>
      <rPr>
        <b/>
        <sz val="8"/>
        <rFont val="Arial"/>
        <family val="2"/>
      </rPr>
      <t>Phénotype sauvage</t>
    </r>
  </si>
  <si>
    <r>
      <t xml:space="preserve">Genus Anodorhynchus spp-Diopsittaca spp </t>
    </r>
    <r>
      <rPr>
        <b/>
        <sz val="8"/>
        <rFont val="Arial"/>
        <family val="2"/>
      </rPr>
      <t>Classic phenotype</t>
    </r>
  </si>
  <si>
    <t>N 10</t>
  </si>
  <si>
    <r>
      <t xml:space="preserve">Section N </t>
    </r>
    <r>
      <rPr>
        <b/>
        <i/>
        <sz val="10"/>
        <rFont val="Arial"/>
        <family val="2"/>
      </rPr>
      <t>Genus</t>
    </r>
    <r>
      <rPr>
        <b/>
        <sz val="10"/>
        <rFont val="Arial"/>
        <family val="2"/>
      </rPr>
      <t xml:space="preserve"> </t>
    </r>
    <r>
      <rPr>
        <b/>
        <i/>
        <sz val="10"/>
        <rFont val="Arial"/>
        <family val="2"/>
      </rPr>
      <t xml:space="preserve">Cacatua spp-Eolophus </t>
    </r>
    <r>
      <rPr>
        <b/>
        <sz val="10"/>
        <rFont val="Arial"/>
        <family val="2"/>
      </rPr>
      <t>(7 ans/years)</t>
    </r>
  </si>
  <si>
    <t>N 11</t>
  </si>
  <si>
    <t>N 12</t>
  </si>
  <si>
    <t>N 13</t>
  </si>
  <si>
    <r>
      <t xml:space="preserve">Cacatua ducorpsii-haematuropygia-goffini spp-pastinator spp-sanguinea spp </t>
    </r>
    <r>
      <rPr>
        <b/>
        <sz val="8"/>
        <rFont val="Arial"/>
        <family val="2"/>
      </rPr>
      <t>Classic phenotype</t>
    </r>
  </si>
  <si>
    <t>N 14</t>
  </si>
  <si>
    <t>N 15</t>
  </si>
  <si>
    <r>
      <t xml:space="preserve">Genus Cacatua </t>
    </r>
    <r>
      <rPr>
        <b/>
        <sz val="8"/>
        <rFont val="Arial"/>
        <family val="2"/>
      </rPr>
      <t>All the other species Classic phenotype</t>
    </r>
  </si>
  <si>
    <t>N 16</t>
  </si>
  <si>
    <t>N 17</t>
  </si>
  <si>
    <t>Genus Cacatua All the other species mutations</t>
  </si>
  <si>
    <t>N 18</t>
  </si>
  <si>
    <r>
      <t>Section N</t>
    </r>
    <r>
      <rPr>
        <b/>
        <i/>
        <sz val="10"/>
        <rFont val="Arial"/>
        <family val="2"/>
      </rPr>
      <t xml:space="preserve"> Genus Poicephalus spp-Coracopsis spp-Psittacus spp</t>
    </r>
    <r>
      <rPr>
        <b/>
        <sz val="10"/>
        <rFont val="Arial"/>
        <family val="2"/>
      </rPr>
      <t xml:space="preserve"> (3 ans/years)</t>
    </r>
  </si>
  <si>
    <t>N 19</t>
  </si>
  <si>
    <t>N 20</t>
  </si>
  <si>
    <t>N 21</t>
  </si>
  <si>
    <t>Genus Poicephalus ll the other species Classic phenotype</t>
  </si>
  <si>
    <t>N 22</t>
  </si>
  <si>
    <t>N 23</t>
  </si>
  <si>
    <t>N 24</t>
  </si>
  <si>
    <t>N 25</t>
  </si>
  <si>
    <t>Genus Poicephalus spp-Coracopsis spp-Psittacus spp all the mutations of classes N19/N23</t>
  </si>
  <si>
    <t>N 26</t>
  </si>
  <si>
    <r>
      <t>Section N</t>
    </r>
    <r>
      <rPr>
        <b/>
        <i/>
        <sz val="10"/>
        <rFont val="Arial"/>
        <family val="2"/>
      </rPr>
      <t xml:space="preserve"> Genus Eclectus spp-Nestor-Tanygnathus-Deroptyus (7ans/years)</t>
    </r>
  </si>
  <si>
    <t>N 27</t>
  </si>
  <si>
    <r>
      <t xml:space="preserve">Eclectus spp  </t>
    </r>
    <r>
      <rPr>
        <b/>
        <sz val="8"/>
        <rFont val="Arial"/>
        <family val="2"/>
      </rPr>
      <t xml:space="preserve">Phénotype sauvage  </t>
    </r>
  </si>
  <si>
    <r>
      <t xml:space="preserve">Eclectus spp </t>
    </r>
    <r>
      <rPr>
        <b/>
        <sz val="8"/>
        <rFont val="Arial"/>
        <family val="2"/>
      </rPr>
      <t>Classic phenotype</t>
    </r>
  </si>
  <si>
    <t>N 28</t>
  </si>
  <si>
    <t>N 29</t>
  </si>
  <si>
    <r>
      <t xml:space="preserve">Genus Nestor spp-Tanygnathus spp-Deroptyus spp </t>
    </r>
    <r>
      <rPr>
        <b/>
        <sz val="8"/>
        <rFont val="Arial"/>
        <family val="2"/>
      </rPr>
      <t xml:space="preserve"> Phénotype sauvage </t>
    </r>
  </si>
  <si>
    <r>
      <t xml:space="preserve">Genus Nestor spp-Tanygnathus spp-Deroptyus spp </t>
    </r>
    <r>
      <rPr>
        <b/>
        <sz val="8"/>
        <rFont val="Arial"/>
        <family val="2"/>
      </rPr>
      <t>Classic phenotype</t>
    </r>
  </si>
  <si>
    <t>N 30</t>
  </si>
  <si>
    <t>N 31</t>
  </si>
  <si>
    <t>Genus Nestor spp-Tanygnathus spp-Deroptyus spp all the mutations of classes N27/N30</t>
  </si>
  <si>
    <t>N 32</t>
  </si>
  <si>
    <r>
      <t>Section N</t>
    </r>
    <r>
      <rPr>
        <b/>
        <i/>
        <sz val="10"/>
        <rFont val="Arial"/>
        <family val="2"/>
      </rPr>
      <t xml:space="preserve"> Genus Pionites spp-Pionopsitta spp-Triclaria-Touit spp </t>
    </r>
    <r>
      <rPr>
        <b/>
        <sz val="10"/>
        <rFont val="Arial"/>
        <family val="2"/>
      </rPr>
      <t>(3 ans/years)</t>
    </r>
  </si>
  <si>
    <t>N 33</t>
  </si>
  <si>
    <t>N 34</t>
  </si>
  <si>
    <t>N 35</t>
  </si>
  <si>
    <t>Genus Pionites spp-Pionopsitta spp-Triclaria-Touit spp all the mutations of classes N33/N36</t>
  </si>
  <si>
    <t>N 36</t>
  </si>
  <si>
    <t>N 37</t>
  </si>
  <si>
    <t>Pionus spp Classic phenotype</t>
  </si>
  <si>
    <t>N 38</t>
  </si>
  <si>
    <r>
      <t>Section N</t>
    </r>
    <r>
      <rPr>
        <b/>
        <i/>
        <sz val="9"/>
        <rFont val="Arial"/>
        <family val="2"/>
      </rPr>
      <t xml:space="preserve"> Genus Charmosyna spp-Cyclopsitta spp-Glossopsitta spp-Loriculus spp-Neopsittacus spp-Oreopsittacus spp-Psitteuteles spp-Psittaculirostri spp-Vini spp-Phigys 
</t>
    </r>
    <r>
      <rPr>
        <b/>
        <sz val="9"/>
        <rFont val="Arial"/>
        <family val="2"/>
      </rPr>
      <t>(3 ans/years)</t>
    </r>
  </si>
  <si>
    <t>N 39</t>
  </si>
  <si>
    <t>N 40</t>
  </si>
  <si>
    <r>
      <t>Section N</t>
    </r>
    <r>
      <rPr>
        <b/>
        <i/>
        <sz val="9"/>
        <rFont val="Arial"/>
        <family val="2"/>
      </rPr>
      <t xml:space="preserve"> Genus Eos spp-Pseudos spp-Tricoglossus spp-Chalcopsitta spp-Lorius spp 
</t>
    </r>
    <r>
      <rPr>
        <b/>
        <sz val="9"/>
        <rFont val="Arial"/>
        <family val="2"/>
      </rPr>
      <t>(3 ans/years)</t>
    </r>
  </si>
  <si>
    <t>N 41</t>
  </si>
  <si>
    <r>
      <t xml:space="preserve">Genus Eos spp-Pseudos spp  </t>
    </r>
    <r>
      <rPr>
        <b/>
        <sz val="8"/>
        <rFont val="Arial"/>
        <family val="2"/>
      </rPr>
      <t xml:space="preserve">Phénotype sauvage </t>
    </r>
  </si>
  <si>
    <r>
      <t xml:space="preserve">Genus Eos spp-Pseudos spp </t>
    </r>
    <r>
      <rPr>
        <b/>
        <sz val="8"/>
        <rFont val="Arial"/>
        <family val="2"/>
      </rPr>
      <t>Classic phenotype</t>
    </r>
  </si>
  <si>
    <t>N 42</t>
  </si>
  <si>
    <t>N 43</t>
  </si>
  <si>
    <r>
      <t xml:space="preserve">Genus Tricoglossus spp  </t>
    </r>
    <r>
      <rPr>
        <b/>
        <sz val="8"/>
        <rFont val="Arial"/>
        <family val="2"/>
      </rPr>
      <t xml:space="preserve">Phénotype sauvage </t>
    </r>
  </si>
  <si>
    <r>
      <t xml:space="preserve">Genus Tricoglossus spp </t>
    </r>
    <r>
      <rPr>
        <b/>
        <sz val="8"/>
        <rFont val="Arial"/>
        <family val="2"/>
      </rPr>
      <t>Classic phenotype</t>
    </r>
  </si>
  <si>
    <t>N 44</t>
  </si>
  <si>
    <t>N 45</t>
  </si>
  <si>
    <r>
      <t xml:space="preserve">Genus Chalcopsitta spp  </t>
    </r>
    <r>
      <rPr>
        <b/>
        <sz val="8"/>
        <rFont val="Arial"/>
        <family val="2"/>
      </rPr>
      <t xml:space="preserve">Phénotype sauvage </t>
    </r>
  </si>
  <si>
    <r>
      <t xml:space="preserve">Genus Chalcopsitta spp </t>
    </r>
    <r>
      <rPr>
        <b/>
        <sz val="8"/>
        <rFont val="Arial"/>
        <family val="2"/>
      </rPr>
      <t>Classic phenotype</t>
    </r>
  </si>
  <si>
    <t>N 46</t>
  </si>
  <si>
    <t>N 47</t>
  </si>
  <si>
    <r>
      <t xml:space="preserve">Genus Lorius spp  </t>
    </r>
    <r>
      <rPr>
        <b/>
        <sz val="8"/>
        <rFont val="Arial"/>
        <family val="2"/>
      </rPr>
      <t xml:space="preserve">Phénotype sauvage </t>
    </r>
  </si>
  <si>
    <r>
      <t xml:space="preserve">Genus Lorius spp </t>
    </r>
    <r>
      <rPr>
        <b/>
        <sz val="8"/>
        <rFont val="Arial"/>
        <family val="2"/>
      </rPr>
      <t>Classic phenotype</t>
    </r>
  </si>
  <si>
    <t>N 48</t>
  </si>
  <si>
    <t>N 49</t>
  </si>
  <si>
    <t>Loris et Loricules-Toutes les mutations des classes N39 à N48</t>
  </si>
  <si>
    <t>Loris and Loricules all the mutations of classes N39/N 49</t>
  </si>
  <si>
    <t>N 50</t>
  </si>
  <si>
    <r>
      <t>Section N</t>
    </r>
    <r>
      <rPr>
        <b/>
        <i/>
        <sz val="9"/>
        <rFont val="Arial"/>
        <family val="2"/>
      </rPr>
      <t xml:space="preserve"> PERROQUETS - LORIS ET LORICULES P.E. autres espèces "non prévu" 
(BAGUES 1 ET/OU 2 ET/OU 3 ANS selon les genres ci-dessus)
PARROTS LORIS AND LORICULES not listed in classes above
(Rings of 1/2/3 years, according to the rules above)</t>
    </r>
  </si>
  <si>
    <t>N 51</t>
  </si>
  <si>
    <r>
      <t xml:space="preserve">Psittacdae section N </t>
    </r>
    <r>
      <rPr>
        <b/>
        <sz val="8"/>
        <rFont val="Arial"/>
        <family val="2"/>
      </rPr>
      <t>autres espèces non prévues</t>
    </r>
  </si>
  <si>
    <r>
      <t xml:space="preserve">Psittacdae section N </t>
    </r>
    <r>
      <rPr>
        <b/>
        <sz val="8"/>
        <rFont val="Arial"/>
        <family val="2"/>
      </rPr>
      <t>other species not listed</t>
    </r>
  </si>
  <si>
    <t>N 52</t>
  </si>
  <si>
    <t>SECTION O - COLOMBES ET PIGEONS EXOTIQUES P.E.( BAGUES 1 ET/OU 2 ANS)
EXOTIC DOVES AND PIGEONS (1/2 YEARS RINGED) 
Mise à jour Janvier 2017 - updated in January 2017</t>
  </si>
  <si>
    <r>
      <t xml:space="preserve">Possibilité de présenter 5 oiseaux d'une même espèce dans chaque classe individuelle.
</t>
    </r>
    <r>
      <rPr>
        <b/>
        <u/>
        <sz val="8"/>
        <rFont val="Arial"/>
        <family val="2"/>
      </rPr>
      <t>Le nom latin est indispensable.</t>
    </r>
    <r>
      <rPr>
        <b/>
        <sz val="8"/>
        <rFont val="Arial"/>
        <family val="2"/>
      </rPr>
      <t xml:space="preserve">    
Les oiseaux panachés-frisés-plumes de soie ne sont pas admis</t>
    </r>
  </si>
  <si>
    <r>
      <t xml:space="preserve">Opportunity to five (5) birds of the same species in each class for singles accepted
</t>
    </r>
    <r>
      <rPr>
        <b/>
        <u/>
        <sz val="8"/>
        <rFont val="Arial"/>
        <family val="2"/>
      </rPr>
      <t xml:space="preserve">The Latin name is required.
</t>
    </r>
    <r>
      <rPr>
        <b/>
        <sz val="8"/>
        <rFont val="Arial"/>
        <family val="2"/>
      </rPr>
      <t>Variegated-frilled-feather silk birds are not accepted.</t>
    </r>
  </si>
  <si>
    <t xml:space="preserve">COLOMBES ET PIGEONS EXOTIQUES - EXOTIC DOVES AND PIGEONS  </t>
  </si>
  <si>
    <t xml:space="preserve">O 1 </t>
  </si>
  <si>
    <r>
      <t>Geopelia cuneata (</t>
    </r>
    <r>
      <rPr>
        <b/>
        <sz val="8"/>
        <rFont val="Arial"/>
        <family val="2"/>
      </rPr>
      <t>Géopélie diamant)</t>
    </r>
    <r>
      <rPr>
        <b/>
        <i/>
        <sz val="8"/>
        <rFont val="Arial"/>
        <family val="2"/>
      </rPr>
      <t xml:space="preserve"> </t>
    </r>
    <r>
      <rPr>
        <b/>
        <sz val="8"/>
        <rFont val="Arial"/>
        <family val="2"/>
      </rPr>
      <t>Phénotype sauvage</t>
    </r>
  </si>
  <si>
    <t>Geopelia cuneata (Diamond dove). Classic phenotype.</t>
  </si>
  <si>
    <t>O 2</t>
  </si>
  <si>
    <t>O 3</t>
  </si>
  <si>
    <t>Geopelia cuneata (Diamond dove) mutations: Opal, Isabel, Fawn, Red</t>
  </si>
  <si>
    <t>O 4</t>
  </si>
  <si>
    <t>O 5</t>
  </si>
  <si>
    <r>
      <t>Geopelia cuneata (</t>
    </r>
    <r>
      <rPr>
        <b/>
        <sz val="8"/>
        <rFont val="Arial"/>
        <family val="2"/>
      </rPr>
      <t>Géopélie diamant) mutation: Croupion blanc, Queue blanche</t>
    </r>
  </si>
  <si>
    <t>Geopelia cuneata (Diamond dove) mutation : white rump, white tail.</t>
  </si>
  <si>
    <t>O 6</t>
  </si>
  <si>
    <t>O 7</t>
  </si>
  <si>
    <t>Geopelia cuneata (Diamond dove): Other mutations or combination of mutations.</t>
  </si>
  <si>
    <t>O 8</t>
  </si>
  <si>
    <t>O 9</t>
  </si>
  <si>
    <r>
      <t xml:space="preserve">Geopelia striata ( </t>
    </r>
    <r>
      <rPr>
        <b/>
        <sz val="8"/>
        <rFont val="Arial"/>
        <family val="2"/>
      </rPr>
      <t>Géopélie zébrée): Phénotype sauvage.</t>
    </r>
  </si>
  <si>
    <t>Geopelia striata (Zebra dove): Classic Phenotype.</t>
  </si>
  <si>
    <t>O 10</t>
  </si>
  <si>
    <t>O 11</t>
  </si>
  <si>
    <r>
      <t xml:space="preserve">Geopelia placida (Géopelie placide): </t>
    </r>
    <r>
      <rPr>
        <b/>
        <sz val="8"/>
        <rFont val="Arial"/>
        <family val="2"/>
      </rPr>
      <t>Phénotype sauvage.</t>
    </r>
  </si>
  <si>
    <t>Geopelia placida (Peaceful dove): Classic Phénotype</t>
  </si>
  <si>
    <t>O 12</t>
  </si>
  <si>
    <t>O 13</t>
  </si>
  <si>
    <r>
      <t>Geopelia maugeus (</t>
    </r>
    <r>
      <rPr>
        <b/>
        <sz val="8"/>
        <rFont val="Arial"/>
        <family val="2"/>
      </rPr>
      <t>Géopélie de Maugé): Phénotype sauvage</t>
    </r>
  </si>
  <si>
    <t xml:space="preserve">Geopelia maugeus (Barred dove): Classic Phénotype </t>
  </si>
  <si>
    <t>O 14</t>
  </si>
  <si>
    <t>O 15</t>
  </si>
  <si>
    <t>mutations of Geopelia striata-placida et maugéus:
1 Geopelia striata (Zebra dove): Mutation topaz - cream
2 Geopelia placida (Peaceful dove): Mutation phaeo
3 Geopelia maugeus (Barred dove):  Mutation melanised</t>
  </si>
  <si>
    <t>O 16</t>
  </si>
  <si>
    <t>O 17</t>
  </si>
  <si>
    <r>
      <t>Geopelia humeralis</t>
    </r>
    <r>
      <rPr>
        <b/>
        <sz val="8"/>
        <rFont val="Arial"/>
        <family val="2"/>
      </rPr>
      <t xml:space="preserve"> (Géopélie à nuque rousse) Phénotype sauvage</t>
    </r>
  </si>
  <si>
    <t>Geopelia humeralis (Bar-shouldered dove) Classic phenotype.</t>
  </si>
  <si>
    <t>O 18</t>
  </si>
  <si>
    <t>O 19</t>
  </si>
  <si>
    <r>
      <t>Streptopelia risoria « domestica » (</t>
    </r>
    <r>
      <rPr>
        <b/>
        <sz val="8"/>
        <rFont val="Arial"/>
        <family val="2"/>
      </rPr>
      <t>Tourterelle rieuse): Phénotype sauvage</t>
    </r>
  </si>
  <si>
    <t xml:space="preserve">Streptopelia risoria domestica  Classic Phénotype </t>
  </si>
  <si>
    <t>O 20</t>
  </si>
  <si>
    <t>O 21</t>
  </si>
  <si>
    <t>Streptopelia risoria domestica
1 Mutation Pastel (Without combination)
2 Mutation creamIno (Without combination)</t>
  </si>
  <si>
    <t>O 22</t>
  </si>
  <si>
    <t>O 23</t>
  </si>
  <si>
    <t xml:space="preserve">Streptopelia risoria « domestica »
1 Mutation Grey (Without combination)
2 Mutation Isabel (Without combination) 
3 Mutation Head white (Without combination) </t>
  </si>
  <si>
    <t>O 24</t>
  </si>
  <si>
    <t>O 25</t>
  </si>
  <si>
    <t>Streptopelia risoria « domestica »: Mutation Grey  collar (Without combinations)
Streptopelia risoria « domestica »: Mutation Withe collar (Without combinations)</t>
  </si>
  <si>
    <t>O 26</t>
  </si>
  <si>
    <t>O 27</t>
  </si>
  <si>
    <t>O 28</t>
  </si>
  <si>
    <t>O 29</t>
  </si>
  <si>
    <t>O 30</t>
  </si>
  <si>
    <t>O 31</t>
  </si>
  <si>
    <r>
      <rPr>
        <b/>
        <i/>
        <u/>
        <sz val="8"/>
        <rFont val="Arial"/>
        <family val="2"/>
      </rPr>
      <t>Other Genus streptopelia and Spilopelia Classic phenotype</t>
    </r>
    <r>
      <rPr>
        <b/>
        <i/>
        <sz val="8"/>
        <rFont val="Arial"/>
        <family val="2"/>
      </rPr>
      <t xml:space="preserve">
1 Streptopelia tranquebarica (Red turtle-dove)
2 Streptopelia lugens (dusky turtle-dove)
3 Streptopelia hypopyrrha (adamawa turtle-dove)
4 Streptopelia turtur (european turtle-dove)
5 Streptopelia orientalis (oriental turtle-dove) 
6 Streptopelia decipiens (african mourning dove)
7 Streptopelia vinacea (vinaceous dove)
8 Streptopelia capicola (ring-necked dove)
9 Streptopelia semitorquata (red-eyed dove)
10 Streptopelia decaocto (eurasian collared-dove)
11 Streptopelia roseogrisea (african collared-dove)
12 Streptopelia reichenowi (white-winged collared-dove)
13 Streptopelia bitorquata (island collared-dove)
14 Spilopelia senegalensis (Laughing dove)
15 Spilopelia chinensis Spotted dove)
</t>
    </r>
  </si>
  <si>
    <t>O 32</t>
  </si>
  <si>
    <t>O 33</t>
  </si>
  <si>
    <r>
      <t>Genus Oena -Tutur et Zenaida Phenotype sauvage 
1 Oena capensis (</t>
    </r>
    <r>
      <rPr>
        <b/>
        <sz val="8"/>
        <rFont val="Arial"/>
        <family val="2"/>
      </rPr>
      <t>Tourtelette masquée)
2 Turtur tympanistria (Tourtelette tambourette)
3 Turtur chalcospilos (Tourtelette émeraudine)
4 Turtur abyssinicus (Tourtelette d’Abyssinie)
5 Turtur afer (Tourtelette améthystine)
6 Turtur brehmeri (Tourtelette demoiselle)
7 Zenaida macroura (tourterelle triste)
8 Zenaida graysoni (tourterelle de Socorro)
9 Zenaida auriculata (tourterelle oreillarde)
10 Zenaida aurita (tourterelle à queue carrée)
11 Zenaida galapagoensis (tourterelle des Galapagos)
12 Zenaida asiatica (tourterelle à ailes blanches)
13 Zenaida meloda (tourterelle côtière)</t>
    </r>
  </si>
  <si>
    <r>
      <t>Genus Oena -Tutur and Zenaida Classic Phenotype
1 Oena capensis</t>
    </r>
    <r>
      <rPr>
        <b/>
        <sz val="8"/>
        <rFont val="Arial"/>
        <family val="2"/>
      </rPr>
      <t>: (Namaqua dove)
2 Turtur tympanistria (Tambourine dove)
3 Turtur chalcospilos (Emerald-spotted wood-dove)
4 Turtur abyssinicus (Black-billed wood-dove)
5 Turtur afer (Blue-spotted wood-dove)
6 Turtur brehmeri (blue-headed wood-quai)
7 Zenaida macroura American mourning dove
8 Zenaida graysoni Socorro dove
9 Zenaida auriculata  Eared dove
10 Zenaida aurita  Zenaida dove
11 Zenaida galapagoensis  Galapagos dove
12 Zenaida asiatica White-winged dove
13 Zenaida meloda Pacific dove</t>
    </r>
  </si>
  <si>
    <t>O 34</t>
  </si>
  <si>
    <t>O 35</t>
  </si>
  <si>
    <r>
      <rPr>
        <b/>
        <i/>
        <u/>
        <sz val="8"/>
        <rFont val="Arial"/>
        <family val="2"/>
      </rPr>
      <t xml:space="preserve">Genus Metriopelia - Claravis et Uropelia Phenotype sauvage </t>
    </r>
    <r>
      <rPr>
        <b/>
        <i/>
        <sz val="8"/>
        <rFont val="Arial"/>
        <family val="2"/>
      </rPr>
      <t xml:space="preserve">
1 Metriopelia ceciliae: Colombe de Cécile. 
2 Metriopelia melanoptera: Colombe à ailes noires.
3 Metriopelia morenoi: Colombe de Moreno
4 Metriopelia aymara: Colombe aymara. 
5 Claravis pretiosa: Colombe bleutée
6 Claravis geoffroyi: Colombe de Geoffroy
7 Claravis mondetoura: Colombe mondétour
8 Uropelia campetris : Colombe à longue queue.</t>
    </r>
  </si>
  <si>
    <r>
      <t>Gen</t>
    </r>
    <r>
      <rPr>
        <b/>
        <i/>
        <u/>
        <sz val="8"/>
        <rFont val="Arial"/>
        <family val="2"/>
      </rPr>
      <t>us Metriopelia - Claravis et Uropelia Classic Phenotype</t>
    </r>
    <r>
      <rPr>
        <b/>
        <i/>
        <sz val="8"/>
        <rFont val="Arial"/>
        <family val="2"/>
      </rPr>
      <t xml:space="preserve">
1 Metriopelia ceciliae: Bare-faced ground-dove.
2 Metriopelia melanoptera: Black-winged ground-dove.
3 Metriopelia morenoi: Moreno’s ground-dove.
4 Metriopelia aymara: Golden-spotted ground-dove.
5 Claravis pretiosa: Blue ground-dove
6 Claravis geoffroyi: Purple-winged ground-dove
7 Claravis mondetoura: Maroon-chested ground-dove
8 Uropelia campetris : Long-tailed ground-dove</t>
    </r>
  </si>
  <si>
    <t>O 36</t>
  </si>
  <si>
    <t>O 37</t>
  </si>
  <si>
    <r>
      <rPr>
        <b/>
        <i/>
        <u/>
        <sz val="8"/>
        <rFont val="Arial"/>
        <family val="2"/>
      </rPr>
      <t xml:space="preserve">Genus Columbina et scardafella  Phenotype sauvage </t>
    </r>
    <r>
      <rPr>
        <b/>
        <i/>
        <sz val="8"/>
        <rFont val="Arial"/>
        <family val="2"/>
      </rPr>
      <t xml:space="preserve">
1 columbina (scardafella) inca: C</t>
    </r>
    <r>
      <rPr>
        <b/>
        <sz val="8"/>
        <rFont val="Arial"/>
        <family val="2"/>
      </rPr>
      <t>olombe inca.
2 Columbina (scardafella) squammata: C. écaillée.
3 Columbina picui: colombe picui.
4 Columbina passerina: Colombe à queue noire. 
5 Columbina minuta: colombe pygmée.
6 Columbina Buckleyi: colombe de Buckley.
7 Columbina talpacoti:colombe rousse.
8 Columbina cruziana : colombe à bec jaune.
9 Columbina cyanopis: colombe aux yeux bleus.</t>
    </r>
  </si>
  <si>
    <r>
      <rPr>
        <b/>
        <i/>
        <u/>
        <sz val="8"/>
        <rFont val="Arial"/>
        <family val="2"/>
      </rPr>
      <t>Genus columbina and scardafella  Classic Phenotype</t>
    </r>
    <r>
      <rPr>
        <b/>
        <i/>
        <sz val="8"/>
        <rFont val="Arial"/>
        <family val="2"/>
      </rPr>
      <t xml:space="preserve">
1 columbina (scardafella) inca: Inca dove</t>
    </r>
    <r>
      <rPr>
        <b/>
        <sz val="8"/>
        <rFont val="Arial"/>
        <family val="2"/>
      </rPr>
      <t>.
2 Columbina (scardafella) squammata: Scaled dove.
3 Columbina picui: Picui dove
4 Columbina passerina: Common ground-dove. 
5 Columbina minuta: Plain-breasted ground-dove
6 Columbina Buckleyi: Ecuadorian ground-dove
7 Columbina talpacoti: Ruddy ground-dove
8 Columbina cruziana :  Croaking ground-dove.
9 Columbina cyanopis: Blue-eyed ground-dove.</t>
    </r>
  </si>
  <si>
    <t>O 38</t>
  </si>
  <si>
    <t>O 39</t>
  </si>
  <si>
    <t>Genus chalcophaps Phénotype sauvage
1 Chalcophaps indica (Colombine turvert)
2 Chalcophaps stephani (Colombine d’Etienne)
3 Ocyphaps lophotes (Colombine longup)
4 Geophaps plumifera (Colombine plumifère)
5 Henicophaps albifrons (C. à front blanc) et H. forsteri 
6 Phaps chalcoptera (Colombine lumachelle)
7 Phaps elegans (Colombine élègante)
8 phaps histrionica (Colombine arlequin)
9 Petrophassa rufipennis (Colombine rufipenne)
10  Petrophassa albipennis (Colombine des rochers)</t>
  </si>
  <si>
    <t>Genus chalcophaps Classic phenotype
1 Chalcophaps indica (Emerald dove)
2 Chalcophaps stephani (Stephan’s dove)
3 Ocyphaps lophotes (Crested pigeon)
4 Geophaps plumifera (Spinifex pigeon)
5 Henicophaps albifrons and H. forsteri (New guinea and New britain ) 
6 Phaps chalcoptera (Nommon bronzewing)
7 Phaps elegans (Brush bronzewing)
8 phaps histrionica (flock bronzewing)
9 Petrophassa rufipennis (chestnut-quilled rock-pigeon)
10  Petrophassa albipennis (white-quilled rock-pigeon)</t>
  </si>
  <si>
    <t>O 40</t>
  </si>
  <si>
    <t>O 41</t>
  </si>
  <si>
    <t>Genus Leptotila (11 espèces) - Geotrygon ( 18 espèces) - Gallicolomba (18 species) and Starnoenas Phénotype sauvage
1 Leptotila verreauxi ( White-tipped dove)
2 Leptotila plumbeiceps (Grey-headed dove)
3 Leptotila wellsi (Grenada dove)
4 Leptotila jamaicensis ( Carribean dove),etc...
5 Geotrygon versicolor (Crested quail-dove)
6 Geotrygon montana (Ruddy quail-dove)
7 Geotrygon chrysia (Key West quail-dove) 
8 Geotrygon mystacea (Bridled quail-dove), etc...
9 Starnoenas cyanocephala (Blue-headed quail-dove)
10 Gallicolumba luzonica (Luzon bleeding-heart)
11 Gallicolumba criniger (Mindanao bleeding-heart)
12 Gallicolumba tristigmata (Ground-dove)
13 Gallicolumba rufigula (Cinnamon ground-dove)
14 Gallicolumba jobiensis (White-breasted ground-dove),etc</t>
  </si>
  <si>
    <t>O 42</t>
  </si>
  <si>
    <t>O 43</t>
  </si>
  <si>
    <t>Genus Columba  (Pigeons européens. (6)- (Pigeons exotiques (26)-– Genus Nesoenas- Leucosarcia- Aplopelia-Genius Patagioenas   (Pigeons américains) Phénotype sauvage
1 Columba livia (Pigeon biset)
2 Columba oenas (Pigeon colombin)
3 Columba palumbus (Pigeon ramier)
4 Columba trocaz (Pigeon trocaz)
5 Columba bollii (Pigeon de Bolle (iles Canaries)
6 Columba junoniae (Pigeon des lauriers (iles Canaries)
7 Columba guinea (Pigeon roussard)
8 Columba arquatrix (Pigeon rameron)
9 Columba pulchricollis (Pigeon cendré)
10 Columba punicea (Pigeon marron) 
11 Columba vitiensis (Pigeon à gorge blanche) 
12 Columba leucomela (Pigeon leucomèle, etc…
13 Nesoenas picturata (Pigeon de Madagascar)
14 Nesoenas mayeri (Pigeon rose)
15 Leucosarcia melanoleuca (Pigeon(colombine)wonga)
16 Aplopelia (Columba) larvata (Pigeon à masque blanc)
17 Aplopelia simplex (Pigeon insulaire)
18 Genus Patagioenas: corensis, oenops, speciosa, maculosa, picazuro, leucocephala, squamosa, etc…</t>
  </si>
  <si>
    <t>Genus Columba  (European pigeons (6)- (Exotic pigeons (26)-– Genus Nesoenas- Leucosarcia- Aplopelia-Genius Patagioenas   (Américan pigeons),etc….Classic Phenotype
1 Columba livia (Rock dove)
2 Columba oenas (Rock dove) 
3 Columba palumbus (Common wood-pigeon)
4 Columba trocaz (Madeira laurel-pigeon)
5 Columba bollii (Dark-tailed laurel-pigeon)
6 Columba junoniae (White-tailed laurel—pigeon)
7 Columba guinea (Speckled pigeon)
8 Columba arquatrix (African olive-pigeon)
9 Columba pulchricollis (Ashy wood-pigeon) 
10 Columba punicea (Pale-capped pigeon) 
11 Columba vitiensis Metallic pigeon)
12 Columba leucomela (White headed-pigeon), etc…
13 Nesoenas picturata (Malagasy turtle-dove)
14 Nesoenas mayeri (Pink pigeon)
15 Leucosarcia melanoleuca (Wonga pigeon)
16 Aplopelia (Columba) larvata (African lemon-dove)
17 Aplopelia simplex (Sao tome lemon-dove )
18 Genus Patagioenas: corensis, oenops, speciosa, maculosa, picazuro, leucocephala, squamosa,…</t>
  </si>
  <si>
    <t>O 44</t>
  </si>
  <si>
    <t>O 45</t>
  </si>
  <si>
    <t>O 46</t>
  </si>
  <si>
    <t>O31 à O38 et O39 àO46</t>
  </si>
  <si>
    <t>mutations of birds listed in classes O5/O10 and N19/N31</t>
  </si>
  <si>
    <t>Autres espèces et mutations en étude pas de médailles</t>
  </si>
  <si>
    <t>Other species and mutations in study (no medals)</t>
  </si>
  <si>
    <t>les listes d’espèces figurant en regard de chaque classe ne sont pas exhaustives.  Elles correspondent aux espèces le plus souvent présentes en concours.
Référence taxonomique des noms latins: international Ornithologist’s Union (IOU) 2015)</t>
  </si>
  <si>
    <t>The species listed in each class is not comprehensive. It regards the species most commonly entered in shows.
Taxonomic reference establisheInternational Ornithologist’s Union (IOU) 2015)</t>
  </si>
  <si>
    <t>SECTION P - CAILLES - COLINS P.E. ( BAGUES 1 ET/OU 2 ANS)
QUAILS AND PARTRIDGES (1/2 YEARS RINGED) 
Mise à jour Janvier 2017 - updated in January 2017</t>
  </si>
  <si>
    <r>
      <t xml:space="preserve">Possibilité de présenter 5 oiseaux d'une même espèce dans chaque classe individuelle.
</t>
    </r>
    <r>
      <rPr>
        <b/>
        <u/>
        <sz val="8"/>
        <rFont val="Arial"/>
        <family val="2"/>
      </rPr>
      <t>Le nom latin est indispensable.</t>
    </r>
    <r>
      <rPr>
        <b/>
        <sz val="8"/>
        <rFont val="Arial"/>
        <family val="2"/>
      </rPr>
      <t xml:space="preserve">    
Les oiseaux panachés-frisés ne sont pas admis</t>
    </r>
  </si>
  <si>
    <r>
      <t xml:space="preserve">Opportunity to five (5) birds of the same species in each class for singles accepted
</t>
    </r>
    <r>
      <rPr>
        <b/>
        <u/>
        <sz val="8"/>
        <rFont val="Arial"/>
        <family val="2"/>
      </rPr>
      <t xml:space="preserve">The Latin name is required.
</t>
    </r>
    <r>
      <rPr>
        <b/>
        <sz val="8"/>
        <rFont val="Arial"/>
        <family val="2"/>
      </rPr>
      <t>Variegated-frilled birds are not accepted.</t>
    </r>
  </si>
  <si>
    <t>Section P CAILLES - COLINS DOMESTIQUES - QUAILS AND PARTRIDGES DOMESTIC</t>
  </si>
  <si>
    <t>P 1</t>
  </si>
  <si>
    <r>
      <t xml:space="preserve">Excalfactoria (Coturnix) chinensis (Caille peinte) Phénotype sauvage </t>
    </r>
    <r>
      <rPr>
        <b/>
        <sz val="8"/>
        <rFont val="Arial"/>
        <family val="2"/>
      </rPr>
      <t>Phenotype sauvage</t>
    </r>
  </si>
  <si>
    <r>
      <t>Excalfactoria(coturnix) chinensis. (King quail)  Classic phenoype</t>
    </r>
    <r>
      <rPr>
        <b/>
        <sz val="8"/>
        <rFont val="Arial"/>
        <family val="2"/>
      </rPr>
      <t xml:space="preserve"> Classic Phenotype</t>
    </r>
  </si>
  <si>
    <t>P 2</t>
  </si>
  <si>
    <t>P 3</t>
  </si>
  <si>
    <t>Excalfactoria (Coturnix) chinensis toutes les mutations
1 Excalfactoria (Coturnix) chinensis (Caille peinte) Dessin sauvage : Opale, Brune et isabelle.
2 Excalfactoria (Coturnix) chinensis (Caille peinte) Facteur mosaïque : sauvage, Opale, Brune et isabelle
3 Excalfactoria (Coturnix) chinensis (Caille peinte) Patron mélanisé sans dessin de gorge
4 Excalfactoria (Coturnix) chinensis (Caille peinte) Autres phénotypes :  Blanche, tête noire poitrine rouge, etc…</t>
  </si>
  <si>
    <t>Excalfactoria (Coturnix) chinensis All mutations:
1 Excalfactoria (Coturnix) chinensis (King quail) Classic pattern : opal, isabel, fawn..
2 Excalfactoria (Coturnix) chinensis (King quail) Mosaïc pattern classic, opal, isabel, fawn.
3 Excalfactoria (Coturnix) chinensis (King quail) Factor melanic without throat drawing
4 Excalfactoria (Coturnix) chinensis (King quail) Factor melanic without throat drawing, etc…</t>
  </si>
  <si>
    <t>P 4</t>
  </si>
  <si>
    <t>P 5</t>
  </si>
  <si>
    <r>
      <t>Coturnix japonica (caille du Japon)</t>
    </r>
    <r>
      <rPr>
        <b/>
        <sz val="8"/>
        <rFont val="Arial"/>
        <family val="2"/>
      </rPr>
      <t xml:space="preserve"> Phenotype sauvage </t>
    </r>
  </si>
  <si>
    <t>Coturnix japonica (Japonese quail) Classic phenotype</t>
  </si>
  <si>
    <t>P 6</t>
  </si>
  <si>
    <t>P 7</t>
  </si>
  <si>
    <t>P 8</t>
  </si>
  <si>
    <t>P 9</t>
  </si>
  <si>
    <r>
      <t>Colinus virginianus</t>
    </r>
    <r>
      <rPr>
        <b/>
        <sz val="8"/>
        <rFont val="Arial"/>
        <family val="2"/>
      </rPr>
      <t xml:space="preserve"> ssp dont C.v.ridgwai (Colin de Virginie) Phenotype sauvage  </t>
    </r>
  </si>
  <si>
    <t>Colinus virginianus (Colinus virginianus - Northern bobwhite) Classic phenotype</t>
  </si>
  <si>
    <t>P 10</t>
  </si>
  <si>
    <t>P 11</t>
  </si>
  <si>
    <t>P 12</t>
  </si>
  <si>
    <t>Section P CAILLES - COLINS NON DOMESTIQUES - QUAILS AND PARTRIDGES NOT DOMESTIC</t>
  </si>
  <si>
    <t>P 13</t>
  </si>
  <si>
    <r>
      <t>Coturnix coturnix</t>
    </r>
    <r>
      <rPr>
        <b/>
        <sz val="8"/>
        <rFont val="Arial"/>
        <family val="2"/>
      </rPr>
      <t xml:space="preserve"> (Caille des blés) Phenotype sauvage</t>
    </r>
  </si>
  <si>
    <r>
      <t>Coturnix coturnix(Common quail)</t>
    </r>
    <r>
      <rPr>
        <b/>
        <sz val="8"/>
        <rFont val="Arial"/>
        <family val="2"/>
      </rPr>
      <t xml:space="preserve"> Classic Phenotype</t>
    </r>
  </si>
  <si>
    <t>P 14</t>
  </si>
  <si>
    <t>P 15</t>
  </si>
  <si>
    <r>
      <t xml:space="preserve">Autres Coturnix (delegorguei- coromandelica- pectoralis- ypsilophora- adamsonii) </t>
    </r>
    <r>
      <rPr>
        <b/>
        <sz val="8"/>
        <rFont val="Arial"/>
        <family val="2"/>
      </rPr>
      <t xml:space="preserve">Phenotype sauvage 
1 Coturnix delegorguei (Caille arlequin)
2 Coturnix coromandelica (Caille nattée)
3 Coturnix pectoralis (Caille des chaumes)
4 Coturnix ypsilophora (Caille tasmane)
5 Excalfactoria (Coturnix) adansonii (caille bleue)
</t>
    </r>
  </si>
  <si>
    <r>
      <t xml:space="preserve">Other Coturnix  (delegorguei- coromandelica- pectoralis- ypsilophora- adamsonii) </t>
    </r>
    <r>
      <rPr>
        <b/>
        <sz val="8"/>
        <rFont val="Arial"/>
        <family val="2"/>
      </rPr>
      <t xml:space="preserve">Classic Phenotype
1 Coturnix delegorguei (Harlequin quail)
2 Coturnix coromandelica (Rain quail)
3 Coturnix pectoralis (Stubble quail)
4 Coturnix ypsilophora (Brown quail)
5 Excalfactoria adansonii (African blue quail)
</t>
    </r>
  </si>
  <si>
    <t>P 16</t>
  </si>
  <si>
    <t>P 17</t>
  </si>
  <si>
    <r>
      <t>Genus Perdicula (Perdicules) Phénotype sauvage
1 Perdicula asiatica (P. rousse gorge) 
2 Perdicula argoondah (P. argoondah)
3 Perdicula erythrorhyncha (P à bec rouge)  
4 Perdicula manipurensis P. de Manipur)</t>
    </r>
    <r>
      <rPr>
        <b/>
        <sz val="8"/>
        <rFont val="Arial"/>
        <family val="2"/>
      </rPr>
      <t xml:space="preserve"> </t>
    </r>
  </si>
  <si>
    <t>Genus Perdicula Genus Perdicula (Busch-quail)
1 Asiatica (Busch-quail jungle)
2 Argoondah (Busch-quail rock)
3 Erythrorhyncha (Bush-quail painted) 
4 Manipurensis (Busch-quail manipur)</t>
  </si>
  <si>
    <t>P 18</t>
  </si>
  <si>
    <t>P 19</t>
  </si>
  <si>
    <r>
      <t>Genus Arborophila (18) (Torquéoles) – Genus Rollulus (3) – Caloperdix - Haematortyx (Rouloul) Phénotype sauvage
1 Arborophila torqueola (Torquéoles à collier.)
2 Arborophila gingica (Torquéoles de Gingi )
3 Arborophila brunneopectus (Torquéoles à poitrine brune)
4 Arborophila javanica (Torquéoles de Java)
5 Arborophila chloropus (Torquéoles des bois) 
6 Rollulus rouloul (Rouloul couronné)
7 Caloperdix oculea (Rouloul ocellé)
8 Haematortyx sanguiniceps (Rouloul sanglant)</t>
    </r>
    <r>
      <rPr>
        <b/>
        <sz val="8"/>
        <rFont val="Arial"/>
        <family val="2"/>
      </rPr>
      <t xml:space="preserve"> </t>
    </r>
  </si>
  <si>
    <t xml:space="preserve">Genus Arborophila (18) ((Hill-partridge)) – Genus Rollulus (3) – Caloperdix - Haematortyx (Rouloul) Classic Phenotype 
1 Arborophila torqueola (Hill-partridge common)
2 Arborophila gingica (Hill-partridge common)
3 Arborophila brunneopectus (Hill-partridge brown-brested)
4 Arborophila javanica (Hill-partridge chesnut-bellied)
5 Arborophila chloropus (Hill-partridge green-legged) 
6 Rollulus rouloul ( Crested Wood Partridge)
7 Caloperdix oculea (FerrugInous Wood Partridge)
8 Haematortyx sanguiniceps (Crimson-headed partridge) </t>
  </si>
  <si>
    <t>P 20</t>
  </si>
  <si>
    <t>P 21</t>
  </si>
  <si>
    <r>
      <t>Genus Francolinus (5) (Francolins) - Peliperdix (4) – Scleroptila (7)- Pternistis (23)-Dendroperdix sephaena (1)</t>
    </r>
    <r>
      <rPr>
        <b/>
        <sz val="8"/>
        <rFont val="Arial"/>
        <family val="2"/>
      </rPr>
      <t xml:space="preserve">
Phenotype sauvage  </t>
    </r>
  </si>
  <si>
    <r>
      <t>Genus Francolinus (5) (Francolins) - Peliperdix (4) – Scleroptila (7)- Pternistis (23)-Dendroperdix sephaena (1)</t>
    </r>
    <r>
      <rPr>
        <b/>
        <sz val="8"/>
        <rFont val="Arial"/>
        <family val="2"/>
      </rPr>
      <t xml:space="preserve">
Classic Phenotype </t>
    </r>
  </si>
  <si>
    <t>P 22</t>
  </si>
  <si>
    <t>P 23</t>
  </si>
  <si>
    <t>P 24</t>
  </si>
  <si>
    <t>P 25</t>
  </si>
  <si>
    <t>Genus Anurophasis-Galloperdix (3)- Xenoperdix (1)-Bambusicola-Lerwa (1)-Tetraophasis (2)-Tetraogallus (5) Phenotype sauvage
1 Anurophasis monorthonyx (Caille des montagnes)
2 Galloperdix spadicea (Galloperdrix rouge)
3 Galloperdix lunulata (Galloperdrix lunulée.)
4 Galloperdix bicalcarata  (Galloperdrix De Ceylan)
5 Xenoperdix udzungwensis (Xenoperdrix deTanzanie)
6  Bambusicola fytchii (Bambusicole de Fytch)
7  Bambusicola thoracica (Bambusicole deChine) 
8 Lerwa lerwa (Lerva des neiges)</t>
  </si>
  <si>
    <t>Genus Anurophasis-Galloperdix (3)- Xenoperdix (1)-Bambusicola-Lerwa (1)-Tetraophasis (2)-Tetraogallus (5) Classic Phenotype 
1 Anurophasis monorthonyx (Snow mountain quail)
2 Galloperdix spadicea (Red spurfowl)
3 Galloperdix lunulata (Painted spurfowl)
4 Galloperdix bicalcarata (: Ceylon spurfowl)
5 Xenoperdix udzungwensis (Udzungwa forest-partridge)
6  Bambusicola fytchii (Mountain bamboo-partridge)
7  Bambusicola thoracica (Chinese bamboo-partridge) 
8 Lerwa lerwa (Snow partridge)</t>
  </si>
  <si>
    <t>P 26</t>
  </si>
  <si>
    <t>P 27</t>
  </si>
  <si>
    <r>
      <t>Callipepla californica (Colin de Californie - Callipepla gambelii (Colin de Gambel</t>
    </r>
    <r>
      <rPr>
        <b/>
        <sz val="8"/>
        <rFont val="Arial"/>
        <family val="2"/>
      </rPr>
      <t xml:space="preserve"> Phenotype sauvage </t>
    </r>
  </si>
  <si>
    <r>
      <t>Genus Callipepla californica (California quail) - Callipepla gambelii (Gambel’s quail)</t>
    </r>
    <r>
      <rPr>
        <b/>
        <sz val="8"/>
        <rFont val="Arial"/>
        <family val="2"/>
      </rPr>
      <t xml:space="preserve"> Classic Phenotype</t>
    </r>
  </si>
  <si>
    <t>P 28</t>
  </si>
  <si>
    <t>P 29</t>
  </si>
  <si>
    <r>
      <rPr>
        <b/>
        <i/>
        <sz val="8"/>
        <rFont val="Arial"/>
        <family val="2"/>
      </rPr>
      <t xml:space="preserve">Callipepla  squamata (Colin écaillé)-Callipepla douglasii (Colin élégant)-Oreortyx pictus (Colin des montagnes) </t>
    </r>
    <r>
      <rPr>
        <b/>
        <sz val="8"/>
        <rFont val="Arial"/>
        <family val="2"/>
      </rPr>
      <t xml:space="preserve"> Phenotype sauvage </t>
    </r>
  </si>
  <si>
    <t>Callipepla  squamata (Scaled quail)-Callipepla douglasii (Elegant quail)-Oreortyx pictus (Mountain quail) Classic Phenotype</t>
  </si>
  <si>
    <t>P 30</t>
  </si>
  <si>
    <t>P 31</t>
  </si>
  <si>
    <t>Genus Colinus- Cyrtonyx-Dendrortyx-Philortyx-Dactylortyx-Rhynchortyx(Colins)-Odontophorus(15)(Tocros)-Ptilopachus Phénotype sauvage
Colinus nigrogularis (Colin à gorge noire)
Colinus leucopogon (Colin à face blanche)
Colinus cristatus (Colin huppé)
Cyrtonyx montezumae (Colin arlequin)
Cyrtonyx Ocellatus (Colin ocellé)
Dendroptyx barbatus (Colin barbu) 
Dendroptyx macroura (Colin à longue queue) 
Dendroptyx leucophrys (Colinà sourcils blancs)
Philortyx fasciatus (Colin barré) 
Dactylortyx thoracicus (Colin chanteur) 
Rhynchortyx cinctus (Colin ceinturé)
Ptilopachus petrosus (Poulette de roche)
Ptilopachus nahani (Francolin de Nahan)</t>
  </si>
  <si>
    <t>Genus Colinus- Cyrtonyx-Dendrortyx-Philortyx-Dactylortyx-Rhynchortyx(Colins)-Odontophorus(15)(Tocros)-Ptilopachus Classic Phenotype 
1 Colinus nigrogularis (Black-throated bobwhite)
2 Colinus leucopogon (Spot-bellied bobwhite)
3 Colinus cristatus (Crested bobwhite)
4 Cyrtonyx montezumae (Montezuma quail)
5 Cyrtonyx Ocellatus (Ocellated quail)
6 Dendroptyx barbatus (Bearded tree-quail) 
7 Dendroptyx macroura (Long-tailed tree-quail) 
8 Dendroptyx leucophrys (Colinà sourcils blancs)
9 Philortyx fasciatus (Barred quail) 
10 Dactylortyx thoracicus (Singing quail) 
11 Rhynchortyx cinctus (: Tawny-faced quail)
12 Ptilopachus petrosus (Stone partridge)
13 Ptilopachus nahani (Nahan’s partridge)</t>
  </si>
  <si>
    <t>P 32</t>
  </si>
  <si>
    <t>P 33</t>
  </si>
  <si>
    <t xml:space="preserve">mutations des classes P13 à P32  </t>
  </si>
  <si>
    <t>All mutations of birds listed in classes P13 à P32</t>
  </si>
  <si>
    <t>P 34</t>
  </si>
  <si>
    <t>P 35</t>
  </si>
  <si>
    <t xml:space="preserve">Nouvelles mutations en étude (pas de médailles)  </t>
  </si>
  <si>
    <t xml:space="preserve">New mutations under study (no medals) </t>
  </si>
  <si>
    <t>P 36</t>
  </si>
  <si>
    <t>Section I1 Perruches Ondulées de Posture
Autres</t>
  </si>
  <si>
    <t>Section I1 Posture Budgericars
Other</t>
  </si>
  <si>
    <r>
      <t xml:space="preserve">Il sera accepté cinq (5) oiseaux 
</t>
    </r>
    <r>
      <rPr>
        <b/>
        <u/>
        <sz val="8"/>
        <rFont val="Arial"/>
        <family val="2"/>
      </rPr>
      <t>dans chaque classe individuelle.</t>
    </r>
  </si>
  <si>
    <r>
      <t xml:space="preserve"> </t>
    </r>
    <r>
      <rPr>
        <b/>
        <i/>
        <sz val="10"/>
        <rFont val="Arial"/>
        <family val="2"/>
      </rPr>
      <t>Padda orizivora</t>
    </r>
  </si>
  <si>
    <t>Section I1 Perruches Ondulées de Posture
Perlées</t>
  </si>
  <si>
    <t>Section I1 Perruches Ondulées de Posture
Pie dominant-Pie recesif</t>
  </si>
  <si>
    <t>Section I1 Posture Budgericars
Spangles</t>
  </si>
  <si>
    <t>Section I1 Perruches Ondulées de Posture
Ardoisées-Anthracite-Masque jaune-LutIno-AlbIno-Ailes jaunes-Ailes blanches-Huppées</t>
  </si>
  <si>
    <t>Section I1 Posture Budgericars
Dominant Pied- Recessive Pied</t>
  </si>
  <si>
    <t xml:space="preserve">Il sera accepté cinq(5) oiseaux dans chaque classe individuelle.
Pour les mutations, il ne sera accepté qu'un maximun de 4 combinaisons de phénotypes. </t>
  </si>
  <si>
    <t>Section I2  Perruches Ondulées de Couleur
Perlées</t>
  </si>
  <si>
    <t>Section I2  Perruches Ondulées de Couleur
Pie dominant-Pie recesif</t>
  </si>
  <si>
    <t>Section I2  Colour Budgericars
Spanglel</t>
  </si>
  <si>
    <t>Section I2  Colour Budgericars
Dominant Pied- Recessive Pied</t>
  </si>
  <si>
    <t>Section I2  Perruches Ondulées de Couleur
Autres</t>
  </si>
  <si>
    <t>Section I2  Colour Budgericars
Other</t>
  </si>
  <si>
    <r>
      <t>Genus</t>
    </r>
    <r>
      <rPr>
        <b/>
        <sz val="8"/>
        <rFont val="Arial"/>
        <family val="2"/>
      </rPr>
      <t xml:space="preserve"> </t>
    </r>
    <r>
      <rPr>
        <b/>
        <i/>
        <sz val="8"/>
        <rFont val="Arial"/>
        <family val="2"/>
      </rPr>
      <t>Loxia (Loxia luzoniensis)
Genus Pyrrhula exotique
Genus Rhodopechys-Uragus - Urocynchramus</t>
    </r>
  </si>
  <si>
    <r>
      <t>Genus</t>
    </r>
    <r>
      <rPr>
        <b/>
        <sz val="8"/>
        <rFont val="Arial"/>
        <family val="2"/>
      </rPr>
      <t xml:space="preserve"> </t>
    </r>
    <r>
      <rPr>
        <b/>
        <i/>
        <sz val="8"/>
        <rFont val="Arial"/>
        <family val="2"/>
      </rPr>
      <t>Loxia (Loxia luzoniensis)
Genus Pyrrhula exotique                                      
Genus Rhodopechys-Uragus - Urocynchramus</t>
    </r>
  </si>
  <si>
    <t xml:space="preserve">Genus Alectoris - Ammoperdix- Perdix – Margaroperdix madagarensis - Melanoperdix nigra - Rhizothera longirostris (Partridge) Classic phenotype 
1 Alectoris chukar (Chukar partridge)
2 Alectoris barbara (barbary partridge)
3 Alectoris graeca (Rock partridge) 
4 Alectoris rufa (Red legged partridge)
5 Alectoris melanocephala (Arabian partridge)
6 Alectoris magna (Przewalski’s partridge)
7 Alectoris Philbyi (Philby’s partridge)
8 Ammoperdix heyi (Sand partridge)
9 Ammoperdix griseogularis (Dee-see partridge)
10 Perdix perdix (ey partridge)
11 Perdix dauurica (Daurian partridge)  
12 Perdix hodgsoniae (Tibetan partridge)  </t>
  </si>
  <si>
    <t>Genus Alectoris - Ammoperdix- Perdix – Margaroperdix madagarensis - Melanoperdix nigra - Rhizothera longirostris (Perdrix) Phénotype sauvage
1 Alectoris chukar (Perdrix choukar)
2 Alectoris barbara (Perdrix gambra)
3 Alectoris graeca (Perdrix Bartavelle) 
4 Alectoris rufa (Perdrix rouge)
5 Alectoris melanocephala (Perdrix à tête noire)
6 Alectoris magna (Perdrix de Przewaski)
7 Alectoris Philbyi (Perdrix de Philby)
8 Ammoperdix heyi (Perdrix de Hey)
9 Ammoperdix griseogularis (Perdrix si-si)
10 Perdix perdix (Perdrix grise.)
11 Perdix dauurica (Perdrix de Daourie)  
12 Perdix hodgsoniae (Perdrix de Hodgson)</t>
  </si>
  <si>
    <t>Colinus virginianus ssp dont C.v.ridgwai (Colin de Virginie) toutes les mutations 
1 Colinus virginianus (Colin de Virginie) mutations (mosaïque, grise, autre ...)
2 Colinus virginianus ridgwayii (Colin de Virginie) à tête noire.</t>
  </si>
  <si>
    <t>Colinus virginianus ssp including C.v.ridgwai All mutations
1 Colinus virginianus (Colinus virginianus) mutations (mosaïque, grise, autre ...)
2 Colinus virginianus ridgwayii (Northern bobwhite) à tête noire.</t>
  </si>
  <si>
    <t>Coturnix japonica toutes les mutations 
1 Coturnix japonica (Caille du Japon) Patron à lignes : brune, rousse, isabelle, jaune.
2 Coturnix japonica (Caille du Japon) Mélaniques Simple facteur (à lignes).
3 Coturnix japonica (Caille du Japon) Mélaniques Double facteur.
4 Coturnix japonica (Caille du Japon) Patron mosaïque avec ou sans double collier.
5 Coturnix japonica (Caille du Japon) Autres phénotypes. Gris, blanc, tête colorée, etc...</t>
  </si>
  <si>
    <t>Coturnix japonica All mutations
1 Coturnix japonica (Japonese quail) Classic pattern : brown, fawn, isabel, yellow
2 Coturnix japonica (Japonese quail) Mélaniques Melanic single factor (with lines)
3 Coturnix japonica (Japonese quail) Melanic double factor 
4 Coturnix japonica (Japonese quail) Mosaïc pattern with single or double collar 
5 Coturnix japonica (Japonese quail) Other phenotypes : Grey, white, head coloured, etc...</t>
  </si>
  <si>
    <t>Toutes les autres granivores ou frugivores Phenotype sauvage
1 Phasianelles Genus Macropygia, Reinwardtoena, Turacoena
2 Colombars Genus Treron.
3 Ptilopes Genus PtilInopus et Drepanoptila
4 Carpophages Genus Ducula, Hemiphaga, Lopholaimus, Cryptophaps Gymnophaps.
5 Gouras Genus Goura (cristata, victoria, sheepmakeri)
6 Nicobar à camail Caloenas nicobarica, Otidiphaps noble Otidiphaps nobilis.
7 Phapitrérons Genus Phapitreron (leucotis, amethystina, cinereiceps)
8 Founingos Genus Alectroenas (madagascariensis, sganzini, pulcherrina)
9 Trugon terrestris (Trugon terrestre)
10 Didunculus strigirostris  (Diduncule strigirostre)</t>
  </si>
  <si>
    <t>All the Other Granivores- Frugivorious classic Phenotype
1 Phasianelles Genus Macropygia, Reinwardtoena, Turacoena
2 Colombars Genus Treron.
3 Ptilopes Genus PtilInopus et Drepanoptila
4 Carpophages Genus Ducula, Hemiphaga, Lopholaimus, Cryptophaps Gymnophaps.
5 Gouras Genus Goura (cristata, victoria, sheepmakeri)
6 Nicobar à camail Caloenas nicobarica, Otidiphaps noble Otidiphaps nobilis.
7 Phapitrérons Genus Phapitreron (leucotis, amethystina, cinereiceps)
8 Founingos Genus Alectroenas (madagascariensis, sganzini, pulcherrina)
9 Trugon terrestris (Trugon terrestre)
10 Didunculus strigirostris  (Diduncule strigirostre)</t>
  </si>
  <si>
    <t>Genus Leptotila (11 espèces) - Geotrygon ( 18 espèces)- Gallicolomba (18 espèces) et Starnoenas Phénotype sauvage
1 Leptotila verreauxi (Colombe de Verreaux)
2 Leptotila plumbeiceps (Grenada dove)
3 Leptotila wellsi (Colombe de Grenade)
4 Leptotila jamaicensis (Colombe de la Jamaïque),etc...
5 Geotrygon versicolor (Colombe versicolore)
6 Geotrygon montana (Colombe rouviolette)
7 Geotrygon chrysia (Colombe à joues blanches)
8 Geotrygon mystacea (Colombe à croissants) etc...
9 Starnoenas cyanocephala (Colombe à tête bleue)
10 Gallicolumba luzonica (Gallicolombe poignardée)
11 Gallicolumba criniger (Gallicolombe de Bartlett)
12 Gallicolumba tristigmata (Gallicolombe tristigmate)
13 Gallicolumba rufigula (Gallicolombe à poitrine d’or)
14 Gallicolumba jobiensis (Gallicolombe de Jobi), etc</t>
  </si>
  <si>
    <t>Streptopelia risoria « domestica » Combinaisons des mutations des classes O21 à O28 avec et sans tête blanche (ivoire et autres.)</t>
  </si>
  <si>
    <t>Streptopelia risoria « domestica » Combinations of mutations of the classes O21 to O28 with and without white head (ivory and others.)</t>
  </si>
  <si>
    <r>
      <t xml:space="preserve">1 Streptopelia risoria « domestica » </t>
    </r>
    <r>
      <rPr>
        <b/>
        <sz val="8"/>
        <rFont val="Arial"/>
        <family val="2"/>
      </rPr>
      <t>(Tourterelle rieuse): mutations Blanche (sans combinaison</t>
    </r>
    <r>
      <rPr>
        <b/>
        <i/>
        <sz val="8"/>
        <rFont val="Arial"/>
        <family val="2"/>
      </rPr>
      <t>) 
2 Streptopelia risoria « domestica » (</t>
    </r>
    <r>
      <rPr>
        <b/>
        <sz val="8"/>
        <rFont val="Arial"/>
        <family val="2"/>
      </rPr>
      <t xml:space="preserve">Tourterelle rieuse): mutations AlbIno (sans combinaison) </t>
    </r>
    <r>
      <rPr>
        <b/>
        <i/>
        <sz val="8"/>
        <rFont val="Arial"/>
        <family val="2"/>
      </rPr>
      <t xml:space="preserve">
3 Streptopelia risoria « domestica » </t>
    </r>
    <r>
      <rPr>
        <b/>
        <sz val="8"/>
        <rFont val="Arial"/>
        <family val="2"/>
      </rPr>
      <t xml:space="preserve">(Tourterelle rieuse): mutations Frosty-tête colorée (sans combinaison) </t>
    </r>
    <r>
      <rPr>
        <b/>
        <i/>
        <sz val="8"/>
        <rFont val="Arial"/>
        <family val="2"/>
      </rPr>
      <t xml:space="preserve">
4 Streptopelia risoria « domestica » </t>
    </r>
    <r>
      <rPr>
        <b/>
        <sz val="8"/>
        <rFont val="Arial"/>
        <family val="2"/>
      </rPr>
      <t>(Tourterelle rieuse): mutations Tête colorée (sans combinaison)</t>
    </r>
  </si>
  <si>
    <r>
      <t xml:space="preserve">1 Streptopelia risoria « domestica » </t>
    </r>
    <r>
      <rPr>
        <b/>
        <sz val="8"/>
        <rFont val="Arial"/>
        <family val="2"/>
      </rPr>
      <t>(Tourterelle rieuse): mutationsWhite  (Without combinations)</t>
    </r>
    <r>
      <rPr>
        <b/>
        <i/>
        <sz val="8"/>
        <rFont val="Arial"/>
        <family val="2"/>
      </rPr>
      <t xml:space="preserve">
2 Streptopelia risoria « domestica » </t>
    </r>
    <r>
      <rPr>
        <b/>
        <sz val="8"/>
        <rFont val="Arial"/>
        <family val="2"/>
      </rPr>
      <t>(Tourterelle rieuse): mutations albIno (Without combinations)</t>
    </r>
    <r>
      <rPr>
        <b/>
        <i/>
        <sz val="8"/>
        <rFont val="Arial"/>
        <family val="2"/>
      </rPr>
      <t xml:space="preserve">
3 Streptopelia risoria « domestica » </t>
    </r>
    <r>
      <rPr>
        <b/>
        <sz val="8"/>
        <rFont val="Arial"/>
        <family val="2"/>
      </rPr>
      <t>(Tourterelle rieuse): mutations Frosty (Without combinations)</t>
    </r>
    <r>
      <rPr>
        <b/>
        <i/>
        <sz val="8"/>
        <rFont val="Arial"/>
        <family val="2"/>
      </rPr>
      <t xml:space="preserve">
4 Streptopelia risoria « domestica » (</t>
    </r>
    <r>
      <rPr>
        <b/>
        <sz val="8"/>
        <rFont val="Arial"/>
        <family val="2"/>
      </rPr>
      <t>Tourterelle rieuse): mutations Head colorede (Without combinations)</t>
    </r>
  </si>
  <si>
    <r>
      <rPr>
        <b/>
        <i/>
        <u/>
        <sz val="8"/>
        <rFont val="Arial"/>
        <family val="2"/>
      </rPr>
      <t>Autres Genus</t>
    </r>
    <r>
      <rPr>
        <b/>
        <u/>
        <sz val="8"/>
        <rFont val="Arial"/>
        <family val="2"/>
      </rPr>
      <t xml:space="preserve"> </t>
    </r>
    <r>
      <rPr>
        <b/>
        <i/>
        <u/>
        <sz val="8"/>
        <rFont val="Arial"/>
        <family val="2"/>
      </rPr>
      <t>Streptopelia et Spilopelia Phénotype sauvage</t>
    </r>
    <r>
      <rPr>
        <b/>
        <i/>
        <sz val="8"/>
        <rFont val="Arial"/>
        <family val="2"/>
      </rPr>
      <t xml:space="preserve">
1 Streptopelia tranquebarica </t>
    </r>
    <r>
      <rPr>
        <b/>
        <sz val="8"/>
        <rFont val="Arial"/>
        <family val="2"/>
      </rPr>
      <t>(Tourterelle à tête grise)</t>
    </r>
    <r>
      <rPr>
        <b/>
        <i/>
        <sz val="8"/>
        <rFont val="Arial"/>
        <family val="2"/>
      </rPr>
      <t xml:space="preserve">
2 Streptopelia lugens </t>
    </r>
    <r>
      <rPr>
        <b/>
        <sz val="8"/>
        <rFont val="Arial"/>
        <family val="2"/>
      </rPr>
      <t>(Tourterelle à poitrine rose)</t>
    </r>
    <r>
      <rPr>
        <b/>
        <i/>
        <sz val="8"/>
        <rFont val="Arial"/>
        <family val="2"/>
      </rPr>
      <t xml:space="preserve">
3 Streptopelia hypopyrrha </t>
    </r>
    <r>
      <rPr>
        <b/>
        <sz val="8"/>
        <rFont val="Arial"/>
        <family val="2"/>
      </rPr>
      <t>(Tourterelle de l’Amadoua)</t>
    </r>
    <r>
      <rPr>
        <b/>
        <i/>
        <sz val="8"/>
        <rFont val="Arial"/>
        <family val="2"/>
      </rPr>
      <t xml:space="preserve">
4 Streptopelia turtur </t>
    </r>
    <r>
      <rPr>
        <b/>
        <sz val="8"/>
        <rFont val="Arial"/>
        <family val="2"/>
      </rPr>
      <t>(Tourterelle des bois)</t>
    </r>
    <r>
      <rPr>
        <b/>
        <i/>
        <sz val="8"/>
        <rFont val="Arial"/>
        <family val="2"/>
      </rPr>
      <t xml:space="preserve">
5 Streptopelia orientalis </t>
    </r>
    <r>
      <rPr>
        <b/>
        <sz val="8"/>
        <rFont val="Arial"/>
        <family val="2"/>
      </rPr>
      <t xml:space="preserve">(Tourterelle orientale) </t>
    </r>
    <r>
      <rPr>
        <b/>
        <i/>
        <sz val="8"/>
        <rFont val="Arial"/>
        <family val="2"/>
      </rPr>
      <t xml:space="preserve">
6 Streptopelia decipiens </t>
    </r>
    <r>
      <rPr>
        <b/>
        <sz val="8"/>
        <rFont val="Arial"/>
        <family val="2"/>
      </rPr>
      <t>(Tourterelle pleureuse)</t>
    </r>
    <r>
      <rPr>
        <b/>
        <i/>
        <sz val="8"/>
        <rFont val="Arial"/>
        <family val="2"/>
      </rPr>
      <t xml:space="preserve">
7 Streptopelia vinacea (</t>
    </r>
    <r>
      <rPr>
        <b/>
        <sz val="8"/>
        <rFont val="Arial"/>
        <family val="2"/>
      </rPr>
      <t>Tourterelle vineuse)</t>
    </r>
    <r>
      <rPr>
        <b/>
        <i/>
        <sz val="8"/>
        <rFont val="Arial"/>
        <family val="2"/>
      </rPr>
      <t xml:space="preserve">
8 Streptopelia capicola </t>
    </r>
    <r>
      <rPr>
        <b/>
        <sz val="8"/>
        <rFont val="Arial"/>
        <family val="2"/>
      </rPr>
      <t>(Tourterelle du Cap)</t>
    </r>
    <r>
      <rPr>
        <b/>
        <i/>
        <sz val="8"/>
        <rFont val="Arial"/>
        <family val="2"/>
      </rPr>
      <t xml:space="preserve">
9 Streptopelia semitorquata </t>
    </r>
    <r>
      <rPr>
        <b/>
        <sz val="8"/>
        <rFont val="Arial"/>
        <family val="2"/>
      </rPr>
      <t>(Tourterelle à collier)</t>
    </r>
    <r>
      <rPr>
        <b/>
        <i/>
        <sz val="8"/>
        <rFont val="Arial"/>
        <family val="2"/>
      </rPr>
      <t xml:space="preserve">
10 Streptopelia decaocto </t>
    </r>
    <r>
      <rPr>
        <b/>
        <sz val="8"/>
        <rFont val="Arial"/>
        <family val="2"/>
      </rPr>
      <t>(Tourterelle turque)</t>
    </r>
    <r>
      <rPr>
        <b/>
        <i/>
        <sz val="8"/>
        <rFont val="Arial"/>
        <family val="2"/>
      </rPr>
      <t xml:space="preserve">
11 Streptopelia roseogrisea </t>
    </r>
    <r>
      <rPr>
        <b/>
        <sz val="8"/>
        <rFont val="Arial"/>
        <family val="2"/>
      </rPr>
      <t>(Tourterelle rose et grise)</t>
    </r>
    <r>
      <rPr>
        <b/>
        <i/>
        <sz val="8"/>
        <rFont val="Arial"/>
        <family val="2"/>
      </rPr>
      <t xml:space="preserve">
12 Streptopelia reichenowi </t>
    </r>
    <r>
      <rPr>
        <b/>
        <sz val="8"/>
        <rFont val="Arial"/>
        <family val="2"/>
      </rPr>
      <t>(Tourterelle de Reichenow)</t>
    </r>
    <r>
      <rPr>
        <b/>
        <i/>
        <sz val="8"/>
        <rFont val="Arial"/>
        <family val="2"/>
      </rPr>
      <t xml:space="preserve">
13 Streptopelia bitorquata (</t>
    </r>
    <r>
      <rPr>
        <b/>
        <sz val="8"/>
        <rFont val="Arial"/>
        <family val="2"/>
      </rPr>
      <t>Tourterelle à double collier)</t>
    </r>
    <r>
      <rPr>
        <b/>
        <i/>
        <sz val="8"/>
        <rFont val="Arial"/>
        <family val="2"/>
      </rPr>
      <t xml:space="preserve">
14 Spilopelia senegalensis </t>
    </r>
    <r>
      <rPr>
        <b/>
        <sz val="8"/>
        <rFont val="Arial"/>
        <family val="2"/>
      </rPr>
      <t>(Tourterelle maillée)</t>
    </r>
    <r>
      <rPr>
        <b/>
        <i/>
        <sz val="8"/>
        <rFont val="Arial"/>
        <family val="2"/>
      </rPr>
      <t xml:space="preserve">
15 Spilopelia chinensis </t>
    </r>
    <r>
      <rPr>
        <b/>
        <sz val="8"/>
        <rFont val="Arial"/>
        <family val="2"/>
      </rPr>
      <t>(Tourterelle tigrine)</t>
    </r>
    <r>
      <rPr>
        <b/>
        <i/>
        <sz val="8"/>
        <rFont val="Arial"/>
        <family val="2"/>
      </rPr>
      <t xml:space="preserve">
</t>
    </r>
  </si>
  <si>
    <r>
      <t>Streptopelia risoria « domestica »</t>
    </r>
    <r>
      <rPr>
        <b/>
        <sz val="8"/>
        <rFont val="Arial"/>
        <family val="2"/>
      </rPr>
      <t xml:space="preserve">(Tourterelle rieuse) Mutation collier gris(sans combinaison) </t>
    </r>
    <r>
      <rPr>
        <b/>
        <i/>
        <sz val="8"/>
        <rFont val="Arial"/>
        <family val="2"/>
      </rPr>
      <t xml:space="preserve">
Streptopelia risoria « domestica »</t>
    </r>
    <r>
      <rPr>
        <b/>
        <sz val="8"/>
        <rFont val="Arial"/>
        <family val="2"/>
      </rPr>
      <t xml:space="preserve">(Tourterelle rieuse) Mutation collier blanc (sans combinaison)  </t>
    </r>
    <r>
      <rPr>
        <b/>
        <i/>
        <sz val="8"/>
        <rFont val="Arial"/>
        <family val="2"/>
      </rPr>
      <t xml:space="preserve"> </t>
    </r>
  </si>
  <si>
    <r>
      <rPr>
        <b/>
        <i/>
        <sz val="8"/>
        <rFont val="Arial"/>
        <family val="2"/>
      </rPr>
      <t>Streptopelia risoria « domestica » (</t>
    </r>
    <r>
      <rPr>
        <b/>
        <sz val="8"/>
        <rFont val="Arial"/>
        <family val="2"/>
      </rPr>
      <t xml:space="preserve">Tourterelle rieuse):
1 Mutation Grise (sans combinaison)  
2 Mutation Isabelle (sans combinaison) 
3 Mutation tête blanche (sans combinaison) </t>
    </r>
  </si>
  <si>
    <r>
      <t xml:space="preserve">Streptopelia risoria domestica (Tourterelle rieuse): 
</t>
    </r>
    <r>
      <rPr>
        <b/>
        <sz val="8"/>
        <rFont val="Arial"/>
        <family val="2"/>
      </rPr>
      <t>1 Mutation Pastel  (sans combinaison)
2 Mutation crème -Ino (sans combinaison)</t>
    </r>
  </si>
  <si>
    <r>
      <t>mutations des Geopelia (Géopélie) striata-Placida et maugéus:
1 Geopelia striata</t>
    </r>
    <r>
      <rPr>
        <b/>
        <sz val="8"/>
        <rFont val="Arial"/>
        <family val="2"/>
      </rPr>
      <t xml:space="preserve"> ( Géopélie zébrée): Mutation topaze - crème</t>
    </r>
    <r>
      <rPr>
        <b/>
        <i/>
        <sz val="8"/>
        <rFont val="Arial"/>
        <family val="2"/>
      </rPr>
      <t xml:space="preserve">
2 Geopelia placida</t>
    </r>
    <r>
      <rPr>
        <b/>
        <sz val="8"/>
        <rFont val="Arial"/>
        <family val="2"/>
      </rPr>
      <t xml:space="preserve"> (Géopelie placide): Mutation phaéo</t>
    </r>
    <r>
      <rPr>
        <b/>
        <i/>
        <sz val="8"/>
        <rFont val="Arial"/>
        <family val="2"/>
      </rPr>
      <t xml:space="preserve">
3 Geopelia maugeus </t>
    </r>
    <r>
      <rPr>
        <b/>
        <sz val="8"/>
        <rFont val="Arial"/>
        <family val="2"/>
      </rPr>
      <t>(Géopélie de Maugé: Mutation mélanisée)</t>
    </r>
  </si>
  <si>
    <r>
      <t xml:space="preserve">Geopelia cuneata </t>
    </r>
    <r>
      <rPr>
        <b/>
        <sz val="8"/>
        <rFont val="Arial"/>
        <family val="2"/>
      </rPr>
      <t>(Géopélie diamant): Autres mutations ou combinaison de mutations.</t>
    </r>
  </si>
  <si>
    <r>
      <t>Geopelia cuneata</t>
    </r>
    <r>
      <rPr>
        <b/>
        <sz val="8"/>
        <rFont val="Arial"/>
        <family val="2"/>
      </rPr>
      <t xml:space="preserve"> (Géopélie diamant) mutations: Opale, Isabelle, Brune, Rouge</t>
    </r>
  </si>
  <si>
    <r>
      <rPr>
        <b/>
        <i/>
        <sz val="8"/>
        <rFont val="Arial"/>
        <family val="2"/>
      </rPr>
      <t>Genus Pionites spp-Pionopsitta spp-Triclaria-Touit</t>
    </r>
    <r>
      <rPr>
        <b/>
        <sz val="8"/>
        <rFont val="Arial"/>
        <family val="2"/>
      </rPr>
      <t xml:space="preserve"> spp  Toutes les mutations des classes N33 à N36</t>
    </r>
  </si>
  <si>
    <r>
      <rPr>
        <b/>
        <i/>
        <sz val="8"/>
        <rFont val="Arial"/>
        <family val="2"/>
      </rPr>
      <t>Genus Pionites spp-Pionopsitta spp-Touit spp-Triclaria</t>
    </r>
    <r>
      <rPr>
        <b/>
        <sz val="8"/>
        <rFont val="Arial"/>
        <family val="2"/>
      </rPr>
      <t xml:space="preserve">-Phénotype sauvage </t>
    </r>
  </si>
  <si>
    <r>
      <t xml:space="preserve">Genus Pionus </t>
    </r>
    <r>
      <rPr>
        <b/>
        <sz val="8"/>
        <rFont val="Arial"/>
        <family val="2"/>
      </rPr>
      <t xml:space="preserve">spp  Phénotype sauvage </t>
    </r>
  </si>
  <si>
    <r>
      <t xml:space="preserve">Genus Nestor spp-Tanygnathus spp-Deroptyus </t>
    </r>
    <r>
      <rPr>
        <b/>
        <sz val="8"/>
        <rFont val="Arial"/>
        <family val="2"/>
      </rPr>
      <t xml:space="preserve">spp  Toutes les mutations des classes N27 à N30  </t>
    </r>
  </si>
  <si>
    <r>
      <t xml:space="preserve">Genus Poicephalus spp-Coracopsis spp-Psittacus </t>
    </r>
    <r>
      <rPr>
        <b/>
        <sz val="8"/>
        <rFont val="Arial"/>
        <family val="2"/>
      </rPr>
      <t xml:space="preserve">spp  Toutes les mutations des classes N19 à N23 </t>
    </r>
  </si>
  <si>
    <r>
      <rPr>
        <b/>
        <i/>
        <sz val="8"/>
        <rFont val="Arial"/>
        <family val="2"/>
      </rPr>
      <t>Genus Coracopsis-Psittacus</t>
    </r>
    <r>
      <rPr>
        <b/>
        <sz val="8"/>
        <rFont val="Arial"/>
        <family val="2"/>
      </rPr>
      <t xml:space="preserve">  Phénotype sauvage </t>
    </r>
  </si>
  <si>
    <r>
      <rPr>
        <b/>
        <i/>
        <sz val="8"/>
        <rFont val="Arial"/>
        <family val="2"/>
      </rPr>
      <t xml:space="preserve">Genus Poicephalus  </t>
    </r>
    <r>
      <rPr>
        <b/>
        <sz val="8"/>
        <rFont val="Arial"/>
        <family val="2"/>
      </rPr>
      <t xml:space="preserve">toutes les autres espèces Phénotype sauvage </t>
    </r>
  </si>
  <si>
    <r>
      <rPr>
        <b/>
        <i/>
        <sz val="8"/>
        <rFont val="Arial"/>
        <family val="2"/>
      </rPr>
      <t xml:space="preserve">Poicephalus senegalensis </t>
    </r>
    <r>
      <rPr>
        <b/>
        <sz val="8"/>
        <rFont val="Arial"/>
        <family val="2"/>
      </rPr>
      <t xml:space="preserve"> Phénotype sauvage </t>
    </r>
  </si>
  <si>
    <r>
      <t xml:space="preserve">Genus Cacatua </t>
    </r>
    <r>
      <rPr>
        <b/>
        <sz val="8"/>
        <rFont val="Arial"/>
        <family val="2"/>
      </rPr>
      <t xml:space="preserve"> toutes les autres espèces mutations</t>
    </r>
  </si>
  <si>
    <r>
      <rPr>
        <b/>
        <i/>
        <sz val="8"/>
        <rFont val="Arial"/>
        <family val="2"/>
      </rPr>
      <t xml:space="preserve">Cacatua ducorpsii-haematuropygia-goffini ssp-pastinator ssp-sanguinea </t>
    </r>
    <r>
      <rPr>
        <b/>
        <sz val="8"/>
        <rFont val="Arial"/>
        <family val="2"/>
      </rPr>
      <t>ssp phénotype sauvage</t>
    </r>
  </si>
  <si>
    <r>
      <t xml:space="preserve">Genus Myopsitta </t>
    </r>
    <r>
      <rPr>
        <b/>
        <sz val="8"/>
        <rFont val="Arial"/>
        <family val="2"/>
      </rPr>
      <t>spp mutations série bleue</t>
    </r>
  </si>
  <si>
    <r>
      <t xml:space="preserve">Genus Myopsitta </t>
    </r>
    <r>
      <rPr>
        <b/>
        <sz val="8"/>
        <rFont val="Arial"/>
        <family val="2"/>
      </rPr>
      <t>spp mutations série verte</t>
    </r>
  </si>
  <si>
    <r>
      <t xml:space="preserve">Genus Aratinga-eupsittula-Psittacara et Guarouba: </t>
    </r>
    <r>
      <rPr>
        <b/>
        <sz val="8"/>
        <rFont val="Arial"/>
        <family val="2"/>
      </rPr>
      <t>Toutes les mutations des classes M47 à M53</t>
    </r>
  </si>
  <si>
    <r>
      <t>Aratinga (Nandayus) nenday</t>
    </r>
    <r>
      <rPr>
        <b/>
        <sz val="8"/>
        <rFont val="Arial"/>
        <family val="2"/>
      </rPr>
      <t xml:space="preserve"> Phénotype sauvage</t>
    </r>
  </si>
  <si>
    <r>
      <t xml:space="preserve">Genus Aratinga-eupsittula-Psittacara et Guarouba:  </t>
    </r>
    <r>
      <rPr>
        <b/>
        <sz val="8"/>
        <rFont val="Arial"/>
        <family val="2"/>
      </rPr>
      <t>autres espèces Phénotype sauvage</t>
    </r>
  </si>
  <si>
    <r>
      <t>Aratinga auricapillus spp- solstitialis-jandaya-weddellii:</t>
    </r>
    <r>
      <rPr>
        <b/>
        <sz val="8"/>
        <rFont val="Arial"/>
        <family val="2"/>
      </rPr>
      <t xml:space="preserve">  Phénotype sauvage</t>
    </r>
  </si>
  <si>
    <r>
      <t>Eupsittula (Aratinga) aurea ssp-canicularis ssp-pertinax</t>
    </r>
    <r>
      <rPr>
        <b/>
        <sz val="8"/>
        <rFont val="Arial"/>
        <family val="2"/>
      </rPr>
      <t xml:space="preserve"> ssp- Phénotype sauvage</t>
    </r>
  </si>
  <si>
    <r>
      <t>Genus Pyrrhura</t>
    </r>
    <r>
      <rPr>
        <b/>
        <sz val="8"/>
        <rFont val="Arial"/>
        <family val="2"/>
      </rPr>
      <t xml:space="preserve"> mutations des classes M41à M43</t>
    </r>
  </si>
  <si>
    <r>
      <t xml:space="preserve">Genus Pyrrhura </t>
    </r>
    <r>
      <rPr>
        <b/>
        <sz val="8"/>
        <rFont val="Arial"/>
        <family val="2"/>
      </rPr>
      <t>autres espèces Phénotype sauvage</t>
    </r>
  </si>
  <si>
    <r>
      <t>Pyrrhura leucotis</t>
    </r>
    <r>
      <rPr>
        <b/>
        <sz val="8"/>
        <rFont val="Arial"/>
        <family val="2"/>
      </rPr>
      <t xml:space="preserve"> et picta ssp Phénotype sauvage </t>
    </r>
  </si>
  <si>
    <r>
      <t xml:space="preserve">Pyrrhura molinae et frontalis </t>
    </r>
    <r>
      <rPr>
        <b/>
        <sz val="8"/>
        <rFont val="Arial"/>
        <family val="2"/>
      </rPr>
      <t>Phénotype sauvage</t>
    </r>
  </si>
  <si>
    <r>
      <t xml:space="preserve">Genus Brotogeris </t>
    </r>
    <r>
      <rPr>
        <b/>
        <sz val="8"/>
        <rFont val="Arial"/>
        <family val="2"/>
      </rPr>
      <t>spp mutations</t>
    </r>
  </si>
  <si>
    <t>f1 85</t>
  </si>
  <si>
    <t>Dénomination compléte de l'oiseau. Pour les Sections "F2"  à "P", la dénomination en latin doit être indiquée.</t>
  </si>
  <si>
    <r>
      <t xml:space="preserve">Avec l'inscription de mes oiseaux, j'accepte intégralement les règlements: C.O. du Mondial, COM, OMJ, OAS ainsi que le respect des dates pour la gestion de la manifestation
</t>
    </r>
    <r>
      <rPr>
        <sz val="8"/>
        <rFont val="Arial"/>
        <family val="2"/>
      </rPr>
      <t>La C.O.M., et le Comité Organisateur ainsi que la COM Suisse déclinent toute responsabilité en cas de disparition ou du mortalité d'oiseaux. Aucune indemnisation quelconque ne pourra leurs être exigée</t>
    </r>
  </si>
  <si>
    <t xml:space="preserve">Das Startgeld ist mit der Anmeldung einzubezahlen
Les frais d'inscriptions sont à payer en même temps que les inscriptions
</t>
  </si>
  <si>
    <t>N°allevatore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</si>
</sst>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00_-;_-[$€]\ * #,##0.00\-;_-[$€]\ * &quot;-&quot;??_-;_-@_-"/>
    <numFmt numFmtId="165" formatCode="0000"/>
    <numFmt numFmtId="166" formatCode="_ [$CHF-100C]\ * #,##0.00_ ;_ [$CHF-100C]\ * \-#,##0.00_ ;_ [$CHF-100C]\ * &quot;-&quot;??_ ;_ @_ "/>
  </numFmts>
  <fonts count="62" x14ac:knownFonts="1">
    <font>
      <sz val="10"/>
      <name val="Arial"/>
    </font>
    <font>
      <sz val="10"/>
      <name val="Arial"/>
    </font>
    <font>
      <b/>
      <sz val="10"/>
      <name val="Arial"/>
      <family val="2"/>
    </font>
    <font>
      <b/>
      <sz val="8"/>
      <name val="Arial"/>
      <family val="2"/>
    </font>
    <font>
      <sz val="8"/>
      <name val="Arial"/>
      <family val="2"/>
    </font>
    <font>
      <sz val="10"/>
      <name val="Arial"/>
      <family val="2"/>
    </font>
    <font>
      <b/>
      <sz val="9"/>
      <name val="Arial"/>
      <family val="2"/>
    </font>
    <font>
      <u/>
      <sz val="10"/>
      <color indexed="12"/>
      <name val="Arial"/>
      <family val="2"/>
    </font>
    <font>
      <b/>
      <i/>
      <sz val="10"/>
      <name val="Arial"/>
      <family val="2"/>
    </font>
    <font>
      <sz val="7.5"/>
      <color indexed="8"/>
      <name val="Arial"/>
      <family val="2"/>
    </font>
    <font>
      <sz val="9"/>
      <name val="Arial"/>
      <family val="2"/>
    </font>
    <font>
      <sz val="9"/>
      <color indexed="9"/>
      <name val="Arial"/>
      <family val="2"/>
    </font>
    <font>
      <sz val="8"/>
      <name val="Arial"/>
      <family val="2"/>
    </font>
    <font>
      <sz val="10"/>
      <color indexed="9"/>
      <name val="Arial"/>
      <family val="2"/>
    </font>
    <font>
      <sz val="11"/>
      <color indexed="8"/>
      <name val="Calibri"/>
      <family val="2"/>
    </font>
    <font>
      <b/>
      <i/>
      <sz val="10"/>
      <color indexed="10"/>
      <name val="Arial"/>
      <family val="2"/>
    </font>
    <font>
      <b/>
      <sz val="7"/>
      <name val="Arial"/>
      <family val="2"/>
    </font>
    <font>
      <sz val="7"/>
      <name val="Arial"/>
      <family val="2"/>
    </font>
    <font>
      <sz val="7"/>
      <color indexed="9"/>
      <name val="Arial"/>
      <family val="2"/>
    </font>
    <font>
      <b/>
      <i/>
      <sz val="9"/>
      <color indexed="10"/>
      <name val="Arial"/>
      <family val="2"/>
    </font>
    <font>
      <b/>
      <i/>
      <sz val="9"/>
      <name val="Arial"/>
      <family val="2"/>
    </font>
    <font>
      <b/>
      <sz val="20"/>
      <name val="Arial"/>
      <family val="2"/>
    </font>
    <font>
      <sz val="10"/>
      <color indexed="8"/>
      <name val="Arial"/>
      <family val="2"/>
    </font>
    <font>
      <b/>
      <sz val="11"/>
      <color indexed="8"/>
      <name val="Calibri"/>
      <family val="2"/>
    </font>
    <font>
      <b/>
      <i/>
      <sz val="11"/>
      <color indexed="8"/>
      <name val="Calibri"/>
      <family val="2"/>
    </font>
    <font>
      <b/>
      <sz val="11"/>
      <name val="Calibri"/>
      <family val="2"/>
    </font>
    <font>
      <b/>
      <i/>
      <sz val="11"/>
      <name val="Calibri"/>
      <family val="2"/>
    </font>
    <font>
      <b/>
      <sz val="11"/>
      <name val="Cambria"/>
      <family val="1"/>
    </font>
    <font>
      <b/>
      <i/>
      <sz val="11"/>
      <name val="Cambria"/>
      <family val="1"/>
    </font>
    <font>
      <sz val="11"/>
      <color indexed="8"/>
      <name val="Calibri"/>
    </font>
    <font>
      <b/>
      <i/>
      <sz val="8"/>
      <name val="Arial"/>
      <family val="2"/>
    </font>
    <font>
      <b/>
      <u/>
      <sz val="8"/>
      <name val="Arial"/>
      <family val="2"/>
    </font>
    <font>
      <sz val="12"/>
      <color theme="1"/>
      <name val="Calibri"/>
      <family val="2"/>
      <scheme val="minor"/>
    </font>
    <font>
      <sz val="10"/>
      <color rgb="FFFF0000"/>
      <name val="Arial"/>
      <family val="2"/>
    </font>
    <font>
      <b/>
      <sz val="8"/>
      <name val="Calibri"/>
      <family val="2"/>
      <scheme val="minor"/>
    </font>
    <font>
      <sz val="10"/>
      <name val="Calibri"/>
      <family val="2"/>
      <scheme val="minor"/>
    </font>
    <font>
      <b/>
      <sz val="10"/>
      <name val="Calibri"/>
      <family val="2"/>
      <scheme val="minor"/>
    </font>
    <font>
      <b/>
      <sz val="11"/>
      <color indexed="8"/>
      <name val="Calibri"/>
      <family val="2"/>
      <scheme val="minor"/>
    </font>
    <font>
      <b/>
      <i/>
      <sz val="11"/>
      <color indexed="8"/>
      <name val="Calibri"/>
      <family val="2"/>
      <scheme val="minor"/>
    </font>
    <font>
      <b/>
      <sz val="11"/>
      <name val="Calibri"/>
      <family val="2"/>
      <scheme val="minor"/>
    </font>
    <font>
      <b/>
      <sz val="11"/>
      <color rgb="FF000000"/>
      <name val="Calibri"/>
      <family val="2"/>
      <scheme val="minor"/>
    </font>
    <font>
      <b/>
      <sz val="9"/>
      <color indexed="8"/>
      <name val="Calibri"/>
      <family val="2"/>
      <scheme val="minor"/>
    </font>
    <font>
      <b/>
      <i/>
      <sz val="11"/>
      <name val="Calibri"/>
      <family val="2"/>
      <scheme val="minor"/>
    </font>
    <font>
      <b/>
      <sz val="24"/>
      <color rgb="FFFF0000"/>
      <name val="Arial"/>
      <family val="2"/>
    </font>
    <font>
      <b/>
      <sz val="10"/>
      <color theme="0"/>
      <name val="Arial"/>
      <family val="2"/>
    </font>
    <font>
      <b/>
      <sz val="10"/>
      <color rgb="FFFF0000"/>
      <name val="Arial"/>
      <family val="2"/>
    </font>
    <font>
      <b/>
      <sz val="9"/>
      <color rgb="FFFF0000"/>
      <name val="Arial"/>
      <family val="2"/>
    </font>
    <font>
      <b/>
      <i/>
      <sz val="9"/>
      <color rgb="FFFF0000"/>
      <name val="Arial"/>
      <family val="2"/>
    </font>
    <font>
      <sz val="8"/>
      <color rgb="FFFF0000"/>
      <name val="Arial"/>
      <family val="2"/>
    </font>
    <font>
      <b/>
      <sz val="8"/>
      <color theme="0"/>
      <name val="Arial"/>
      <family val="2"/>
    </font>
    <font>
      <b/>
      <i/>
      <sz val="10"/>
      <color rgb="FF0070C0"/>
      <name val="Arial"/>
      <family val="2"/>
    </font>
    <font>
      <b/>
      <sz val="14"/>
      <color rgb="FF0070C0"/>
      <name val="Arial"/>
      <family val="2"/>
    </font>
    <font>
      <b/>
      <sz val="8"/>
      <color indexed="9"/>
      <name val="Arial"/>
      <family val="2"/>
    </font>
    <font>
      <b/>
      <sz val="10"/>
      <color indexed="9"/>
      <name val="Arial"/>
      <family val="2"/>
    </font>
    <font>
      <b/>
      <i/>
      <sz val="12"/>
      <color theme="0"/>
      <name val="Arial"/>
      <family val="2"/>
    </font>
    <font>
      <b/>
      <sz val="7"/>
      <color rgb="FF0070C0"/>
      <name val="Arial"/>
      <family val="2"/>
    </font>
    <font>
      <b/>
      <sz val="8"/>
      <color rgb="FF0070C0"/>
      <name val="Arial"/>
      <family val="2"/>
    </font>
    <font>
      <b/>
      <sz val="11"/>
      <name val="Arial"/>
      <family val="2"/>
    </font>
    <font>
      <b/>
      <i/>
      <u/>
      <sz val="8"/>
      <name val="Arial"/>
      <family val="2"/>
    </font>
    <font>
      <b/>
      <sz val="10"/>
      <color rgb="FF0070C0"/>
      <name val="Calibri"/>
      <family val="2"/>
      <scheme val="minor"/>
    </font>
    <font>
      <b/>
      <sz val="8"/>
      <color rgb="FF0070C0"/>
      <name val="Calibri"/>
      <family val="2"/>
      <scheme val="minor"/>
    </font>
    <font>
      <sz val="10"/>
      <color rgb="FF0070C0"/>
      <name val="Calibri"/>
      <family val="2"/>
      <scheme val="minor"/>
    </font>
  </fonts>
  <fills count="16">
    <fill>
      <patternFill patternType="none"/>
    </fill>
    <fill>
      <patternFill patternType="gray125"/>
    </fill>
    <fill>
      <patternFill patternType="solid">
        <fgColor indexed="41"/>
        <bgColor indexed="64"/>
      </patternFill>
    </fill>
    <fill>
      <patternFill patternType="solid">
        <fgColor indexed="27"/>
        <bgColor indexed="64"/>
      </patternFill>
    </fill>
    <fill>
      <patternFill patternType="solid">
        <fgColor indexed="13"/>
        <bgColor indexed="64"/>
      </patternFill>
    </fill>
    <fill>
      <patternFill patternType="lightUp"/>
    </fill>
    <fill>
      <patternFill patternType="solid">
        <fgColor indexed="9"/>
        <bgColor indexed="26"/>
      </patternFill>
    </fill>
    <fill>
      <patternFill patternType="solid">
        <fgColor indexed="31"/>
        <bgColor indexed="22"/>
      </patternFill>
    </fill>
    <fill>
      <patternFill patternType="solid">
        <fgColor indexed="62"/>
        <bgColor indexed="56"/>
      </patternFill>
    </fill>
    <fill>
      <patternFill patternType="solid">
        <fgColor theme="0" tint="-0.14999847407452621"/>
        <bgColor indexed="64"/>
      </patternFill>
    </fill>
    <fill>
      <patternFill patternType="solid">
        <fgColor rgb="FFCCCCFF"/>
        <bgColor indexed="64"/>
      </patternFill>
    </fill>
    <fill>
      <patternFill patternType="solid">
        <fgColor rgb="FF333399"/>
        <bgColor indexed="64"/>
      </patternFill>
    </fill>
    <fill>
      <patternFill patternType="solid">
        <fgColor rgb="FF333399"/>
        <bgColor indexed="56"/>
      </patternFill>
    </fill>
    <fill>
      <patternFill patternType="solid">
        <fgColor rgb="FFCCCCFF"/>
        <bgColor indexed="22"/>
      </patternFill>
    </fill>
    <fill>
      <patternFill patternType="solid">
        <fgColor rgb="FFCCCCFF"/>
        <bgColor indexed="9"/>
      </patternFill>
    </fill>
    <fill>
      <patternFill patternType="solid">
        <fgColor theme="3" tint="0.59999389629810485"/>
        <bgColor indexed="64"/>
      </patternFill>
    </fill>
  </fills>
  <borders count="85">
    <border>
      <left/>
      <right/>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64"/>
      </bottom>
      <diagonal/>
    </border>
    <border>
      <left style="thin">
        <color indexed="8"/>
      </left>
      <right/>
      <top style="thin">
        <color indexed="8"/>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top/>
      <bottom style="thin">
        <color indexed="8"/>
      </bottom>
      <diagonal/>
    </border>
    <border>
      <left style="thin">
        <color indexed="8"/>
      </left>
      <right style="thin">
        <color indexed="8"/>
      </right>
      <top/>
      <bottom/>
      <diagonal/>
    </border>
    <border>
      <left/>
      <right style="thin">
        <color indexed="64"/>
      </right>
      <top/>
      <bottom/>
      <diagonal/>
    </border>
    <border>
      <left style="thin">
        <color indexed="64"/>
      </left>
      <right/>
      <top style="thin">
        <color indexed="64"/>
      </top>
      <bottom/>
      <diagonal/>
    </border>
  </borders>
  <cellStyleXfs count="7">
    <xf numFmtId="0" fontId="0" fillId="0" borderId="0"/>
    <xf numFmtId="164" fontId="1" fillId="0" borderId="0" applyFont="0" applyFill="0" applyBorder="0" applyAlignment="0" applyProtection="0"/>
    <xf numFmtId="0" fontId="7" fillId="0" borderId="0" applyNumberFormat="0" applyFill="0" applyBorder="0" applyAlignment="0" applyProtection="0">
      <alignment vertical="top"/>
      <protection locked="0"/>
    </xf>
    <xf numFmtId="0" fontId="5" fillId="0" borderId="0"/>
    <xf numFmtId="0" fontId="32" fillId="0" borderId="0"/>
    <xf numFmtId="0" fontId="22" fillId="0" borderId="0"/>
    <xf numFmtId="0" fontId="22" fillId="0" borderId="0"/>
  </cellStyleXfs>
  <cellXfs count="502">
    <xf numFmtId="0" fontId="0" fillId="0" borderId="0" xfId="0"/>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8" xfId="0" applyFont="1" applyBorder="1" applyAlignment="1">
      <alignment horizontal="center"/>
    </xf>
    <xf numFmtId="0" fontId="0" fillId="0" borderId="9" xfId="0" applyBorder="1"/>
    <xf numFmtId="0" fontId="2" fillId="0" borderId="4" xfId="0" applyFont="1" applyBorder="1" applyAlignment="1">
      <alignment horizontal="center"/>
    </xf>
    <xf numFmtId="0" fontId="0" fillId="0" borderId="5" xfId="0" applyBorder="1"/>
    <xf numFmtId="0" fontId="2" fillId="0" borderId="6" xfId="0" applyFont="1" applyBorder="1" applyAlignment="1">
      <alignment horizontal="center"/>
    </xf>
    <xf numFmtId="0" fontId="0" fillId="0" borderId="7" xfId="0" applyBorder="1"/>
    <xf numFmtId="0" fontId="0" fillId="0" borderId="10" xfId="0" applyBorder="1"/>
    <xf numFmtId="0" fontId="0" fillId="0" borderId="11" xfId="0" applyBorder="1"/>
    <xf numFmtId="0" fontId="2" fillId="0" borderId="0" xfId="0" applyFont="1" applyBorder="1" applyAlignment="1">
      <alignment horizontal="center" vertical="center"/>
    </xf>
    <xf numFmtId="0" fontId="0" fillId="0" borderId="0" xfId="0" applyBorder="1"/>
    <xf numFmtId="0" fontId="2" fillId="2" borderId="12" xfId="0" applyFont="1" applyFill="1" applyBorder="1" applyAlignment="1"/>
    <xf numFmtId="0" fontId="2" fillId="3" borderId="13" xfId="0" applyFont="1" applyFill="1" applyBorder="1" applyAlignment="1"/>
    <xf numFmtId="0" fontId="0" fillId="0" borderId="10" xfId="0" applyBorder="1" applyAlignment="1"/>
    <xf numFmtId="0" fontId="9" fillId="0" borderId="0" xfId="0" applyFont="1"/>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0" fillId="4" borderId="16" xfId="0" applyFill="1" applyBorder="1"/>
    <xf numFmtId="0" fontId="10" fillId="0" borderId="0" xfId="0" applyFont="1"/>
    <xf numFmtId="0" fontId="11" fillId="0" borderId="0" xfId="0" applyFont="1"/>
    <xf numFmtId="0" fontId="0" fillId="0" borderId="17" xfId="0" applyBorder="1"/>
    <xf numFmtId="0" fontId="11" fillId="0" borderId="0" xfId="0" applyFont="1" applyFill="1"/>
    <xf numFmtId="0" fontId="13" fillId="0" borderId="0" xfId="0" applyFont="1" applyFill="1"/>
    <xf numFmtId="0" fontId="0" fillId="0" borderId="9" xfId="0" applyBorder="1" applyProtection="1">
      <protection locked="0"/>
    </xf>
    <xf numFmtId="0" fontId="0" fillId="0" borderId="5" xfId="0" applyBorder="1" applyProtection="1">
      <protection locked="0"/>
    </xf>
    <xf numFmtId="0" fontId="0" fillId="0" borderId="7" xfId="0" applyBorder="1" applyProtection="1">
      <protection locked="0"/>
    </xf>
    <xf numFmtId="0" fontId="6" fillId="3" borderId="21" xfId="0" applyFont="1" applyFill="1" applyBorder="1" applyAlignment="1"/>
    <xf numFmtId="0" fontId="33" fillId="0" borderId="0" xfId="0" applyFont="1"/>
    <xf numFmtId="0" fontId="33" fillId="0" borderId="0" xfId="0" applyFont="1" applyFill="1"/>
    <xf numFmtId="0" fontId="13" fillId="0" borderId="0" xfId="0" applyFont="1" applyFill="1" applyBorder="1"/>
    <xf numFmtId="0" fontId="17" fillId="0" borderId="0" xfId="0" applyFont="1" applyBorder="1" applyAlignment="1">
      <alignment vertical="center"/>
    </xf>
    <xf numFmtId="0" fontId="18" fillId="0" borderId="0" xfId="0" applyFont="1" applyFill="1" applyBorder="1" applyAlignment="1">
      <alignment vertical="center"/>
    </xf>
    <xf numFmtId="0" fontId="0" fillId="0" borderId="0" xfId="0" applyAlignment="1">
      <alignment horizontal="center"/>
    </xf>
    <xf numFmtId="0" fontId="17" fillId="0" borderId="0" xfId="0" applyFont="1" applyBorder="1" applyAlignment="1">
      <alignment vertical="center" wrapText="1"/>
    </xf>
    <xf numFmtId="0" fontId="3" fillId="0" borderId="16" xfId="0" applyFont="1" applyBorder="1" applyAlignment="1">
      <alignment horizontal="center" vertical="center"/>
    </xf>
    <xf numFmtId="0" fontId="35" fillId="0" borderId="25" xfId="0" applyFont="1" applyBorder="1" applyAlignment="1" applyProtection="1">
      <alignment horizontal="center"/>
      <protection locked="0"/>
    </xf>
    <xf numFmtId="0" fontId="35" fillId="0" borderId="25" xfId="0" applyFont="1" applyBorder="1" applyProtection="1"/>
    <xf numFmtId="0" fontId="35" fillId="0" borderId="12" xfId="0" applyFont="1" applyBorder="1" applyAlignment="1" applyProtection="1">
      <alignment horizontal="center"/>
      <protection locked="0"/>
    </xf>
    <xf numFmtId="0" fontId="36" fillId="0" borderId="25" xfId="0" applyFont="1" applyBorder="1" applyAlignment="1" applyProtection="1">
      <alignment horizontal="center"/>
      <protection locked="0"/>
    </xf>
    <xf numFmtId="0" fontId="36" fillId="0" borderId="25" xfId="0" applyFont="1" applyBorder="1" applyProtection="1"/>
    <xf numFmtId="0" fontId="36" fillId="0" borderId="16" xfId="0" applyFont="1" applyBorder="1" applyAlignment="1" applyProtection="1">
      <alignment horizontal="center"/>
      <protection locked="0"/>
    </xf>
    <xf numFmtId="0" fontId="36" fillId="0" borderId="16" xfId="0" applyFont="1" applyBorder="1" applyProtection="1">
      <protection locked="0"/>
    </xf>
    <xf numFmtId="0" fontId="36" fillId="0" borderId="12" xfId="0" applyFont="1" applyBorder="1" applyAlignment="1" applyProtection="1">
      <alignment horizontal="center"/>
      <protection locked="0"/>
    </xf>
    <xf numFmtId="0" fontId="36" fillId="0" borderId="12" xfId="0" applyFont="1" applyBorder="1" applyProtection="1">
      <protection locked="0"/>
    </xf>
    <xf numFmtId="0" fontId="35" fillId="0" borderId="22" xfId="0" applyFont="1" applyBorder="1" applyProtection="1">
      <protection locked="0"/>
    </xf>
    <xf numFmtId="0" fontId="35" fillId="5" borderId="26" xfId="0" applyFont="1" applyFill="1" applyBorder="1" applyAlignment="1">
      <alignment horizontal="center"/>
    </xf>
    <xf numFmtId="0" fontId="35" fillId="5" borderId="16" xfId="0" applyFont="1" applyFill="1" applyBorder="1" applyAlignment="1">
      <alignment horizontal="center"/>
    </xf>
    <xf numFmtId="0" fontId="35" fillId="5" borderId="25" xfId="0" applyFont="1" applyFill="1" applyBorder="1" applyProtection="1"/>
    <xf numFmtId="0" fontId="35" fillId="5" borderId="6" xfId="0" applyFont="1" applyFill="1" applyBorder="1" applyAlignment="1">
      <alignment horizontal="center"/>
    </xf>
    <xf numFmtId="0" fontId="35" fillId="5" borderId="12" xfId="0" applyFont="1" applyFill="1" applyBorder="1" applyAlignment="1">
      <alignment horizontal="center"/>
    </xf>
    <xf numFmtId="0" fontId="35" fillId="5" borderId="12" xfId="0" applyFont="1" applyFill="1" applyBorder="1" applyProtection="1"/>
    <xf numFmtId="0" fontId="35" fillId="0" borderId="27" xfId="0" applyFont="1" applyBorder="1" applyProtection="1">
      <protection locked="0"/>
    </xf>
    <xf numFmtId="165" fontId="37" fillId="0" borderId="1" xfId="6" applyNumberFormat="1" applyFont="1" applyFill="1" applyBorder="1" applyAlignment="1">
      <alignment horizontal="center" vertical="center" wrapText="1"/>
    </xf>
    <xf numFmtId="0" fontId="37" fillId="0" borderId="1" xfId="5" applyFont="1" applyFill="1" applyBorder="1" applyAlignment="1">
      <alignment horizontal="left" vertical="center" wrapText="1"/>
    </xf>
    <xf numFmtId="0" fontId="38" fillId="0" borderId="1" xfId="5" applyFont="1" applyFill="1" applyBorder="1" applyAlignment="1">
      <alignment horizontal="left" vertical="center" wrapText="1"/>
    </xf>
    <xf numFmtId="0" fontId="37" fillId="0" borderId="1" xfId="6" applyFont="1" applyFill="1" applyBorder="1" applyAlignment="1">
      <alignment horizontal="left" vertical="center" wrapText="1"/>
    </xf>
    <xf numFmtId="0" fontId="39" fillId="0" borderId="1" xfId="0" applyFont="1" applyBorder="1" applyAlignment="1">
      <alignment horizontal="left" vertical="center"/>
    </xf>
    <xf numFmtId="0" fontId="39" fillId="0" borderId="1" xfId="0" applyFont="1" applyBorder="1" applyAlignment="1">
      <alignment horizontal="left" vertical="center" wrapText="1"/>
    </xf>
    <xf numFmtId="0" fontId="40" fillId="0" borderId="1" xfId="0" applyFont="1" applyBorder="1" applyAlignment="1">
      <alignment horizontal="left" vertical="center" wrapText="1"/>
    </xf>
    <xf numFmtId="0" fontId="37" fillId="0" borderId="29" xfId="5" applyFont="1" applyFill="1" applyBorder="1" applyAlignment="1">
      <alignment horizontal="left" vertical="center" wrapText="1"/>
    </xf>
    <xf numFmtId="0" fontId="37" fillId="0" borderId="0" xfId="5" applyFont="1" applyFill="1" applyBorder="1" applyAlignment="1">
      <alignment horizontal="left" vertical="center" wrapText="1"/>
    </xf>
    <xf numFmtId="0" fontId="39" fillId="0" borderId="0" xfId="0" applyFont="1" applyBorder="1" applyAlignment="1">
      <alignment horizontal="left" vertical="center"/>
    </xf>
    <xf numFmtId="0" fontId="39" fillId="0" borderId="0" xfId="0" applyFont="1" applyBorder="1" applyAlignment="1">
      <alignment horizontal="left" vertical="center" wrapText="1"/>
    </xf>
    <xf numFmtId="165" fontId="41" fillId="0" borderId="1" xfId="6" applyNumberFormat="1" applyFont="1" applyFill="1" applyBorder="1" applyAlignment="1">
      <alignment horizontal="center" vertical="center" wrapText="1"/>
    </xf>
    <xf numFmtId="0" fontId="41" fillId="0" borderId="1" xfId="6" applyFont="1" applyFill="1" applyBorder="1" applyAlignment="1">
      <alignment vertical="center" wrapText="1"/>
    </xf>
    <xf numFmtId="0" fontId="41" fillId="0" borderId="1" xfId="6" applyFont="1" applyFill="1" applyBorder="1" applyAlignment="1">
      <alignment horizontal="left" vertical="center" wrapText="1"/>
    </xf>
    <xf numFmtId="165" fontId="23" fillId="0" borderId="1" xfId="5" applyNumberFormat="1" applyFont="1" applyFill="1" applyBorder="1" applyAlignment="1">
      <alignment horizontal="center" vertical="center" wrapText="1"/>
    </xf>
    <xf numFmtId="0" fontId="23" fillId="0" borderId="1" xfId="5" applyFont="1" applyFill="1" applyBorder="1" applyAlignment="1">
      <alignment wrapText="1"/>
    </xf>
    <xf numFmtId="0" fontId="24" fillId="0" borderId="1" xfId="5" applyFont="1" applyFill="1" applyBorder="1" applyAlignment="1">
      <alignment horizontal="left" wrapText="1"/>
    </xf>
    <xf numFmtId="165" fontId="25" fillId="0" borderId="1" xfId="5" applyNumberFormat="1" applyFont="1" applyFill="1" applyBorder="1" applyAlignment="1">
      <alignment horizontal="center" vertical="center" wrapText="1"/>
    </xf>
    <xf numFmtId="0" fontId="25" fillId="0" borderId="1" xfId="5" applyFont="1" applyFill="1" applyBorder="1" applyAlignment="1">
      <alignment vertical="center" wrapText="1"/>
    </xf>
    <xf numFmtId="0" fontId="26" fillId="0" borderId="1" xfId="5" applyFont="1" applyFill="1" applyBorder="1" applyAlignment="1">
      <alignment horizontal="left" wrapText="1"/>
    </xf>
    <xf numFmtId="0" fontId="25" fillId="0" borderId="1" xfId="5" applyFont="1" applyFill="1" applyBorder="1" applyAlignment="1">
      <alignment horizontal="center" vertical="center" wrapText="1"/>
    </xf>
    <xf numFmtId="0" fontId="25" fillId="0" borderId="1" xfId="5" applyFont="1" applyFill="1" applyBorder="1" applyAlignment="1">
      <alignment wrapText="1"/>
    </xf>
    <xf numFmtId="0" fontId="25" fillId="0" borderId="30" xfId="5" applyFont="1" applyFill="1" applyBorder="1" applyAlignment="1">
      <alignment wrapText="1"/>
    </xf>
    <xf numFmtId="0" fontId="25" fillId="0" borderId="0" xfId="5" applyFont="1" applyFill="1" applyBorder="1" applyAlignment="1">
      <alignment wrapText="1"/>
    </xf>
    <xf numFmtId="0" fontId="27" fillId="0" borderId="1" xfId="5" applyFont="1" applyFill="1" applyBorder="1" applyAlignment="1">
      <alignment wrapText="1"/>
    </xf>
    <xf numFmtId="0" fontId="28" fillId="0" borderId="1" xfId="5" applyFont="1" applyFill="1" applyBorder="1" applyAlignment="1">
      <alignment horizontal="left" wrapText="1"/>
    </xf>
    <xf numFmtId="0" fontId="2" fillId="0" borderId="1" xfId="0" applyFont="1" applyBorder="1"/>
    <xf numFmtId="0" fontId="26" fillId="0" borderId="0" xfId="5" applyFont="1" applyFill="1" applyBorder="1" applyAlignment="1">
      <alignment horizontal="left" wrapText="1"/>
    </xf>
    <xf numFmtId="0" fontId="42" fillId="0" borderId="1" xfId="0" applyFont="1" applyBorder="1" applyAlignment="1">
      <alignment horizontal="left"/>
    </xf>
    <xf numFmtId="0" fontId="25" fillId="0" borderId="1" xfId="0" applyFont="1" applyBorder="1" applyAlignment="1">
      <alignment horizontal="justify" vertical="center"/>
    </xf>
    <xf numFmtId="0" fontId="26" fillId="0" borderId="1" xfId="0" applyFont="1" applyBorder="1" applyAlignment="1">
      <alignment horizontal="left"/>
    </xf>
    <xf numFmtId="0" fontId="23" fillId="0" borderId="1" xfId="5" applyFont="1" applyFill="1" applyBorder="1" applyAlignment="1">
      <alignment horizontal="center" wrapText="1"/>
    </xf>
    <xf numFmtId="0" fontId="25" fillId="0" borderId="1" xfId="5" applyFont="1" applyFill="1" applyBorder="1" applyAlignment="1">
      <alignment horizontal="left" vertical="center" wrapText="1"/>
    </xf>
    <xf numFmtId="0" fontId="26" fillId="0" borderId="1" xfId="5" applyFont="1" applyFill="1" applyBorder="1" applyAlignment="1">
      <alignment horizontal="left" vertical="center" wrapText="1"/>
    </xf>
    <xf numFmtId="0" fontId="2" fillId="0" borderId="0" xfId="0" applyFont="1" applyFill="1"/>
    <xf numFmtId="0" fontId="2" fillId="0" borderId="0" xfId="0" applyFont="1" applyFill="1" applyAlignment="1">
      <alignment horizontal="left"/>
    </xf>
    <xf numFmtId="0" fontId="25" fillId="0" borderId="0" xfId="5" applyFont="1" applyFill="1" applyBorder="1" applyAlignment="1">
      <alignment vertical="center" wrapText="1"/>
    </xf>
    <xf numFmtId="0" fontId="2" fillId="0" borderId="1" xfId="0" applyFont="1" applyFill="1" applyBorder="1" applyAlignment="1">
      <alignment vertical="center"/>
    </xf>
    <xf numFmtId="0" fontId="14" fillId="0" borderId="1" xfId="6" applyFont="1" applyFill="1" applyBorder="1" applyAlignment="1">
      <alignment horizontal="center" vertical="center" wrapText="1"/>
    </xf>
    <xf numFmtId="0" fontId="14" fillId="0" borderId="1" xfId="6" applyFont="1" applyFill="1" applyBorder="1" applyAlignment="1">
      <alignment wrapText="1"/>
    </xf>
    <xf numFmtId="49" fontId="0" fillId="0" borderId="0" xfId="0" applyNumberFormat="1" applyAlignment="1">
      <alignment horizontal="center" vertical="center"/>
    </xf>
    <xf numFmtId="0" fontId="0" fillId="0" borderId="0" xfId="0" applyAlignment="1">
      <alignment horizontal="center" vertical="center"/>
    </xf>
    <xf numFmtId="0" fontId="7" fillId="0" borderId="0" xfId="2" applyAlignment="1" applyProtection="1">
      <alignment horizontal="center" vertical="center"/>
    </xf>
    <xf numFmtId="0" fontId="29" fillId="0" borderId="1" xfId="6" applyFont="1" applyFill="1" applyBorder="1" applyAlignment="1">
      <alignment wrapText="1"/>
    </xf>
    <xf numFmtId="49" fontId="29" fillId="0" borderId="1" xfId="6" applyNumberFormat="1" applyFont="1" applyFill="1" applyBorder="1" applyAlignment="1">
      <alignment wrapText="1"/>
    </xf>
    <xf numFmtId="0" fontId="7" fillId="0" borderId="1" xfId="2" applyFill="1" applyBorder="1" applyAlignment="1" applyProtection="1">
      <alignment wrapText="1"/>
    </xf>
    <xf numFmtId="0" fontId="21" fillId="0" borderId="0" xfId="3" applyFont="1" applyBorder="1" applyAlignment="1" applyProtection="1">
      <alignment horizontal="center" vertical="center"/>
    </xf>
    <xf numFmtId="0" fontId="3" fillId="0" borderId="31" xfId="3" applyFont="1" applyFill="1" applyBorder="1" applyAlignment="1" applyProtection="1">
      <alignment horizontal="center" vertical="center" wrapText="1"/>
    </xf>
    <xf numFmtId="0" fontId="3" fillId="0" borderId="0" xfId="3" applyFont="1" applyAlignment="1" applyProtection="1">
      <alignment horizontal="center"/>
    </xf>
    <xf numFmtId="0" fontId="3" fillId="6" borderId="33" xfId="3" applyFont="1" applyFill="1" applyBorder="1" applyAlignment="1" applyProtection="1">
      <alignment horizontal="center" vertical="center" wrapText="1"/>
    </xf>
    <xf numFmtId="0" fontId="3" fillId="6" borderId="31" xfId="3" applyFont="1" applyFill="1" applyBorder="1" applyAlignment="1" applyProtection="1">
      <alignment horizontal="center" vertical="center" wrapText="1"/>
    </xf>
    <xf numFmtId="0" fontId="3" fillId="7" borderId="33" xfId="3" applyFont="1" applyFill="1" applyBorder="1" applyAlignment="1" applyProtection="1">
      <alignment horizontal="center" vertical="center" wrapText="1"/>
    </xf>
    <xf numFmtId="0" fontId="2" fillId="7" borderId="31" xfId="0" applyFont="1" applyFill="1" applyBorder="1" applyAlignment="1">
      <alignment horizontal="center" vertical="center" wrapText="1"/>
    </xf>
    <xf numFmtId="0" fontId="3" fillId="7" borderId="31" xfId="3" applyFont="1" applyFill="1" applyBorder="1" applyAlignment="1" applyProtection="1">
      <alignment horizontal="center" vertical="center" wrapText="1"/>
    </xf>
    <xf numFmtId="0" fontId="3" fillId="6" borderId="33" xfId="3" applyFont="1" applyFill="1" applyBorder="1" applyAlignment="1" applyProtection="1">
      <alignment horizontal="center" vertical="top" wrapText="1"/>
    </xf>
    <xf numFmtId="0" fontId="3" fillId="9" borderId="16" xfId="3" applyFont="1" applyFill="1" applyBorder="1" applyAlignment="1" applyProtection="1">
      <alignment horizontal="center"/>
    </xf>
    <xf numFmtId="0" fontId="2" fillId="9" borderId="16" xfId="3" applyFont="1" applyFill="1" applyBorder="1" applyAlignment="1" applyProtection="1">
      <alignment horizontal="center" vertical="center"/>
    </xf>
    <xf numFmtId="0" fontId="2" fillId="0" borderId="0" xfId="3" applyFont="1" applyBorder="1" applyAlignment="1" applyProtection="1">
      <alignment horizontal="center" vertical="center"/>
    </xf>
    <xf numFmtId="0" fontId="2" fillId="0" borderId="31" xfId="3" applyFont="1" applyFill="1" applyBorder="1" applyAlignment="1" applyProtection="1">
      <alignment horizontal="center" vertical="center" wrapText="1"/>
    </xf>
    <xf numFmtId="0" fontId="3" fillId="0" borderId="0" xfId="3" applyFont="1" applyFill="1" applyAlignment="1" applyProtection="1">
      <alignment horizontal="center"/>
    </xf>
    <xf numFmtId="0" fontId="3" fillId="0" borderId="33" xfId="3" applyFont="1" applyFill="1" applyBorder="1" applyAlignment="1" applyProtection="1">
      <alignment horizontal="center" vertical="center" wrapText="1"/>
    </xf>
    <xf numFmtId="0" fontId="3" fillId="0" borderId="16" xfId="3" applyFont="1" applyFill="1" applyBorder="1" applyAlignment="1" applyProtection="1">
      <alignment horizontal="center"/>
    </xf>
    <xf numFmtId="0" fontId="3" fillId="0" borderId="32" xfId="3" applyFont="1" applyFill="1" applyBorder="1" applyAlignment="1" applyProtection="1">
      <alignment horizontal="center" vertical="center"/>
    </xf>
    <xf numFmtId="0" fontId="3" fillId="8" borderId="31" xfId="3" applyFont="1" applyFill="1" applyBorder="1" applyAlignment="1" applyProtection="1">
      <alignment horizontal="center" vertical="center" wrapText="1"/>
    </xf>
    <xf numFmtId="0" fontId="3" fillId="8" borderId="32" xfId="3" applyFont="1" applyFill="1" applyBorder="1" applyAlignment="1" applyProtection="1">
      <alignment horizontal="center" vertical="center" wrapText="1"/>
    </xf>
    <xf numFmtId="0" fontId="3" fillId="0" borderId="0" xfId="3" applyFont="1" applyProtection="1"/>
    <xf numFmtId="0" fontId="3" fillId="7" borderId="33" xfId="4" applyFont="1" applyFill="1" applyBorder="1" applyAlignment="1">
      <alignment horizontal="center" vertical="center" wrapText="1"/>
    </xf>
    <xf numFmtId="0" fontId="3" fillId="0" borderId="0" xfId="3" applyFont="1" applyBorder="1" applyAlignment="1" applyProtection="1">
      <alignment horizontal="center" vertical="center"/>
    </xf>
    <xf numFmtId="0" fontId="3" fillId="7" borderId="36" xfId="3" applyFont="1" applyFill="1" applyBorder="1" applyAlignment="1" applyProtection="1">
      <alignment horizontal="center" vertical="center" wrapText="1"/>
    </xf>
    <xf numFmtId="0" fontId="3" fillId="7" borderId="36" xfId="4" applyFont="1" applyFill="1" applyBorder="1" applyAlignment="1">
      <alignment horizontal="center" vertical="center" wrapText="1"/>
    </xf>
    <xf numFmtId="0" fontId="3" fillId="7" borderId="38" xfId="3" applyFont="1" applyFill="1" applyBorder="1" applyAlignment="1" applyProtection="1">
      <alignment horizontal="center" vertical="center" wrapText="1"/>
    </xf>
    <xf numFmtId="0" fontId="3" fillId="7" borderId="39" xfId="4" applyFont="1" applyFill="1" applyBorder="1" applyAlignment="1">
      <alignment horizontal="center" vertical="center" wrapText="1"/>
    </xf>
    <xf numFmtId="0" fontId="3" fillId="6" borderId="37" xfId="3" applyFont="1" applyFill="1" applyBorder="1" applyAlignment="1" applyProtection="1">
      <alignment horizontal="center" vertical="center" wrapText="1"/>
    </xf>
    <xf numFmtId="0" fontId="3" fillId="6" borderId="33" xfId="3" applyFont="1" applyFill="1" applyBorder="1" applyAlignment="1" applyProtection="1">
      <alignment vertical="center" wrapText="1"/>
    </xf>
    <xf numFmtId="0" fontId="2" fillId="11" borderId="33" xfId="3" applyFont="1" applyFill="1" applyBorder="1" applyAlignment="1" applyProtection="1">
      <alignment horizontal="center" vertical="top" wrapText="1"/>
    </xf>
    <xf numFmtId="0" fontId="2" fillId="0" borderId="0" xfId="3" applyFont="1" applyFill="1" applyAlignment="1" applyProtection="1">
      <alignment horizontal="center"/>
    </xf>
    <xf numFmtId="0" fontId="3" fillId="9" borderId="35" xfId="3" applyFont="1" applyFill="1" applyBorder="1" applyAlignment="1" applyProtection="1">
      <alignment horizontal="center"/>
    </xf>
    <xf numFmtId="0" fontId="3" fillId="6" borderId="16" xfId="3" applyFont="1" applyFill="1" applyBorder="1" applyAlignment="1" applyProtection="1">
      <alignment horizontal="center" vertical="center" wrapText="1"/>
    </xf>
    <xf numFmtId="0" fontId="3" fillId="6" borderId="36" xfId="3" applyFont="1" applyFill="1" applyBorder="1" applyAlignment="1" applyProtection="1">
      <alignment horizontal="center" vertical="center" wrapText="1"/>
    </xf>
    <xf numFmtId="0" fontId="6" fillId="7" borderId="33" xfId="0" applyFont="1" applyFill="1" applyBorder="1" applyAlignment="1">
      <alignment horizontal="center" vertical="center" wrapText="1"/>
    </xf>
    <xf numFmtId="0" fontId="3" fillId="0" borderId="33" xfId="0" applyFont="1" applyBorder="1" applyAlignment="1">
      <alignment horizontal="center" vertical="center"/>
    </xf>
    <xf numFmtId="0" fontId="3" fillId="7" borderId="37" xfId="3" applyFont="1" applyFill="1" applyBorder="1" applyAlignment="1" applyProtection="1">
      <alignment horizontal="center" vertical="center" wrapText="1"/>
    </xf>
    <xf numFmtId="0" fontId="3" fillId="0" borderId="0" xfId="0" applyFont="1"/>
    <xf numFmtId="0" fontId="3" fillId="7" borderId="16" xfId="3" applyFont="1" applyFill="1" applyBorder="1" applyAlignment="1" applyProtection="1">
      <alignment horizontal="center" vertical="center" wrapText="1"/>
    </xf>
    <xf numFmtId="0" fontId="44" fillId="8" borderId="33" xfId="3" applyFont="1" applyFill="1" applyBorder="1" applyAlignment="1" applyProtection="1">
      <alignment horizontal="center" vertical="top" wrapText="1"/>
    </xf>
    <xf numFmtId="0" fontId="2" fillId="0" borderId="0" xfId="3" applyFont="1" applyAlignment="1" applyProtection="1">
      <alignment horizontal="center"/>
    </xf>
    <xf numFmtId="0" fontId="3" fillId="9" borderId="16" xfId="3" applyFont="1" applyFill="1" applyBorder="1" applyAlignment="1" applyProtection="1">
      <alignment horizontal="center" vertical="center"/>
    </xf>
    <xf numFmtId="0" fontId="3" fillId="0" borderId="33" xfId="0" applyFont="1" applyBorder="1" applyAlignment="1">
      <alignment horizontal="left" vertical="center" wrapText="1"/>
    </xf>
    <xf numFmtId="0" fontId="3" fillId="9" borderId="41" xfId="3" applyFont="1" applyFill="1" applyBorder="1" applyAlignment="1" applyProtection="1">
      <alignment horizontal="center" vertical="center"/>
    </xf>
    <xf numFmtId="0" fontId="3" fillId="6" borderId="0" xfId="3" applyFont="1" applyFill="1" applyBorder="1" applyAlignment="1" applyProtection="1">
      <alignment horizontal="center" vertical="center" wrapText="1"/>
    </xf>
    <xf numFmtId="0" fontId="3" fillId="9" borderId="42" xfId="3" applyFont="1" applyFill="1" applyBorder="1" applyAlignment="1" applyProtection="1">
      <alignment horizontal="center" vertical="center"/>
    </xf>
    <xf numFmtId="0" fontId="3" fillId="9" borderId="35" xfId="3" applyFont="1" applyFill="1" applyBorder="1" applyAlignment="1" applyProtection="1">
      <alignment horizontal="center" vertical="center"/>
    </xf>
    <xf numFmtId="0" fontId="3" fillId="6" borderId="16" xfId="3" applyFont="1" applyFill="1" applyBorder="1" applyAlignment="1" applyProtection="1">
      <alignment horizontal="left" vertical="center" wrapText="1"/>
    </xf>
    <xf numFmtId="0" fontId="25" fillId="0" borderId="0" xfId="0" applyFont="1"/>
    <xf numFmtId="0" fontId="2" fillId="11" borderId="36" xfId="3" applyFont="1" applyFill="1" applyBorder="1" applyAlignment="1" applyProtection="1">
      <alignment horizontal="center" vertical="top" wrapText="1"/>
    </xf>
    <xf numFmtId="0" fontId="2" fillId="8" borderId="33" xfId="3" applyFont="1" applyFill="1" applyBorder="1" applyAlignment="1" applyProtection="1">
      <alignment horizontal="center" vertical="top" wrapText="1"/>
    </xf>
    <xf numFmtId="0" fontId="3" fillId="0" borderId="37" xfId="0" applyFont="1" applyBorder="1" applyAlignment="1">
      <alignment horizontal="center" vertical="center"/>
    </xf>
    <xf numFmtId="0" fontId="3" fillId="6" borderId="33" xfId="3" applyFont="1" applyFill="1" applyBorder="1" applyAlignment="1" applyProtection="1">
      <alignment horizontal="left" vertical="center" wrapText="1"/>
    </xf>
    <xf numFmtId="0" fontId="3" fillId="6" borderId="37" xfId="3" applyFont="1" applyFill="1" applyBorder="1" applyAlignment="1" applyProtection="1">
      <alignment horizontal="left" vertical="center" wrapText="1"/>
    </xf>
    <xf numFmtId="0" fontId="2" fillId="8" borderId="33" xfId="3" applyFont="1" applyFill="1" applyBorder="1" applyAlignment="1" applyProtection="1">
      <alignment horizontal="center" vertical="center" wrapText="1"/>
    </xf>
    <xf numFmtId="0" fontId="31" fillId="0" borderId="33" xfId="0" applyFont="1" applyFill="1" applyBorder="1" applyAlignment="1">
      <alignment horizontal="center" vertical="center" wrapText="1"/>
    </xf>
    <xf numFmtId="0" fontId="30" fillId="0" borderId="33" xfId="0" applyFont="1" applyBorder="1" applyAlignment="1">
      <alignment horizontal="left" vertical="center" wrapText="1"/>
    </xf>
    <xf numFmtId="0" fontId="3" fillId="0" borderId="33" xfId="0" applyFont="1" applyBorder="1" applyAlignment="1">
      <alignment horizontal="center" vertical="center" wrapText="1"/>
    </xf>
    <xf numFmtId="0" fontId="25" fillId="0" borderId="33" xfId="0" applyFont="1" applyFill="1" applyBorder="1" applyAlignment="1">
      <alignment horizontal="center" vertical="center"/>
    </xf>
    <xf numFmtId="0" fontId="3" fillId="0" borderId="33" xfId="0" applyFont="1" applyFill="1" applyBorder="1" applyAlignment="1">
      <alignment horizontal="center" vertical="center"/>
    </xf>
    <xf numFmtId="0" fontId="3" fillId="0" borderId="0" xfId="3" applyFont="1" applyFill="1" applyBorder="1" applyAlignment="1" applyProtection="1">
      <alignment horizontal="center"/>
    </xf>
    <xf numFmtId="0" fontId="30" fillId="0" borderId="16" xfId="0" applyFont="1" applyBorder="1" applyAlignment="1">
      <alignment horizontal="left" vertical="center" wrapText="1"/>
    </xf>
    <xf numFmtId="0" fontId="30" fillId="0" borderId="33" xfId="0" applyFont="1" applyBorder="1" applyAlignment="1">
      <alignment vertical="center" wrapText="1"/>
    </xf>
    <xf numFmtId="0" fontId="3" fillId="0" borderId="36" xfId="0" applyFont="1" applyBorder="1" applyAlignment="1">
      <alignment horizontal="center" vertical="center" wrapText="1"/>
    </xf>
    <xf numFmtId="0" fontId="30" fillId="0" borderId="36" xfId="0" applyFont="1" applyBorder="1" applyAlignment="1">
      <alignment horizontal="left" vertical="center" wrapText="1"/>
    </xf>
    <xf numFmtId="0" fontId="30" fillId="6" borderId="33" xfId="3" applyFont="1" applyFill="1" applyBorder="1" applyAlignment="1">
      <alignment horizontal="left" vertical="center" wrapText="1"/>
    </xf>
    <xf numFmtId="0" fontId="30" fillId="0" borderId="33" xfId="3" applyNumberFormat="1" applyFont="1" applyBorder="1" applyAlignment="1">
      <alignment horizontal="left" vertical="center" wrapText="1"/>
    </xf>
    <xf numFmtId="0" fontId="3" fillId="0" borderId="33" xfId="3" applyNumberFormat="1" applyFont="1" applyBorder="1" applyAlignment="1">
      <alignment horizontal="left" vertical="center" wrapText="1"/>
    </xf>
    <xf numFmtId="0" fontId="3" fillId="0" borderId="33" xfId="0" applyFont="1" applyFill="1" applyBorder="1" applyAlignment="1">
      <alignment horizontal="center" vertical="center" wrapText="1"/>
    </xf>
    <xf numFmtId="0" fontId="30" fillId="6" borderId="33" xfId="3" applyFont="1" applyFill="1" applyBorder="1" applyAlignment="1" applyProtection="1">
      <alignment vertical="center" wrapText="1"/>
    </xf>
    <xf numFmtId="0" fontId="3" fillId="0" borderId="0" xfId="3" applyFont="1" applyFill="1" applyBorder="1" applyAlignment="1" applyProtection="1">
      <alignment horizontal="center" vertical="center"/>
    </xf>
    <xf numFmtId="164" fontId="2" fillId="4" borderId="3" xfId="1" applyFont="1" applyFill="1" applyBorder="1" applyAlignment="1">
      <alignment horizontal="center" vertical="center"/>
    </xf>
    <xf numFmtId="164" fontId="2" fillId="4" borderId="5" xfId="1" applyFont="1" applyFill="1" applyBorder="1" applyAlignment="1">
      <alignment horizontal="center" vertical="center"/>
    </xf>
    <xf numFmtId="166" fontId="45" fillId="4" borderId="5" xfId="1" applyNumberFormat="1" applyFont="1" applyFill="1" applyBorder="1" applyAlignment="1">
      <alignment horizontal="right"/>
    </xf>
    <xf numFmtId="166" fontId="2" fillId="4" borderId="43" xfId="1" applyNumberFormat="1" applyFont="1" applyFill="1" applyBorder="1" applyAlignment="1">
      <alignment horizontal="right"/>
    </xf>
    <xf numFmtId="0" fontId="34" fillId="0" borderId="22" xfId="0" applyFont="1" applyBorder="1" applyAlignment="1"/>
    <xf numFmtId="0" fontId="34" fillId="0" borderId="23" xfId="0" applyFont="1" applyBorder="1" applyAlignment="1"/>
    <xf numFmtId="0" fontId="34" fillId="0" borderId="24" xfId="0" applyFont="1" applyBorder="1" applyAlignment="1"/>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49" fontId="8" fillId="0" borderId="28" xfId="0" applyNumberFormat="1" applyFont="1" applyBorder="1" applyAlignment="1" applyProtection="1">
      <alignment horizontal="right"/>
      <protection locked="0"/>
    </xf>
    <xf numFmtId="49" fontId="8" fillId="0" borderId="28" xfId="0" applyNumberFormat="1" applyFont="1" applyBorder="1" applyAlignment="1" applyProtection="1">
      <protection locked="0"/>
    </xf>
    <xf numFmtId="49" fontId="8" fillId="0" borderId="16" xfId="0" applyNumberFormat="1" applyFont="1" applyBorder="1" applyAlignment="1" applyProtection="1">
      <alignment horizontal="right"/>
      <protection locked="0"/>
    </xf>
    <xf numFmtId="0" fontId="8" fillId="0" borderId="16" xfId="0" applyFont="1" applyBorder="1" applyAlignment="1" applyProtection="1">
      <protection locked="0"/>
    </xf>
    <xf numFmtId="0" fontId="29" fillId="0" borderId="30" xfId="6" applyFont="1" applyFill="1" applyBorder="1" applyAlignment="1">
      <alignment wrapText="1"/>
    </xf>
    <xf numFmtId="0" fontId="21" fillId="0" borderId="0" xfId="3" applyFont="1" applyBorder="1" applyAlignment="1" applyProtection="1">
      <alignment horizontal="center" vertical="center" wrapText="1"/>
    </xf>
    <xf numFmtId="0" fontId="3" fillId="9" borderId="16" xfId="3" applyFont="1" applyFill="1" applyBorder="1" applyAlignment="1" applyProtection="1">
      <alignment horizontal="center" vertical="center" textRotation="255"/>
    </xf>
    <xf numFmtId="0" fontId="2" fillId="7" borderId="33" xfId="0" applyFont="1" applyFill="1" applyBorder="1" applyAlignment="1">
      <alignment horizontal="center" vertical="center" wrapText="1"/>
    </xf>
    <xf numFmtId="0" fontId="25" fillId="7" borderId="31" xfId="0" applyFont="1" applyFill="1" applyBorder="1" applyAlignment="1">
      <alignment horizontal="center" vertical="center"/>
    </xf>
    <xf numFmtId="0" fontId="25" fillId="0" borderId="0" xfId="0" applyFont="1" applyAlignment="1">
      <alignment horizontal="center" vertical="center"/>
    </xf>
    <xf numFmtId="0" fontId="3" fillId="0" borderId="33" xfId="0" applyFont="1" applyFill="1" applyBorder="1" applyAlignment="1">
      <alignment horizontal="center"/>
    </xf>
    <xf numFmtId="0" fontId="3" fillId="0" borderId="31" xfId="3" applyFont="1" applyBorder="1" applyAlignment="1" applyProtection="1">
      <alignment horizontal="center" vertical="center"/>
    </xf>
    <xf numFmtId="0" fontId="3" fillId="0" borderId="33" xfId="3" applyFont="1" applyBorder="1" applyAlignment="1" applyProtection="1">
      <alignment horizontal="center" vertical="center"/>
    </xf>
    <xf numFmtId="0" fontId="25" fillId="7" borderId="32" xfId="0" applyFont="1" applyFill="1" applyBorder="1" applyAlignment="1">
      <alignment horizontal="center" vertical="center"/>
    </xf>
    <xf numFmtId="0" fontId="2" fillId="0" borderId="0" xfId="3" applyFont="1" applyBorder="1" applyAlignment="1" applyProtection="1">
      <alignment horizontal="center"/>
    </xf>
    <xf numFmtId="0" fontId="2" fillId="0" borderId="0" xfId="3" applyFont="1" applyBorder="1" applyProtection="1"/>
    <xf numFmtId="0" fontId="52" fillId="8" borderId="31" xfId="3" applyFont="1" applyFill="1" applyBorder="1" applyAlignment="1" applyProtection="1">
      <alignment horizontal="center" vertical="center" wrapText="1"/>
    </xf>
    <xf numFmtId="0" fontId="52" fillId="8" borderId="34" xfId="3" applyFont="1" applyFill="1" applyBorder="1" applyAlignment="1" applyProtection="1">
      <alignment horizontal="center" vertical="center" wrapText="1"/>
    </xf>
    <xf numFmtId="0" fontId="2" fillId="11" borderId="31" xfId="3" applyFont="1" applyFill="1" applyBorder="1" applyAlignment="1" applyProtection="1">
      <alignment horizontal="center" vertical="center" wrapText="1"/>
    </xf>
    <xf numFmtId="0" fontId="3" fillId="11" borderId="34" xfId="3" applyFont="1" applyFill="1" applyBorder="1" applyAlignment="1" applyProtection="1">
      <alignment horizontal="center" vertical="center"/>
    </xf>
    <xf numFmtId="0" fontId="3" fillId="0" borderId="36" xfId="3" applyFont="1" applyFill="1" applyBorder="1" applyAlignment="1" applyProtection="1">
      <alignment horizontal="center" vertical="center" wrapText="1"/>
    </xf>
    <xf numFmtId="0" fontId="3" fillId="0" borderId="36" xfId="0" applyFont="1" applyFill="1" applyBorder="1" applyAlignment="1">
      <alignment horizontal="center" vertical="center" wrapText="1"/>
    </xf>
    <xf numFmtId="0" fontId="3" fillId="0" borderId="0" xfId="0" applyFont="1" applyFill="1"/>
    <xf numFmtId="0" fontId="3" fillId="0" borderId="33" xfId="0" applyFont="1" applyFill="1" applyBorder="1" applyAlignment="1">
      <alignment horizontal="left" vertical="center"/>
    </xf>
    <xf numFmtId="0" fontId="3" fillId="0" borderId="33" xfId="4" applyFont="1" applyFill="1" applyBorder="1" applyAlignment="1">
      <alignment horizontal="center" vertical="center" wrapText="1"/>
    </xf>
    <xf numFmtId="0" fontId="3" fillId="7" borderId="82" xfId="4" applyFont="1" applyFill="1" applyBorder="1" applyAlignment="1">
      <alignment horizontal="center" vertical="center" wrapText="1"/>
    </xf>
    <xf numFmtId="0" fontId="3" fillId="0" borderId="0" xfId="3" applyFont="1" applyAlignment="1" applyProtection="1">
      <alignment horizontal="center" vertical="center"/>
    </xf>
    <xf numFmtId="0" fontId="55" fillId="6" borderId="33" xfId="3" applyFont="1" applyFill="1" applyBorder="1" applyAlignment="1" applyProtection="1">
      <alignment horizontal="center" vertical="center" wrapText="1"/>
    </xf>
    <xf numFmtId="0" fontId="56" fillId="6" borderId="33" xfId="3" applyFont="1" applyFill="1" applyBorder="1" applyAlignment="1" applyProtection="1">
      <alignment horizontal="center" vertical="top" wrapText="1"/>
    </xf>
    <xf numFmtId="0" fontId="56" fillId="0" borderId="0" xfId="0" applyFont="1"/>
    <xf numFmtId="0" fontId="16" fillId="9" borderId="16" xfId="3" applyFont="1" applyFill="1" applyBorder="1" applyAlignment="1" applyProtection="1">
      <alignment horizontal="center" vertical="center" textRotation="255"/>
    </xf>
    <xf numFmtId="0" fontId="23" fillId="0" borderId="0" xfId="0" applyFont="1"/>
    <xf numFmtId="0" fontId="30" fillId="0" borderId="37" xfId="0" applyFont="1" applyBorder="1" applyAlignment="1">
      <alignment horizontal="left" vertical="center" wrapText="1"/>
    </xf>
    <xf numFmtId="0" fontId="3" fillId="0" borderId="16" xfId="0" applyFont="1" applyFill="1" applyBorder="1" applyAlignment="1">
      <alignment horizontal="center" vertical="center" wrapText="1"/>
    </xf>
    <xf numFmtId="0" fontId="30" fillId="0" borderId="16"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16" xfId="0" applyFont="1" applyBorder="1" applyAlignment="1">
      <alignment horizontal="left" vertical="center" wrapText="1"/>
    </xf>
    <xf numFmtId="0" fontId="30" fillId="0" borderId="17" xfId="0" applyFont="1" applyBorder="1" applyAlignment="1">
      <alignment vertical="center" wrapText="1"/>
    </xf>
    <xf numFmtId="0" fontId="30" fillId="0" borderId="17" xfId="0" applyFont="1" applyBorder="1" applyAlignment="1">
      <alignment horizontal="left" vertical="center" wrapText="1"/>
    </xf>
    <xf numFmtId="0" fontId="3" fillId="7" borderId="33" xfId="0" applyFont="1" applyFill="1" applyBorder="1" applyAlignment="1">
      <alignment horizontal="left" vertical="center" wrapText="1"/>
    </xf>
    <xf numFmtId="0" fontId="3" fillId="0" borderId="33" xfId="0" applyFont="1" applyBorder="1" applyAlignment="1">
      <alignment vertical="center" wrapText="1"/>
    </xf>
    <xf numFmtId="0" fontId="2" fillId="7" borderId="31" xfId="0" applyFont="1" applyFill="1" applyBorder="1" applyAlignment="1">
      <alignment horizontal="left" vertical="center" wrapText="1"/>
    </xf>
    <xf numFmtId="0" fontId="2" fillId="7" borderId="0" xfId="0" applyFont="1" applyFill="1" applyBorder="1" applyAlignment="1">
      <alignment horizontal="left" vertical="center" wrapText="1"/>
    </xf>
    <xf numFmtId="0" fontId="2" fillId="7" borderId="33" xfId="0" applyFont="1" applyFill="1" applyBorder="1" applyAlignment="1">
      <alignment horizontal="left" vertical="center" wrapText="1"/>
    </xf>
    <xf numFmtId="0" fontId="3" fillId="0" borderId="0" xfId="0" applyFont="1" applyAlignment="1">
      <alignment horizontal="left" vertical="center"/>
    </xf>
    <xf numFmtId="0" fontId="30" fillId="6" borderId="33" xfId="3" applyFont="1" applyFill="1" applyBorder="1" applyAlignment="1" applyProtection="1">
      <alignment horizontal="left" vertical="center" wrapText="1"/>
    </xf>
    <xf numFmtId="0" fontId="56" fillId="6" borderId="33" xfId="3" applyFont="1" applyFill="1" applyBorder="1" applyAlignment="1" applyProtection="1">
      <alignment horizontal="left" vertical="center" wrapText="1"/>
    </xf>
    <xf numFmtId="0" fontId="30" fillId="6" borderId="16" xfId="3" applyFont="1" applyFill="1" applyBorder="1" applyAlignment="1" applyProtection="1">
      <alignment horizontal="left" vertical="center" wrapText="1"/>
    </xf>
    <xf numFmtId="0" fontId="30" fillId="6" borderId="37" xfId="3" applyFont="1" applyFill="1" applyBorder="1" applyAlignment="1" applyProtection="1">
      <alignment horizontal="left" vertical="center" wrapText="1"/>
    </xf>
    <xf numFmtId="0" fontId="30" fillId="0" borderId="40" xfId="0" applyFont="1" applyFill="1" applyBorder="1" applyAlignment="1">
      <alignment horizontal="left" vertical="center" wrapText="1"/>
    </xf>
    <xf numFmtId="0" fontId="30" fillId="0" borderId="33" xfId="3" applyFont="1" applyFill="1" applyBorder="1" applyAlignment="1" applyProtection="1">
      <alignment horizontal="left" vertical="center" wrapText="1"/>
    </xf>
    <xf numFmtId="0" fontId="3" fillId="0" borderId="33" xfId="3" applyFont="1" applyFill="1" applyBorder="1" applyAlignment="1" applyProtection="1">
      <alignment horizontal="left" vertical="center" wrapText="1"/>
    </xf>
    <xf numFmtId="0" fontId="30" fillId="0" borderId="31" xfId="0" applyFont="1" applyBorder="1" applyAlignment="1">
      <alignment horizontal="left" vertical="center"/>
    </xf>
    <xf numFmtId="0" fontId="30" fillId="0" borderId="0" xfId="0" applyFont="1" applyAlignment="1">
      <alignment horizontal="left" vertical="center"/>
    </xf>
    <xf numFmtId="0" fontId="3" fillId="0" borderId="16" xfId="0" applyFont="1" applyBorder="1" applyAlignment="1">
      <alignment horizontal="left" vertical="center"/>
    </xf>
    <xf numFmtId="0" fontId="25" fillId="0" borderId="0" xfId="0" applyFont="1" applyAlignment="1">
      <alignment horizontal="left" vertical="center"/>
    </xf>
    <xf numFmtId="0" fontId="2" fillId="0" borderId="0" xfId="3" applyFont="1" applyBorder="1" applyAlignment="1" applyProtection="1">
      <alignment horizontal="left" vertical="center"/>
    </xf>
    <xf numFmtId="0" fontId="56" fillId="6" borderId="33" xfId="3" applyFont="1" applyFill="1" applyBorder="1" applyAlignment="1" applyProtection="1">
      <alignment vertical="center" wrapText="1"/>
    </xf>
    <xf numFmtId="0" fontId="3" fillId="6" borderId="16" xfId="3" applyFont="1" applyFill="1" applyBorder="1" applyAlignment="1" applyProtection="1">
      <alignment horizontal="justify" vertical="center" wrapText="1"/>
    </xf>
    <xf numFmtId="0" fontId="3" fillId="6" borderId="16" xfId="3" applyFont="1" applyFill="1" applyBorder="1" applyAlignment="1" applyProtection="1">
      <alignment horizontal="justify" vertical="center"/>
    </xf>
    <xf numFmtId="0" fontId="3" fillId="0" borderId="16" xfId="0" applyFont="1" applyBorder="1" applyAlignment="1">
      <alignment vertical="center" wrapText="1"/>
    </xf>
    <xf numFmtId="0" fontId="3" fillId="6" borderId="33" xfId="3" applyFont="1" applyFill="1" applyBorder="1" applyAlignment="1" applyProtection="1">
      <alignment horizontal="justify" vertical="center" wrapText="1"/>
    </xf>
    <xf numFmtId="0" fontId="30" fillId="6" borderId="33" xfId="3" applyFont="1" applyFill="1" applyBorder="1" applyAlignment="1" applyProtection="1">
      <alignment horizontal="justify" vertical="center" wrapText="1"/>
    </xf>
    <xf numFmtId="0" fontId="30" fillId="0" borderId="40" xfId="0" applyFont="1" applyFill="1" applyBorder="1" applyAlignment="1">
      <alignment vertical="center" wrapText="1"/>
    </xf>
    <xf numFmtId="0" fontId="30" fillId="6" borderId="37" xfId="3" applyFont="1" applyFill="1" applyBorder="1" applyAlignment="1" applyProtection="1">
      <alignment horizontal="justify" vertical="center" wrapText="1"/>
    </xf>
    <xf numFmtId="0" fontId="30" fillId="0" borderId="33" xfId="3" applyFont="1" applyFill="1" applyBorder="1" applyAlignment="1" applyProtection="1">
      <alignment horizontal="justify" vertical="center" wrapText="1"/>
    </xf>
    <xf numFmtId="0" fontId="3" fillId="0" borderId="33" xfId="3" applyFont="1" applyFill="1" applyBorder="1" applyAlignment="1" applyProtection="1">
      <alignment horizontal="justify" vertical="center" wrapText="1"/>
    </xf>
    <xf numFmtId="0" fontId="30" fillId="0" borderId="33" xfId="0" applyFont="1" applyBorder="1" applyAlignment="1">
      <alignment vertical="center"/>
    </xf>
    <xf numFmtId="0" fontId="30" fillId="6" borderId="37" xfId="3" applyFont="1" applyFill="1" applyBorder="1" applyAlignment="1" applyProtection="1">
      <alignment vertical="center" wrapText="1"/>
    </xf>
    <xf numFmtId="0" fontId="3" fillId="0" borderId="16" xfId="0" applyFont="1" applyBorder="1" applyAlignment="1">
      <alignment vertical="center"/>
    </xf>
    <xf numFmtId="0" fontId="25" fillId="0" borderId="0" xfId="0" applyFont="1" applyAlignment="1">
      <alignment vertical="center"/>
    </xf>
    <xf numFmtId="0" fontId="57" fillId="0" borderId="0" xfId="0" applyFont="1" applyBorder="1" applyAlignment="1">
      <alignment vertical="center"/>
    </xf>
    <xf numFmtId="0" fontId="3" fillId="0" borderId="0" xfId="3" applyFont="1" applyAlignment="1" applyProtection="1">
      <alignment horizontal="left" vertical="center"/>
    </xf>
    <xf numFmtId="0" fontId="3" fillId="0" borderId="0" xfId="3" applyFont="1" applyBorder="1" applyAlignment="1" applyProtection="1">
      <alignment horizontal="left" vertical="center"/>
    </xf>
    <xf numFmtId="0" fontId="31" fillId="6" borderId="33" xfId="3" applyFont="1" applyFill="1" applyBorder="1" applyAlignment="1" applyProtection="1">
      <alignment horizontal="center" vertical="center" wrapText="1"/>
    </xf>
    <xf numFmtId="0" fontId="31" fillId="0" borderId="31" xfId="0" applyFont="1" applyFill="1" applyBorder="1" applyAlignment="1">
      <alignment horizontal="center" vertical="center" wrapText="1"/>
    </xf>
    <xf numFmtId="0" fontId="36" fillId="0" borderId="25" xfId="0" applyFont="1" applyBorder="1" applyAlignment="1" applyProtection="1">
      <alignment horizontal="center" vertical="center"/>
      <protection locked="0"/>
    </xf>
    <xf numFmtId="0" fontId="36" fillId="0" borderId="22" xfId="0" applyFont="1" applyBorder="1" applyAlignment="1" applyProtection="1">
      <alignment horizontal="center"/>
      <protection locked="0"/>
    </xf>
    <xf numFmtId="0" fontId="59" fillId="0" borderId="25" xfId="0" applyFont="1" applyBorder="1" applyProtection="1"/>
    <xf numFmtId="0" fontId="59" fillId="0" borderId="25"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12" xfId="0" applyFont="1" applyBorder="1" applyAlignment="1" applyProtection="1">
      <alignment horizontal="center" vertical="center"/>
      <protection locked="0"/>
    </xf>
    <xf numFmtId="0" fontId="61" fillId="0" borderId="25" xfId="0" applyFont="1" applyBorder="1" applyProtection="1"/>
    <xf numFmtId="0" fontId="61" fillId="0" borderId="22" xfId="0" applyFont="1" applyBorder="1" applyAlignment="1" applyProtection="1">
      <alignment horizontal="center" vertical="center"/>
      <protection locked="0"/>
    </xf>
    <xf numFmtId="0" fontId="61" fillId="0" borderId="25" xfId="0" applyFont="1" applyBorder="1" applyAlignment="1" applyProtection="1">
      <alignment horizontal="center" vertical="center"/>
      <protection locked="0"/>
    </xf>
    <xf numFmtId="0" fontId="59" fillId="5" borderId="26" xfId="0" applyFont="1" applyFill="1" applyBorder="1" applyAlignment="1">
      <alignment horizontal="center" vertical="center"/>
    </xf>
    <xf numFmtId="0" fontId="59" fillId="5" borderId="16" xfId="0" applyFont="1" applyFill="1" applyBorder="1" applyAlignment="1">
      <alignment horizontal="center" vertical="center"/>
    </xf>
    <xf numFmtId="0" fontId="61" fillId="5" borderId="25" xfId="0" applyFont="1" applyFill="1" applyBorder="1" applyProtection="1"/>
    <xf numFmtId="0" fontId="59" fillId="5" borderId="6" xfId="0" applyFont="1" applyFill="1" applyBorder="1" applyAlignment="1">
      <alignment horizontal="center" vertical="center"/>
    </xf>
    <xf numFmtId="0" fontId="59" fillId="5" borderId="12" xfId="0" applyFont="1" applyFill="1" applyBorder="1" applyAlignment="1">
      <alignment horizontal="center" vertical="center"/>
    </xf>
    <xf numFmtId="0" fontId="61" fillId="5" borderId="12" xfId="0" applyFont="1" applyFill="1" applyBorder="1" applyProtection="1"/>
    <xf numFmtId="0" fontId="61" fillId="0" borderId="27" xfId="0" applyFont="1" applyBorder="1" applyAlignment="1" applyProtection="1">
      <alignment horizontal="center" vertical="center"/>
      <protection locked="0"/>
    </xf>
    <xf numFmtId="0" fontId="61" fillId="0" borderId="12" xfId="0" applyFont="1" applyBorder="1" applyAlignment="1" applyProtection="1">
      <alignment horizontal="center" vertical="center"/>
      <protection locked="0"/>
    </xf>
    <xf numFmtId="0" fontId="60" fillId="0" borderId="22" xfId="0" applyFont="1" applyBorder="1" applyAlignment="1">
      <alignment horizontal="left" vertical="center"/>
    </xf>
    <xf numFmtId="0" fontId="60" fillId="0" borderId="23" xfId="0" applyFont="1" applyBorder="1" applyAlignment="1">
      <alignment horizontal="left" vertical="center"/>
    </xf>
    <xf numFmtId="0" fontId="60" fillId="0" borderId="24" xfId="0" applyFont="1" applyBorder="1" applyAlignment="1">
      <alignment horizontal="left" vertical="center"/>
    </xf>
    <xf numFmtId="0" fontId="10" fillId="0" borderId="0" xfId="0" applyFont="1" applyAlignment="1">
      <alignment vertical="center"/>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4" fillId="0" borderId="22" xfId="0" applyFont="1" applyBorder="1" applyAlignment="1"/>
    <xf numFmtId="0" fontId="34" fillId="0" borderId="23" xfId="0" applyFont="1" applyBorder="1" applyAlignment="1"/>
    <xf numFmtId="0" fontId="34" fillId="0" borderId="24" xfId="0" applyFont="1" applyBorder="1" applyAlignment="1"/>
    <xf numFmtId="0" fontId="10" fillId="0" borderId="84" xfId="0" applyFont="1" applyBorder="1" applyAlignment="1">
      <alignment horizontal="center" vertical="center" wrapText="1"/>
    </xf>
    <xf numFmtId="0" fontId="10" fillId="0" borderId="20" xfId="0" applyFont="1" applyBorder="1" applyAlignment="1">
      <alignment horizontal="center" vertical="center"/>
    </xf>
    <xf numFmtId="0" fontId="10" fillId="0" borderId="42" xfId="0" applyFont="1" applyBorder="1" applyAlignment="1">
      <alignment horizontal="center"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24" xfId="0" applyFont="1" applyBorder="1" applyAlignment="1">
      <alignment horizontal="center" vertical="center"/>
    </xf>
    <xf numFmtId="0" fontId="60" fillId="0" borderId="22" xfId="0" applyFont="1" applyBorder="1" applyAlignment="1">
      <alignment horizontal="left" vertical="center"/>
    </xf>
    <xf numFmtId="0" fontId="60" fillId="0" borderId="23" xfId="0" applyFont="1" applyBorder="1" applyAlignment="1">
      <alignment horizontal="left" vertical="center"/>
    </xf>
    <xf numFmtId="0" fontId="60" fillId="0" borderId="24" xfId="0" applyFont="1" applyBorder="1" applyAlignment="1">
      <alignment horizontal="left" vertical="center"/>
    </xf>
    <xf numFmtId="0" fontId="60" fillId="0" borderId="16" xfId="0" applyFont="1" applyBorder="1" applyAlignment="1">
      <alignment vertical="center"/>
    </xf>
    <xf numFmtId="0" fontId="51" fillId="0" borderId="60" xfId="0" applyFont="1" applyFill="1" applyBorder="1" applyAlignment="1" applyProtection="1">
      <alignment horizontal="center" vertical="center"/>
      <protection locked="0"/>
    </xf>
    <xf numFmtId="0" fontId="51" fillId="0" borderId="61" xfId="0" applyFont="1" applyFill="1" applyBorder="1" applyAlignment="1" applyProtection="1">
      <alignment horizontal="center" vertical="center"/>
      <protection locked="0"/>
    </xf>
    <xf numFmtId="0" fontId="51" fillId="0" borderId="53" xfId="0" applyFont="1" applyFill="1" applyBorder="1" applyAlignment="1" applyProtection="1">
      <alignment horizontal="center" vertical="center"/>
      <protection locked="0"/>
    </xf>
    <xf numFmtId="0" fontId="51" fillId="0" borderId="17" xfId="0" applyFont="1" applyFill="1" applyBorder="1" applyAlignment="1" applyProtection="1">
      <alignment horizontal="center" vertical="center"/>
      <protection locked="0"/>
    </xf>
    <xf numFmtId="0" fontId="51" fillId="0" borderId="78" xfId="0" applyFont="1" applyFill="1" applyBorder="1" applyAlignment="1" applyProtection="1">
      <alignment horizontal="center" vertical="center"/>
      <protection locked="0"/>
    </xf>
    <xf numFmtId="0" fontId="51" fillId="0" borderId="79" xfId="0" applyFont="1" applyFill="1" applyBorder="1" applyAlignment="1" applyProtection="1">
      <alignment horizontal="center" vertical="center"/>
      <protection locked="0"/>
    </xf>
    <xf numFmtId="0" fontId="50" fillId="0" borderId="80" xfId="0" applyFont="1" applyBorder="1" applyAlignment="1" applyProtection="1">
      <alignment horizontal="center"/>
      <protection locked="0"/>
    </xf>
    <xf numFmtId="0" fontId="50" fillId="0" borderId="11" xfId="0" applyFont="1" applyBorder="1" applyAlignment="1" applyProtection="1">
      <alignment horizontal="center"/>
      <protection locked="0"/>
    </xf>
    <xf numFmtId="0" fontId="50" fillId="0" borderId="63" xfId="0" applyFont="1" applyBorder="1" applyAlignment="1" applyProtection="1">
      <alignment horizontal="center"/>
      <protection locked="0"/>
    </xf>
    <xf numFmtId="0" fontId="50" fillId="0" borderId="27" xfId="0" applyFont="1" applyBorder="1" applyAlignment="1" applyProtection="1">
      <alignment horizontal="center"/>
      <protection locked="0"/>
    </xf>
    <xf numFmtId="0" fontId="50" fillId="0" borderId="51" xfId="0" applyFont="1" applyBorder="1" applyAlignment="1" applyProtection="1">
      <alignment horizontal="center"/>
      <protection locked="0"/>
    </xf>
    <xf numFmtId="0" fontId="50" fillId="0" borderId="52" xfId="0" applyFont="1" applyBorder="1" applyAlignment="1" applyProtection="1">
      <alignment horizontal="center"/>
      <protection locked="0"/>
    </xf>
    <xf numFmtId="0" fontId="2" fillId="0" borderId="54" xfId="0" applyFont="1" applyFill="1" applyBorder="1" applyAlignment="1" applyProtection="1">
      <alignment horizontal="center"/>
      <protection locked="0"/>
    </xf>
    <xf numFmtId="0" fontId="2" fillId="0" borderId="13" xfId="0" applyFont="1" applyFill="1" applyBorder="1" applyAlignment="1" applyProtection="1">
      <alignment horizontal="center"/>
      <protection locked="0"/>
    </xf>
    <xf numFmtId="0" fontId="2" fillId="0" borderId="55" xfId="0" applyFont="1" applyFill="1" applyBorder="1" applyAlignment="1" applyProtection="1">
      <alignment horizontal="center"/>
      <protection locked="0"/>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15" xfId="0" applyFont="1" applyBorder="1" applyAlignment="1">
      <alignment horizontal="center" vertical="center" wrapText="1"/>
    </xf>
    <xf numFmtId="0" fontId="2" fillId="0" borderId="14" xfId="0" applyFont="1" applyBorder="1" applyAlignment="1">
      <alignment horizontal="center" vertical="center"/>
    </xf>
    <xf numFmtId="0" fontId="0" fillId="0" borderId="15" xfId="0" applyBorder="1"/>
    <xf numFmtId="0" fontId="48" fillId="0" borderId="14" xfId="0" applyFont="1" applyBorder="1" applyAlignment="1">
      <alignment horizontal="center" vertical="center" wrapText="1"/>
    </xf>
    <xf numFmtId="0" fontId="48" fillId="0" borderId="15" xfId="0" applyFont="1" applyBorder="1" applyAlignment="1">
      <alignment horizontal="center" vertical="center" wrapText="1"/>
    </xf>
    <xf numFmtId="0" fontId="15" fillId="4" borderId="48" xfId="0" applyFont="1" applyFill="1" applyBorder="1" applyAlignment="1">
      <alignment horizontal="center" wrapText="1"/>
    </xf>
    <xf numFmtId="0" fontId="15" fillId="4" borderId="49" xfId="0" applyFont="1" applyFill="1" applyBorder="1" applyAlignment="1">
      <alignment horizontal="center"/>
    </xf>
    <xf numFmtId="0" fontId="15" fillId="4" borderId="50" xfId="0" applyFont="1" applyFill="1" applyBorder="1" applyAlignment="1">
      <alignment horizontal="center"/>
    </xf>
    <xf numFmtId="0" fontId="3" fillId="0" borderId="14" xfId="0" applyFont="1" applyBorder="1" applyAlignment="1">
      <alignment horizontal="center" vertical="center" wrapText="1"/>
    </xf>
    <xf numFmtId="0" fontId="0" fillId="0" borderId="15" xfId="0" applyBorder="1" applyAlignment="1">
      <alignment wrapText="1"/>
    </xf>
    <xf numFmtId="0" fontId="2" fillId="3" borderId="54" xfId="0" applyFont="1" applyFill="1" applyBorder="1" applyAlignment="1">
      <alignment horizontal="left"/>
    </xf>
    <xf numFmtId="0" fontId="2" fillId="3" borderId="13" xfId="0" applyFont="1" applyFill="1" applyBorder="1" applyAlignment="1">
      <alignment horizontal="left"/>
    </xf>
    <xf numFmtId="0" fontId="3" fillId="0" borderId="60" xfId="0" applyFont="1" applyBorder="1" applyAlignment="1">
      <alignment horizontal="center" vertical="center"/>
    </xf>
    <xf numFmtId="0" fontId="3" fillId="0" borderId="10" xfId="0" applyFont="1" applyBorder="1" applyAlignment="1">
      <alignment horizontal="center" vertical="center"/>
    </xf>
    <xf numFmtId="0" fontId="3" fillId="0" borderId="61" xfId="0" applyFont="1" applyBorder="1" applyAlignment="1">
      <alignment horizontal="center" vertical="center"/>
    </xf>
    <xf numFmtId="0" fontId="3" fillId="0" borderId="62" xfId="0" applyFont="1" applyBorder="1" applyAlignment="1">
      <alignment horizontal="center" vertical="center"/>
    </xf>
    <xf numFmtId="0" fontId="3" fillId="0" borderId="11" xfId="0" applyFont="1" applyBorder="1" applyAlignment="1">
      <alignment horizontal="center" vertical="center"/>
    </xf>
    <xf numFmtId="0" fontId="3" fillId="0" borderId="63" xfId="0" applyFont="1" applyBorder="1" applyAlignment="1">
      <alignment horizontal="center" vertical="center"/>
    </xf>
    <xf numFmtId="0" fontId="3" fillId="0" borderId="15" xfId="0" applyFont="1" applyBorder="1" applyAlignment="1">
      <alignment horizontal="center" vertical="center" wrapText="1"/>
    </xf>
    <xf numFmtId="0" fontId="5" fillId="4" borderId="16" xfId="0" applyFont="1" applyFill="1" applyBorder="1" applyAlignment="1">
      <alignment horizontal="right"/>
    </xf>
    <xf numFmtId="0" fontId="0" fillId="4" borderId="35" xfId="0" applyFill="1" applyBorder="1" applyAlignment="1">
      <alignment horizontal="right"/>
    </xf>
    <xf numFmtId="0" fontId="2" fillId="4" borderId="16" xfId="0" applyFont="1" applyFill="1" applyBorder="1" applyAlignment="1">
      <alignment horizontal="center"/>
    </xf>
    <xf numFmtId="0" fontId="2" fillId="0" borderId="16" xfId="0" applyFont="1" applyBorder="1" applyAlignment="1">
      <alignment horizontal="center"/>
    </xf>
    <xf numFmtId="0" fontId="5" fillId="0" borderId="59" xfId="0" applyFont="1" applyBorder="1" applyAlignment="1">
      <alignment horizontal="right"/>
    </xf>
    <xf numFmtId="0" fontId="0" fillId="0" borderId="35" xfId="0" applyBorder="1" applyAlignment="1">
      <alignment horizontal="right"/>
    </xf>
    <xf numFmtId="0" fontId="0" fillId="0" borderId="57" xfId="0" applyBorder="1" applyAlignment="1">
      <alignment horizontal="right"/>
    </xf>
    <xf numFmtId="0" fontId="0" fillId="0" borderId="64" xfId="0" applyBorder="1" applyAlignment="1">
      <alignment horizontal="right"/>
    </xf>
    <xf numFmtId="164" fontId="45" fillId="4" borderId="35" xfId="0" applyNumberFormat="1" applyFont="1" applyFill="1" applyBorder="1" applyAlignment="1" applyProtection="1">
      <protection locked="0"/>
    </xf>
    <xf numFmtId="0" fontId="45" fillId="0" borderId="35" xfId="0" applyFont="1" applyBorder="1" applyAlignment="1" applyProtection="1">
      <protection locked="0"/>
    </xf>
    <xf numFmtId="0" fontId="45" fillId="4" borderId="47" xfId="0" applyFont="1" applyFill="1" applyBorder="1" applyAlignment="1">
      <alignment horizontal="left" vertical="center"/>
    </xf>
    <xf numFmtId="0" fontId="45" fillId="4" borderId="18" xfId="0" applyFont="1" applyFill="1" applyBorder="1" applyAlignment="1">
      <alignment horizontal="left" vertical="center"/>
    </xf>
    <xf numFmtId="0" fontId="45" fillId="4" borderId="20" xfId="0" applyFont="1" applyFill="1" applyBorder="1" applyAlignment="1">
      <alignment horizontal="left" vertical="center"/>
    </xf>
    <xf numFmtId="0" fontId="45" fillId="4" borderId="42" xfId="0" applyFont="1" applyFill="1" applyBorder="1" applyAlignment="1">
      <alignment horizontal="left" vertical="center"/>
    </xf>
    <xf numFmtId="0" fontId="2" fillId="4" borderId="16" xfId="0" applyFont="1" applyFill="1" applyBorder="1" applyAlignment="1">
      <alignment horizontal="left"/>
    </xf>
    <xf numFmtId="0" fontId="59" fillId="0" borderId="47" xfId="0" applyFont="1" applyBorder="1" applyAlignment="1" applyProtection="1">
      <alignment horizontal="center" vertical="center"/>
      <protection locked="0"/>
    </xf>
    <xf numFmtId="0" fontId="59" fillId="0" borderId="26" xfId="0" applyFont="1" applyBorder="1" applyAlignment="1" applyProtection="1">
      <alignment horizontal="center" vertical="center"/>
      <protection locked="0"/>
    </xf>
    <xf numFmtId="0" fontId="5" fillId="0" borderId="65" xfId="0" applyFont="1" applyBorder="1" applyAlignment="1">
      <alignment horizontal="left"/>
    </xf>
    <xf numFmtId="0" fontId="5" fillId="0" borderId="45" xfId="0" applyFont="1" applyBorder="1" applyAlignment="1">
      <alignment horizontal="left"/>
    </xf>
    <xf numFmtId="0" fontId="5" fillId="0" borderId="66" xfId="0" applyFont="1" applyBorder="1" applyAlignment="1">
      <alignment horizontal="left"/>
    </xf>
    <xf numFmtId="0" fontId="47" fillId="0" borderId="56" xfId="0" applyFont="1" applyBorder="1" applyAlignment="1">
      <alignment horizontal="center" vertical="center" textRotation="255"/>
    </xf>
    <xf numFmtId="0" fontId="6" fillId="0" borderId="57" xfId="0" applyFont="1" applyBorder="1" applyAlignment="1">
      <alignment horizontal="center" vertical="center" textRotation="255"/>
    </xf>
    <xf numFmtId="0" fontId="6" fillId="0" borderId="58" xfId="0" applyFont="1" applyBorder="1" applyAlignment="1">
      <alignment horizontal="center" vertical="center" textRotation="255"/>
    </xf>
    <xf numFmtId="0" fontId="59" fillId="0" borderId="65" xfId="0" applyFont="1" applyBorder="1" applyAlignment="1" applyProtection="1">
      <alignment horizontal="center" vertical="center"/>
      <protection locked="0"/>
    </xf>
    <xf numFmtId="0" fontId="59" fillId="0" borderId="66" xfId="0" applyFont="1" applyBorder="1" applyAlignment="1" applyProtection="1">
      <alignment horizontal="center" vertical="center"/>
      <protection locked="0"/>
    </xf>
    <xf numFmtId="0" fontId="46" fillId="0" borderId="25" xfId="0" applyFont="1" applyBorder="1" applyAlignment="1">
      <alignment horizontal="center" vertical="center" textRotation="255"/>
    </xf>
    <xf numFmtId="0" fontId="46" fillId="0" borderId="16" xfId="0" applyFont="1" applyBorder="1" applyAlignment="1">
      <alignment horizontal="center" vertical="center" textRotation="255"/>
    </xf>
    <xf numFmtId="0" fontId="46" fillId="0" borderId="12" xfId="0" applyFont="1" applyBorder="1" applyAlignment="1">
      <alignment horizontal="center" vertical="center" textRotation="255"/>
    </xf>
    <xf numFmtId="0" fontId="0" fillId="0" borderId="0" xfId="0" applyBorder="1" applyAlignment="1"/>
    <xf numFmtId="0" fontId="0" fillId="0" borderId="11" xfId="0" applyBorder="1" applyAlignment="1"/>
    <xf numFmtId="0" fontId="9" fillId="0" borderId="0" xfId="0" applyFont="1" applyAlignment="1">
      <alignment horizontal="center"/>
    </xf>
    <xf numFmtId="0" fontId="9" fillId="0" borderId="11" xfId="0" applyFont="1" applyBorder="1" applyAlignment="1">
      <alignment horizontal="center"/>
    </xf>
    <xf numFmtId="0" fontId="8" fillId="0" borderId="60" xfId="0" applyFont="1" applyBorder="1" applyAlignment="1">
      <alignment horizontal="center"/>
    </xf>
    <xf numFmtId="0" fontId="8" fillId="0" borderId="10" xfId="0" applyFont="1" applyBorder="1" applyAlignment="1">
      <alignment horizontal="center"/>
    </xf>
    <xf numFmtId="0" fontId="8" fillId="0" borderId="61" xfId="0" applyFont="1" applyBorder="1" applyAlignment="1">
      <alignment horizontal="center"/>
    </xf>
    <xf numFmtId="0" fontId="2" fillId="2" borderId="2" xfId="0" applyFont="1" applyFill="1" applyBorder="1" applyAlignment="1"/>
    <xf numFmtId="0" fontId="5" fillId="2" borderId="28" xfId="0" applyFont="1" applyFill="1" applyBorder="1" applyAlignment="1"/>
    <xf numFmtId="0" fontId="2" fillId="0" borderId="28" xfId="0" applyFont="1" applyFill="1" applyBorder="1" applyAlignment="1" applyProtection="1">
      <alignment horizontal="center"/>
      <protection locked="0"/>
    </xf>
    <xf numFmtId="0" fontId="2" fillId="0" borderId="44" xfId="0" applyFont="1" applyFill="1" applyBorder="1" applyAlignment="1" applyProtection="1">
      <alignment horizontal="center"/>
      <protection locked="0"/>
    </xf>
    <xf numFmtId="0" fontId="2" fillId="3" borderId="2" xfId="0" applyFont="1" applyFill="1" applyBorder="1" applyAlignment="1">
      <alignment horizontal="left"/>
    </xf>
    <xf numFmtId="0" fontId="2" fillId="3" borderId="28" xfId="0" applyFont="1" applyFill="1" applyBorder="1" applyAlignment="1">
      <alignment horizontal="left"/>
    </xf>
    <xf numFmtId="0" fontId="2" fillId="2" borderId="4" xfId="0" applyFont="1" applyFill="1" applyBorder="1" applyAlignment="1"/>
    <xf numFmtId="0" fontId="0" fillId="0" borderId="16" xfId="0" applyBorder="1" applyAlignment="1"/>
    <xf numFmtId="0" fontId="50" fillId="0" borderId="16" xfId="0" applyFont="1" applyBorder="1" applyAlignment="1" applyProtection="1">
      <alignment horizontal="center"/>
      <protection locked="0"/>
    </xf>
    <xf numFmtId="0" fontId="50" fillId="0" borderId="47" xfId="0" applyFont="1" applyBorder="1" applyAlignment="1" applyProtection="1">
      <alignment horizontal="center"/>
      <protection locked="0"/>
    </xf>
    <xf numFmtId="0" fontId="50" fillId="0" borderId="44" xfId="0" applyNumberFormat="1" applyFont="1" applyBorder="1" applyAlignment="1" applyProtection="1">
      <alignment horizontal="left"/>
      <protection locked="0"/>
    </xf>
    <xf numFmtId="0" fontId="50" fillId="0" borderId="45" xfId="0" applyNumberFormat="1" applyFont="1" applyBorder="1" applyAlignment="1" applyProtection="1">
      <alignment horizontal="left"/>
      <protection locked="0"/>
    </xf>
    <xf numFmtId="0" fontId="50" fillId="0" borderId="46" xfId="0" applyNumberFormat="1" applyFont="1" applyBorder="1" applyAlignment="1" applyProtection="1">
      <alignment horizontal="left"/>
      <protection locked="0"/>
    </xf>
    <xf numFmtId="0" fontId="50" fillId="0" borderId="47" xfId="0" applyFont="1" applyBorder="1" applyAlignment="1" applyProtection="1">
      <alignment horizontal="left"/>
      <protection locked="0"/>
    </xf>
    <xf numFmtId="0" fontId="50" fillId="0" borderId="18" xfId="0" applyFont="1" applyBorder="1" applyAlignment="1" applyProtection="1">
      <alignment horizontal="left"/>
      <protection locked="0"/>
    </xf>
    <xf numFmtId="0" fontId="50" fillId="0" borderId="19" xfId="0" applyFont="1" applyBorder="1" applyAlignment="1" applyProtection="1">
      <alignment horizontal="left"/>
      <protection locked="0"/>
    </xf>
    <xf numFmtId="0" fontId="5" fillId="0" borderId="16" xfId="0" applyFont="1" applyBorder="1" applyAlignment="1"/>
    <xf numFmtId="0" fontId="2" fillId="0" borderId="47"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3" borderId="4" xfId="0" applyFont="1" applyFill="1" applyBorder="1" applyAlignment="1">
      <alignment horizontal="left"/>
    </xf>
    <xf numFmtId="0" fontId="2" fillId="3" borderId="16" xfId="0" applyFont="1" applyFill="1" applyBorder="1" applyAlignment="1">
      <alignment horizontal="left"/>
    </xf>
    <xf numFmtId="0" fontId="2" fillId="3" borderId="59" xfId="0" applyFont="1" applyFill="1" applyBorder="1" applyAlignment="1">
      <alignment horizontal="left"/>
    </xf>
    <xf numFmtId="0" fontId="2" fillId="3" borderId="35" xfId="0" applyFont="1" applyFill="1" applyBorder="1" applyAlignment="1">
      <alignment horizontal="left"/>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2" fillId="4" borderId="35" xfId="0" applyFont="1" applyFill="1" applyBorder="1" applyAlignment="1" applyProtection="1">
      <alignment horizontal="center"/>
      <protection locked="0"/>
    </xf>
    <xf numFmtId="0" fontId="2" fillId="0" borderId="35" xfId="0" applyFont="1" applyBorder="1" applyAlignment="1" applyProtection="1">
      <alignment horizontal="center"/>
      <protection locked="0"/>
    </xf>
    <xf numFmtId="0" fontId="2" fillId="2" borderId="6" xfId="0" applyFont="1" applyFill="1" applyBorder="1" applyAlignment="1"/>
    <xf numFmtId="0" fontId="0" fillId="2" borderId="12" xfId="0" applyFill="1" applyBorder="1" applyAlignment="1"/>
    <xf numFmtId="0" fontId="59" fillId="0" borderId="67" xfId="0" applyFont="1" applyBorder="1" applyAlignment="1" applyProtection="1">
      <alignment horizontal="center" vertical="center"/>
      <protection locked="0"/>
    </xf>
    <xf numFmtId="0" fontId="46" fillId="0" borderId="28" xfId="0" applyFont="1" applyBorder="1" applyAlignment="1">
      <alignment horizontal="center" vertical="center" textRotation="255"/>
    </xf>
    <xf numFmtId="0" fontId="2" fillId="0" borderId="13" xfId="0" applyFont="1" applyBorder="1" applyAlignment="1">
      <alignment horizontal="center" vertical="center"/>
    </xf>
    <xf numFmtId="0" fontId="2" fillId="15" borderId="64" xfId="0" applyFont="1" applyFill="1" applyBorder="1" applyAlignment="1">
      <alignment horizontal="center"/>
    </xf>
    <xf numFmtId="0" fontId="2" fillId="15" borderId="0" xfId="0" applyFont="1" applyFill="1" applyBorder="1" applyAlignment="1">
      <alignment horizontal="center"/>
    </xf>
    <xf numFmtId="0" fontId="60" fillId="0" borderId="47" xfId="0" applyFont="1" applyBorder="1" applyAlignment="1">
      <alignment horizontal="left" vertical="center"/>
    </xf>
    <xf numFmtId="0" fontId="60" fillId="0" borderId="18" xfId="0" applyFont="1" applyBorder="1" applyAlignment="1">
      <alignment horizontal="left" vertical="center"/>
    </xf>
    <xf numFmtId="0" fontId="60" fillId="0" borderId="26" xfId="0" applyFont="1" applyBorder="1" applyAlignment="1">
      <alignment horizontal="left" vertical="center"/>
    </xf>
    <xf numFmtId="0" fontId="2" fillId="4" borderId="47" xfId="0" applyFont="1" applyFill="1" applyBorder="1" applyAlignment="1">
      <alignment horizontal="center"/>
    </xf>
    <xf numFmtId="0" fontId="2" fillId="0" borderId="26" xfId="0" applyFont="1" applyBorder="1" applyAlignment="1">
      <alignment horizontal="center"/>
    </xf>
    <xf numFmtId="0" fontId="60" fillId="0" borderId="27" xfId="0" applyFont="1" applyBorder="1" applyAlignment="1">
      <alignment horizontal="left" vertical="center"/>
    </xf>
    <xf numFmtId="0" fontId="60" fillId="0" borderId="51" xfId="0" applyFont="1" applyBorder="1" applyAlignment="1">
      <alignment horizontal="left" vertical="center"/>
    </xf>
    <xf numFmtId="0" fontId="60" fillId="0" borderId="52" xfId="0" applyFont="1" applyBorder="1" applyAlignment="1">
      <alignment horizontal="left" vertical="center"/>
    </xf>
    <xf numFmtId="0" fontId="0" fillId="0" borderId="53" xfId="0" applyBorder="1" applyAlignment="1"/>
    <xf numFmtId="0" fontId="5" fillId="0" borderId="54" xfId="0" applyFont="1" applyBorder="1" applyAlignment="1">
      <alignment horizontal="center"/>
    </xf>
    <xf numFmtId="0" fontId="5" fillId="0" borderId="55" xfId="0" applyFont="1" applyBorder="1" applyAlignment="1">
      <alignment horizontal="center"/>
    </xf>
    <xf numFmtId="0" fontId="5" fillId="0" borderId="44" xfId="0" applyFont="1" applyBorder="1" applyAlignment="1">
      <alignment horizontal="right"/>
    </xf>
    <xf numFmtId="0" fontId="5" fillId="0" borderId="45" xfId="0" applyFont="1" applyBorder="1" applyAlignment="1">
      <alignment horizontal="right"/>
    </xf>
    <xf numFmtId="0" fontId="59" fillId="0" borderId="27" xfId="0" applyFont="1" applyBorder="1" applyAlignment="1" applyProtection="1">
      <alignment horizontal="center" vertical="center"/>
      <protection locked="0"/>
    </xf>
    <xf numFmtId="0" fontId="59" fillId="0" borderId="52" xfId="0" applyFont="1" applyBorder="1" applyAlignment="1" applyProtection="1">
      <alignment horizontal="center" vertical="center"/>
      <protection locked="0"/>
    </xf>
    <xf numFmtId="0" fontId="0" fillId="0" borderId="60" xfId="0" applyBorder="1" applyAlignment="1">
      <alignment horizontal="center"/>
    </xf>
    <xf numFmtId="0" fontId="0" fillId="0" borderId="61" xfId="0" applyBorder="1" applyAlignment="1">
      <alignment horizontal="center"/>
    </xf>
    <xf numFmtId="0" fontId="0" fillId="0" borderId="53" xfId="0" applyBorder="1" applyAlignment="1">
      <alignment horizontal="center"/>
    </xf>
    <xf numFmtId="0" fontId="0" fillId="0" borderId="17"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36" fillId="0" borderId="44" xfId="0" applyFont="1" applyBorder="1" applyAlignment="1" applyProtection="1">
      <alignment horizontal="center"/>
      <protection locked="0"/>
    </xf>
    <xf numFmtId="0" fontId="36" fillId="0" borderId="66" xfId="0" applyFont="1" applyBorder="1" applyAlignment="1" applyProtection="1">
      <alignment horizontal="center"/>
      <protection locked="0"/>
    </xf>
    <xf numFmtId="0" fontId="34" fillId="0" borderId="16" xfId="0" applyFont="1" applyBorder="1" applyAlignment="1">
      <alignment horizontal="center"/>
    </xf>
    <xf numFmtId="0" fontId="36" fillId="0" borderId="65" xfId="0" applyFont="1" applyBorder="1" applyAlignment="1" applyProtection="1">
      <alignment horizontal="center"/>
      <protection locked="0"/>
    </xf>
    <xf numFmtId="0" fontId="34" fillId="0" borderId="22" xfId="0" applyFont="1" applyBorder="1" applyAlignment="1">
      <alignment horizontal="center" vertical="center"/>
    </xf>
    <xf numFmtId="0" fontId="34" fillId="0" borderId="23" xfId="0" applyFont="1" applyBorder="1" applyAlignment="1">
      <alignment horizontal="center" vertical="center"/>
    </xf>
    <xf numFmtId="0" fontId="34" fillId="0" borderId="24" xfId="0" applyFont="1" applyBorder="1" applyAlignment="1">
      <alignment horizontal="center" vertical="center"/>
    </xf>
    <xf numFmtId="0" fontId="36" fillId="0" borderId="47" xfId="0" applyFont="1" applyBorder="1" applyAlignment="1" applyProtection="1">
      <alignment horizontal="center"/>
      <protection locked="0"/>
    </xf>
    <xf numFmtId="0" fontId="36" fillId="0" borderId="26" xfId="0" applyFont="1" applyBorder="1" applyAlignment="1" applyProtection="1">
      <alignment horizontal="center"/>
      <protection locked="0"/>
    </xf>
    <xf numFmtId="0" fontId="34" fillId="0" borderId="16" xfId="0" applyFont="1" applyBorder="1" applyAlignment="1">
      <alignment horizontal="left"/>
    </xf>
    <xf numFmtId="0" fontId="35" fillId="0" borderId="67" xfId="0" applyFont="1" applyBorder="1" applyAlignment="1" applyProtection="1">
      <alignment horizontal="center"/>
      <protection locked="0"/>
    </xf>
    <xf numFmtId="0" fontId="35" fillId="0" borderId="26" xfId="0" applyFont="1" applyBorder="1" applyAlignment="1" applyProtection="1">
      <alignment horizontal="center"/>
      <protection locked="0"/>
    </xf>
    <xf numFmtId="0" fontId="34" fillId="0" borderId="22" xfId="0" applyFont="1" applyBorder="1" applyAlignment="1"/>
    <xf numFmtId="0" fontId="34" fillId="0" borderId="23" xfId="0" applyFont="1" applyBorder="1" applyAlignment="1"/>
    <xf numFmtId="0" fontId="34" fillId="0" borderId="24" xfId="0" applyFont="1" applyBorder="1" applyAlignment="1"/>
    <xf numFmtId="0" fontId="34" fillId="0" borderId="47" xfId="0" applyFont="1" applyBorder="1" applyAlignment="1"/>
    <xf numFmtId="0" fontId="34" fillId="0" borderId="18" xfId="0" applyFont="1" applyBorder="1" applyAlignment="1"/>
    <xf numFmtId="0" fontId="34" fillId="0" borderId="26" xfId="0" applyFont="1" applyBorder="1" applyAlignment="1"/>
    <xf numFmtId="0" fontId="36" fillId="0" borderId="27" xfId="0" applyFont="1" applyBorder="1" applyAlignment="1" applyProtection="1">
      <alignment horizontal="center"/>
      <protection locked="0"/>
    </xf>
    <xf numFmtId="0" fontId="36" fillId="0" borderId="52" xfId="0" applyFont="1" applyBorder="1" applyAlignment="1" applyProtection="1">
      <alignment horizontal="center"/>
      <protection locked="0"/>
    </xf>
    <xf numFmtId="0" fontId="34" fillId="0" borderId="27" xfId="0" applyFont="1" applyBorder="1" applyAlignment="1"/>
    <xf numFmtId="0" fontId="34" fillId="0" borderId="51" xfId="0" applyFont="1" applyBorder="1" applyAlignment="1"/>
    <xf numFmtId="0" fontId="34" fillId="0" borderId="52" xfId="0" applyFont="1" applyBorder="1" applyAlignment="1"/>
    <xf numFmtId="0" fontId="17" fillId="0" borderId="0" xfId="0" applyFont="1" applyBorder="1" applyAlignment="1">
      <alignment horizontal="center" vertical="center" wrapText="1"/>
    </xf>
    <xf numFmtId="0" fontId="10" fillId="0" borderId="0" xfId="0" applyFont="1" applyAlignment="1">
      <alignment horizontal="center" vertical="center"/>
    </xf>
    <xf numFmtId="0" fontId="30" fillId="10" borderId="33" xfId="0" applyFont="1" applyFill="1" applyBorder="1" applyAlignment="1">
      <alignment horizontal="center" vertical="center"/>
    </xf>
    <xf numFmtId="0" fontId="30" fillId="10" borderId="31" xfId="0" applyFont="1" applyFill="1" applyBorder="1" applyAlignment="1">
      <alignment horizontal="center" vertical="center"/>
    </xf>
    <xf numFmtId="0" fontId="21" fillId="0" borderId="0" xfId="3" applyFont="1" applyBorder="1" applyAlignment="1" applyProtection="1">
      <alignment horizontal="center" vertical="center" wrapText="1"/>
    </xf>
    <xf numFmtId="0" fontId="53" fillId="8" borderId="32" xfId="3" applyFont="1" applyFill="1" applyBorder="1" applyAlignment="1" applyProtection="1">
      <alignment horizontal="center" vertical="center" wrapText="1"/>
    </xf>
    <xf numFmtId="0" fontId="16" fillId="9" borderId="35" xfId="3" applyFont="1" applyFill="1" applyBorder="1" applyAlignment="1" applyProtection="1">
      <alignment horizontal="center" vertical="center" textRotation="255"/>
    </xf>
    <xf numFmtId="0" fontId="16" fillId="9" borderId="57" xfId="3" applyFont="1" applyFill="1" applyBorder="1" applyAlignment="1" applyProtection="1">
      <alignment horizontal="center" vertical="center" textRotation="255"/>
    </xf>
    <xf numFmtId="0" fontId="16" fillId="9" borderId="25" xfId="3" applyFont="1" applyFill="1" applyBorder="1" applyAlignment="1" applyProtection="1">
      <alignment horizontal="center" vertical="center" textRotation="255"/>
    </xf>
    <xf numFmtId="0" fontId="16" fillId="9" borderId="41" xfId="3" applyFont="1" applyFill="1" applyBorder="1" applyAlignment="1" applyProtection="1">
      <alignment horizontal="center" vertical="center" textRotation="255"/>
    </xf>
    <xf numFmtId="0" fontId="16" fillId="9" borderId="68" xfId="3" applyFont="1" applyFill="1" applyBorder="1" applyAlignment="1" applyProtection="1">
      <alignment horizontal="center" vertical="center" textRotation="255"/>
    </xf>
    <xf numFmtId="0" fontId="16" fillId="9" borderId="69" xfId="3" applyFont="1" applyFill="1" applyBorder="1" applyAlignment="1" applyProtection="1">
      <alignment horizontal="center" vertical="center" textRotation="255"/>
    </xf>
    <xf numFmtId="0" fontId="54" fillId="12" borderId="81" xfId="3" applyFont="1" applyFill="1" applyBorder="1" applyAlignment="1" applyProtection="1">
      <alignment horizontal="center" vertical="center" wrapText="1"/>
    </xf>
    <xf numFmtId="0" fontId="54" fillId="12" borderId="32" xfId="3" applyFont="1" applyFill="1" applyBorder="1" applyAlignment="1" applyProtection="1">
      <alignment horizontal="center" vertical="top" wrapText="1"/>
    </xf>
    <xf numFmtId="0" fontId="44" fillId="11" borderId="31" xfId="3" applyFont="1" applyFill="1" applyBorder="1" applyAlignment="1" applyProtection="1">
      <alignment horizontal="center" vertical="center" wrapText="1"/>
    </xf>
    <xf numFmtId="0" fontId="44" fillId="11" borderId="32" xfId="3" applyFont="1" applyFill="1" applyBorder="1" applyAlignment="1" applyProtection="1">
      <alignment horizontal="center" vertical="center" wrapText="1"/>
    </xf>
    <xf numFmtId="0" fontId="44" fillId="8" borderId="31" xfId="3" applyFont="1" applyFill="1" applyBorder="1" applyAlignment="1" applyProtection="1">
      <alignment horizontal="center" vertical="center" wrapText="1"/>
    </xf>
    <xf numFmtId="0" fontId="44" fillId="8" borderId="34" xfId="3" applyFont="1" applyFill="1" applyBorder="1" applyAlignment="1" applyProtection="1">
      <alignment horizontal="center" vertical="center" wrapText="1"/>
    </xf>
    <xf numFmtId="0" fontId="2" fillId="7" borderId="75" xfId="0" applyFont="1" applyFill="1" applyBorder="1" applyAlignment="1">
      <alignment horizontal="center" vertical="center" wrapText="1"/>
    </xf>
    <xf numFmtId="0" fontId="2" fillId="7" borderId="47" xfId="0" applyFont="1" applyFill="1" applyBorder="1" applyAlignment="1">
      <alignment horizontal="center" vertical="center" wrapText="1"/>
    </xf>
    <xf numFmtId="0" fontId="2" fillId="7" borderId="26" xfId="0" applyFont="1" applyFill="1" applyBorder="1" applyAlignment="1">
      <alignment horizontal="center" vertical="center" wrapText="1"/>
    </xf>
    <xf numFmtId="0" fontId="2" fillId="7" borderId="33" xfId="0" applyFont="1" applyFill="1" applyBorder="1" applyAlignment="1">
      <alignment horizontal="center" vertical="center" wrapText="1"/>
    </xf>
    <xf numFmtId="0" fontId="44" fillId="8" borderId="72" xfId="3" applyFont="1" applyFill="1" applyBorder="1" applyAlignment="1" applyProtection="1">
      <alignment horizontal="center" vertical="top" wrapText="1"/>
    </xf>
    <xf numFmtId="0" fontId="44" fillId="8" borderId="73" xfId="3" applyFont="1" applyFill="1" applyBorder="1" applyAlignment="1" applyProtection="1">
      <alignment horizontal="center" vertical="top" wrapText="1"/>
    </xf>
    <xf numFmtId="0" fontId="2" fillId="13" borderId="33" xfId="0" applyFont="1" applyFill="1" applyBorder="1" applyAlignment="1">
      <alignment horizontal="center" vertical="center" wrapText="1"/>
    </xf>
    <xf numFmtId="0" fontId="2" fillId="14" borderId="33" xfId="0" applyFont="1" applyFill="1" applyBorder="1" applyAlignment="1">
      <alignment horizontal="center" vertical="center" wrapText="1"/>
    </xf>
    <xf numFmtId="0" fontId="2" fillId="7" borderId="37" xfId="0" applyFont="1" applyFill="1" applyBorder="1" applyAlignment="1">
      <alignment horizontal="center" vertical="center" wrapText="1"/>
    </xf>
    <xf numFmtId="0" fontId="44" fillId="11" borderId="38" xfId="3" applyFont="1" applyFill="1" applyBorder="1" applyAlignment="1" applyProtection="1">
      <alignment horizontal="center" vertical="top" wrapText="1"/>
    </xf>
    <xf numFmtId="0" fontId="44" fillId="11" borderId="74" xfId="3" applyFont="1" applyFill="1" applyBorder="1" applyAlignment="1" applyProtection="1">
      <alignment horizontal="center" vertical="top" wrapText="1"/>
    </xf>
    <xf numFmtId="0" fontId="49" fillId="8" borderId="32" xfId="3" applyFont="1" applyFill="1" applyBorder="1" applyAlignment="1" applyProtection="1">
      <alignment horizontal="center" vertical="center" wrapText="1"/>
    </xf>
    <xf numFmtId="0" fontId="44" fillId="11" borderId="31" xfId="3" applyFont="1" applyFill="1" applyBorder="1" applyAlignment="1" applyProtection="1">
      <alignment horizontal="center" vertical="top" wrapText="1"/>
    </xf>
    <xf numFmtId="0" fontId="44" fillId="11" borderId="34" xfId="3" applyFont="1" applyFill="1" applyBorder="1" applyAlignment="1" applyProtection="1">
      <alignment horizontal="center" vertical="top" wrapText="1"/>
    </xf>
    <xf numFmtId="0" fontId="2" fillId="7" borderId="70" xfId="0" applyFont="1" applyFill="1" applyBorder="1" applyAlignment="1">
      <alignment horizontal="center" vertical="center" wrapText="1"/>
    </xf>
    <xf numFmtId="0" fontId="2" fillId="7" borderId="71" xfId="0" applyFont="1" applyFill="1" applyBorder="1" applyAlignment="1">
      <alignment horizontal="center" vertical="center" wrapText="1"/>
    </xf>
    <xf numFmtId="0" fontId="44" fillId="8" borderId="31" xfId="3" applyFont="1" applyFill="1" applyBorder="1" applyAlignment="1" applyProtection="1">
      <alignment horizontal="center" vertical="top" wrapText="1"/>
    </xf>
    <xf numFmtId="0" fontId="44" fillId="8" borderId="34" xfId="3" applyFont="1" applyFill="1" applyBorder="1" applyAlignment="1" applyProtection="1">
      <alignment horizontal="center" vertical="top" wrapText="1"/>
    </xf>
    <xf numFmtId="0" fontId="2" fillId="7" borderId="32" xfId="3" applyFont="1" applyFill="1" applyBorder="1" applyAlignment="1" applyProtection="1">
      <alignment horizontal="center" vertical="center" wrapText="1"/>
    </xf>
    <xf numFmtId="0" fontId="3" fillId="9" borderId="16" xfId="3" applyFont="1" applyFill="1" applyBorder="1" applyAlignment="1" applyProtection="1">
      <alignment horizontal="center" vertical="center" textRotation="255"/>
    </xf>
    <xf numFmtId="0" fontId="6" fillId="7" borderId="75" xfId="0" applyFont="1" applyFill="1" applyBorder="1" applyAlignment="1">
      <alignment horizontal="center" vertical="center" wrapText="1"/>
    </xf>
    <xf numFmtId="0" fontId="6" fillId="7" borderId="37" xfId="0" applyFont="1" applyFill="1" applyBorder="1" applyAlignment="1">
      <alignment horizontal="center" vertical="center" wrapText="1"/>
    </xf>
    <xf numFmtId="0" fontId="3" fillId="9" borderId="41" xfId="3" applyFont="1" applyFill="1" applyBorder="1" applyAlignment="1" applyProtection="1">
      <alignment horizontal="center" vertical="center" textRotation="255"/>
    </xf>
    <xf numFmtId="0" fontId="3" fillId="9" borderId="69" xfId="3" applyFont="1" applyFill="1" applyBorder="1" applyAlignment="1" applyProtection="1">
      <alignment horizontal="center" vertical="center" textRotation="255"/>
    </xf>
    <xf numFmtId="0" fontId="2" fillId="7" borderId="76" xfId="0" applyFont="1" applyFill="1" applyBorder="1" applyAlignment="1">
      <alignment horizontal="center" vertical="center" wrapText="1"/>
    </xf>
    <xf numFmtId="0" fontId="2" fillId="7" borderId="77" xfId="0" applyFont="1" applyFill="1" applyBorder="1" applyAlignment="1">
      <alignment horizontal="center" vertical="center" wrapText="1"/>
    </xf>
    <xf numFmtId="0" fontId="16" fillId="0" borderId="42" xfId="3" applyFont="1" applyFill="1" applyBorder="1" applyAlignment="1" applyProtection="1">
      <alignment horizontal="center" vertical="center" textRotation="255"/>
    </xf>
    <xf numFmtId="0" fontId="16" fillId="0" borderId="83" xfId="3" applyFont="1" applyFill="1" applyBorder="1" applyAlignment="1" applyProtection="1">
      <alignment horizontal="center" vertical="center" textRotation="255"/>
    </xf>
    <xf numFmtId="0" fontId="16" fillId="0" borderId="24" xfId="3" applyFont="1" applyFill="1" applyBorder="1" applyAlignment="1" applyProtection="1">
      <alignment horizontal="center" vertical="center" textRotation="255"/>
    </xf>
    <xf numFmtId="0" fontId="3" fillId="9" borderId="35" xfId="3" applyFont="1" applyFill="1" applyBorder="1" applyAlignment="1" applyProtection="1">
      <alignment horizontal="center" vertical="center" textRotation="255"/>
    </xf>
    <xf numFmtId="0" fontId="3" fillId="9" borderId="57" xfId="3" applyFont="1" applyFill="1" applyBorder="1" applyAlignment="1" applyProtection="1">
      <alignment horizontal="center" vertical="center" textRotation="255"/>
    </xf>
    <xf numFmtId="0" fontId="3" fillId="9" borderId="25" xfId="3" applyFont="1" applyFill="1" applyBorder="1" applyAlignment="1" applyProtection="1">
      <alignment horizontal="center" vertical="center" textRotation="255"/>
    </xf>
    <xf numFmtId="0" fontId="3" fillId="9" borderId="68" xfId="3" applyFont="1" applyFill="1" applyBorder="1" applyAlignment="1" applyProtection="1">
      <alignment horizontal="center" vertical="center" textRotation="255"/>
    </xf>
    <xf numFmtId="0" fontId="3" fillId="7" borderId="37" xfId="0" applyFont="1" applyFill="1" applyBorder="1" applyAlignment="1">
      <alignment horizontal="center" vertical="center" wrapText="1"/>
    </xf>
    <xf numFmtId="0" fontId="43" fillId="0" borderId="0" xfId="0" applyFont="1" applyAlignment="1">
      <alignment horizontal="center" wrapText="1"/>
    </xf>
  </cellXfs>
  <cellStyles count="7">
    <cellStyle name="Euro" xfId="1"/>
    <cellStyle name="Hyperlink" xfId="2" builtinId="8"/>
    <cellStyle name="Normal 2" xfId="3"/>
    <cellStyle name="Normal 3" xfId="4"/>
    <cellStyle name="Normal_datei A" xfId="5"/>
    <cellStyle name="Normal_Feuil1" xfId="6"/>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22</xdr:col>
      <xdr:colOff>66674</xdr:colOff>
      <xdr:row>0</xdr:row>
      <xdr:rowOff>8283</xdr:rowOff>
    </xdr:from>
    <xdr:to>
      <xdr:col>22</xdr:col>
      <xdr:colOff>690223</xdr:colOff>
      <xdr:row>3</xdr:row>
      <xdr:rowOff>190500</xdr:rowOff>
    </xdr:to>
    <xdr:pic>
      <xdr:nvPicPr>
        <xdr:cNvPr id="16603" name="Imagem 453" descr="logocomG.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19565" y="8283"/>
          <a:ext cx="623549" cy="679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150495</xdr:colOff>
      <xdr:row>0</xdr:row>
      <xdr:rowOff>38100</xdr:rowOff>
    </xdr:from>
    <xdr:to>
      <xdr:col>22</xdr:col>
      <xdr:colOff>66680</xdr:colOff>
      <xdr:row>3</xdr:row>
      <xdr:rowOff>190500</xdr:rowOff>
    </xdr:to>
    <xdr:sp macro="" textlink="">
      <xdr:nvSpPr>
        <xdr:cNvPr id="13069" name="Rectângulo 256"/>
        <xdr:cNvSpPr>
          <a:spLocks noChangeArrowheads="1"/>
        </xdr:cNvSpPr>
      </xdr:nvSpPr>
      <xdr:spPr bwMode="auto">
        <a:xfrm>
          <a:off x="933450" y="38100"/>
          <a:ext cx="7772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50292" rIns="45720" bIns="0" anchor="ctr"/>
        <a:lstStyle/>
        <a:p>
          <a:pPr algn="ctr" rtl="0">
            <a:defRPr sz="1000"/>
          </a:pPr>
          <a:r>
            <a:rPr lang="fr-FR" sz="2000" b="1" i="0" u="none" strike="noStrike" baseline="0">
              <a:solidFill>
                <a:srgbClr val="000000"/>
              </a:solidFill>
              <a:latin typeface="Calibri"/>
              <a:cs typeface="Calibri"/>
            </a:rPr>
            <a:t>66º CHAMPIONNAT MONDIAL C.O.M. - CESENA 2018 (I)</a:t>
          </a:r>
          <a:endParaRPr lang="fr-FR" sz="2400" b="1" i="0" u="none" strike="noStrike" baseline="0">
            <a:solidFill>
              <a:srgbClr val="000000"/>
            </a:solidFill>
            <a:latin typeface="Calibri"/>
            <a:cs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66675</xdr:colOff>
      <xdr:row>0</xdr:row>
      <xdr:rowOff>85725</xdr:rowOff>
    </xdr:from>
    <xdr:to>
      <xdr:col>22</xdr:col>
      <xdr:colOff>609600</xdr:colOff>
      <xdr:row>4</xdr:row>
      <xdr:rowOff>28575</xdr:rowOff>
    </xdr:to>
    <xdr:pic>
      <xdr:nvPicPr>
        <xdr:cNvPr id="2" name="Imagem 453" descr="logocomG.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24950" y="85725"/>
          <a:ext cx="5524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150495</xdr:colOff>
      <xdr:row>0</xdr:row>
      <xdr:rowOff>38100</xdr:rowOff>
    </xdr:from>
    <xdr:to>
      <xdr:col>20</xdr:col>
      <xdr:colOff>352430</xdr:colOff>
      <xdr:row>4</xdr:row>
      <xdr:rowOff>28575</xdr:rowOff>
    </xdr:to>
    <xdr:sp macro="" textlink="">
      <xdr:nvSpPr>
        <xdr:cNvPr id="3" name="Rectângulo 256"/>
        <xdr:cNvSpPr>
          <a:spLocks noChangeArrowheads="1"/>
        </xdr:cNvSpPr>
      </xdr:nvSpPr>
      <xdr:spPr bwMode="auto">
        <a:xfrm>
          <a:off x="969645" y="38100"/>
          <a:ext cx="815531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50292" rIns="45720" bIns="0" anchor="ctr"/>
        <a:lstStyle/>
        <a:p>
          <a:pPr algn="ctr" rtl="0">
            <a:defRPr sz="1000"/>
          </a:pPr>
          <a:r>
            <a:rPr lang="fr-FR" sz="2000" b="1" i="0" u="none" strike="noStrike" baseline="0">
              <a:solidFill>
                <a:srgbClr val="000000"/>
              </a:solidFill>
              <a:latin typeface="Calibri"/>
              <a:cs typeface="Calibri"/>
            </a:rPr>
            <a:t>66º CHAMPIONNAT MONDIAL C.O.M. - Cesena 2018 (I)</a:t>
          </a:r>
          <a:endParaRPr lang="fr-FR" sz="2400" b="1" i="0" u="none" strike="noStrike" baseline="0">
            <a:solidFill>
              <a:srgbClr val="000000"/>
            </a:solidFill>
            <a:latin typeface="Calibri"/>
            <a:cs typeface="Calibri"/>
          </a:endParaRPr>
        </a:p>
      </xdr:txBody>
    </xdr:sp>
    <xdr:clientData/>
  </xdr:twoCellAnchor>
  <xdr:twoCellAnchor>
    <xdr:from>
      <xdr:col>24</xdr:col>
      <xdr:colOff>571499</xdr:colOff>
      <xdr:row>4</xdr:row>
      <xdr:rowOff>28575</xdr:rowOff>
    </xdr:from>
    <xdr:to>
      <xdr:col>28</xdr:col>
      <xdr:colOff>161925</xdr:colOff>
      <xdr:row>9</xdr:row>
      <xdr:rowOff>152400</xdr:rowOff>
    </xdr:to>
    <xdr:sp macro="" textlink="">
      <xdr:nvSpPr>
        <xdr:cNvPr id="5" name="Bulle ronde 4"/>
        <xdr:cNvSpPr/>
      </xdr:nvSpPr>
      <xdr:spPr bwMode="auto">
        <a:xfrm>
          <a:off x="10601324" y="752475"/>
          <a:ext cx="1285876" cy="971550"/>
        </a:xfrm>
        <a:prstGeom prst="wedgeEllipseCallout">
          <a:avLst>
            <a:gd name="adj1" fmla="val -125953"/>
            <a:gd name="adj2" fmla="val -6374"/>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200" b="1" i="1"/>
            <a:t>Inscrire le numéro d'éleveur</a:t>
          </a:r>
        </a:p>
      </xdr:txBody>
    </xdr:sp>
    <xdr:clientData/>
  </xdr:twoCellAnchor>
  <xdr:twoCellAnchor>
    <xdr:from>
      <xdr:col>2</xdr:col>
      <xdr:colOff>9525</xdr:colOff>
      <xdr:row>18</xdr:row>
      <xdr:rowOff>114299</xdr:rowOff>
    </xdr:from>
    <xdr:to>
      <xdr:col>7</xdr:col>
      <xdr:colOff>114301</xdr:colOff>
      <xdr:row>26</xdr:row>
      <xdr:rowOff>47625</xdr:rowOff>
    </xdr:to>
    <xdr:sp macro="" textlink="">
      <xdr:nvSpPr>
        <xdr:cNvPr id="7" name="Bulle ronde 6"/>
        <xdr:cNvSpPr/>
      </xdr:nvSpPr>
      <xdr:spPr bwMode="auto">
        <a:xfrm>
          <a:off x="438150" y="3324224"/>
          <a:ext cx="1647826" cy="1247776"/>
        </a:xfrm>
        <a:prstGeom prst="wedgeEllipseCallout">
          <a:avLst>
            <a:gd name="adj1" fmla="val -27595"/>
            <a:gd name="adj2" fmla="val -72763"/>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t>Inscrire la lettre de la section et le N° de la classe avec un espace entre les deux</a:t>
          </a:r>
        </a:p>
      </xdr:txBody>
    </xdr:sp>
    <xdr:clientData/>
  </xdr:twoCellAnchor>
  <xdr:twoCellAnchor>
    <xdr:from>
      <xdr:col>16</xdr:col>
      <xdr:colOff>228599</xdr:colOff>
      <xdr:row>17</xdr:row>
      <xdr:rowOff>152400</xdr:rowOff>
    </xdr:from>
    <xdr:to>
      <xdr:col>20</xdr:col>
      <xdr:colOff>219075</xdr:colOff>
      <xdr:row>25</xdr:row>
      <xdr:rowOff>57149</xdr:rowOff>
    </xdr:to>
    <xdr:sp macro="" textlink="">
      <xdr:nvSpPr>
        <xdr:cNvPr id="8" name="Bulle ronde 7"/>
        <xdr:cNvSpPr/>
      </xdr:nvSpPr>
      <xdr:spPr bwMode="auto">
        <a:xfrm>
          <a:off x="6172199" y="3200400"/>
          <a:ext cx="1181101" cy="1219199"/>
        </a:xfrm>
        <a:prstGeom prst="wedgeEllipseCallout">
          <a:avLst>
            <a:gd name="adj1" fmla="val -46385"/>
            <a:gd name="adj2" fmla="val -66424"/>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solidFill>
                <a:schemeClr val="dk1"/>
              </a:solidFill>
              <a:effectLst/>
              <a:latin typeface="+mn-lt"/>
              <a:ea typeface="+mn-ea"/>
              <a:cs typeface="+mn-cs"/>
            </a:rPr>
            <a:t>Inscrire la section et la classe avec un espace entre les deux</a:t>
          </a:r>
          <a:endParaRPr lang="fr-FR" sz="1050">
            <a:effectLst/>
          </a:endParaRPr>
        </a:p>
      </xdr:txBody>
    </xdr:sp>
    <xdr:clientData/>
  </xdr:twoCellAnchor>
  <xdr:twoCellAnchor>
    <xdr:from>
      <xdr:col>24</xdr:col>
      <xdr:colOff>504824</xdr:colOff>
      <xdr:row>13</xdr:row>
      <xdr:rowOff>133349</xdr:rowOff>
    </xdr:from>
    <xdr:to>
      <xdr:col>33</xdr:col>
      <xdr:colOff>200025</xdr:colOff>
      <xdr:row>22</xdr:row>
      <xdr:rowOff>152399</xdr:rowOff>
    </xdr:to>
    <xdr:sp macro="" textlink="">
      <xdr:nvSpPr>
        <xdr:cNvPr id="9" name="ZoneTexte 8"/>
        <xdr:cNvSpPr txBox="1"/>
      </xdr:nvSpPr>
      <xdr:spPr>
        <a:xfrm>
          <a:off x="10534649" y="2409824"/>
          <a:ext cx="2581276" cy="16097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200" b="1">
              <a:solidFill>
                <a:srgbClr val="FF0000"/>
              </a:solidFill>
            </a:rPr>
            <a:t>Inscrire</a:t>
          </a:r>
          <a:r>
            <a:rPr lang="fr-CH" sz="1200" b="1" baseline="0">
              <a:solidFill>
                <a:srgbClr val="FF0000"/>
              </a:solidFill>
            </a:rPr>
            <a:t> le n° d'éleveur</a:t>
          </a:r>
          <a:r>
            <a:rPr lang="fr-CH" sz="1200" b="1" baseline="0"/>
            <a:t>, ainsi son nom, prénom et d'adresse apparaissent automatiquement.</a:t>
          </a:r>
        </a:p>
        <a:p>
          <a:pPr algn="ctr"/>
          <a:r>
            <a:rPr lang="fr-CH" sz="1200" b="1">
              <a:solidFill>
                <a:srgbClr val="FF0000"/>
              </a:solidFill>
            </a:rPr>
            <a:t>Inscrire la</a:t>
          </a:r>
          <a:r>
            <a:rPr lang="fr-CH" sz="1200" b="1" baseline="0">
              <a:solidFill>
                <a:srgbClr val="FF0000"/>
              </a:solidFill>
            </a:rPr>
            <a:t> section et la classe (que vous trouverez dans le classeur "classes 2018", </a:t>
          </a:r>
          <a:r>
            <a:rPr lang="fr-CH" sz="1200" b="1" baseline="0">
              <a:solidFill>
                <a:sysClr val="windowText" lastClr="000000"/>
              </a:solidFill>
            </a:rPr>
            <a:t>ainsi le nom de l'oiseau apparait automatiquement.</a:t>
          </a:r>
          <a:endParaRPr lang="fr-CH" sz="1200" b="1">
            <a:solidFill>
              <a:sysClr val="windowText" lastClr="000000"/>
            </a:solidFill>
          </a:endParaRPr>
        </a:p>
      </xdr:txBody>
    </xdr:sp>
    <xdr:clientData/>
  </xdr:twoCellAnchor>
  <xdr:twoCellAnchor>
    <xdr:from>
      <xdr:col>7</xdr:col>
      <xdr:colOff>247650</xdr:colOff>
      <xdr:row>17</xdr:row>
      <xdr:rowOff>66675</xdr:rowOff>
    </xdr:from>
    <xdr:to>
      <xdr:col>9</xdr:col>
      <xdr:colOff>190500</xdr:colOff>
      <xdr:row>23</xdr:row>
      <xdr:rowOff>133350</xdr:rowOff>
    </xdr:to>
    <xdr:sp macro="" textlink="">
      <xdr:nvSpPr>
        <xdr:cNvPr id="12" name="Bulle ronde 11"/>
        <xdr:cNvSpPr/>
      </xdr:nvSpPr>
      <xdr:spPr bwMode="auto">
        <a:xfrm>
          <a:off x="2219325" y="3114675"/>
          <a:ext cx="1704975" cy="1047750"/>
        </a:xfrm>
        <a:prstGeom prst="wedgeEllipseCallout">
          <a:avLst>
            <a:gd name="adj1" fmla="val -92827"/>
            <a:gd name="adj2" fmla="val -58260"/>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solidFill>
                <a:srgbClr val="FF0000"/>
              </a:solidFill>
            </a:rPr>
            <a:t>le N° de la bague est important surtout pour les oiseaux CITES</a:t>
          </a:r>
          <a:endParaRPr lang="fr-CH" sz="1050" b="1" i="1"/>
        </a:p>
      </xdr:txBody>
    </xdr:sp>
    <xdr:clientData/>
  </xdr:twoCellAnchor>
  <xdr:oneCellAnchor>
    <xdr:from>
      <xdr:col>3</xdr:col>
      <xdr:colOff>41101</xdr:colOff>
      <xdr:row>27</xdr:row>
      <xdr:rowOff>85725</xdr:rowOff>
    </xdr:from>
    <xdr:ext cx="8248220" cy="718530"/>
    <xdr:sp macro="" textlink="">
      <xdr:nvSpPr>
        <xdr:cNvPr id="4" name="ZoneTexte 3"/>
        <xdr:cNvSpPr txBox="1"/>
      </xdr:nvSpPr>
      <xdr:spPr>
        <a:xfrm rot="21117743">
          <a:off x="822151" y="4772025"/>
          <a:ext cx="8248220" cy="71853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fr-FR" sz="2000">
              <a:solidFill>
                <a:srgbClr val="FF0000"/>
              </a:solidFill>
            </a:rPr>
            <a:t>Vous avez la possibilité de remplir le</a:t>
          </a:r>
          <a:r>
            <a:rPr lang="fr-FR" sz="2000" baseline="0">
              <a:solidFill>
                <a:srgbClr val="FF0000"/>
              </a:solidFill>
            </a:rPr>
            <a:t> bulletin d'inscription directement </a:t>
          </a:r>
        </a:p>
        <a:p>
          <a:pPr algn="ctr"/>
          <a:r>
            <a:rPr lang="fr-FR" sz="2000" baseline="0">
              <a:solidFill>
                <a:srgbClr val="FF0000"/>
              </a:solidFill>
            </a:rPr>
            <a:t>depuis votre PC, de l'enregistrer et de nous le retourner directement par mail </a:t>
          </a:r>
          <a:endParaRPr lang="fr-FR" sz="2000">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22</xdr:col>
      <xdr:colOff>66675</xdr:colOff>
      <xdr:row>0</xdr:row>
      <xdr:rowOff>85725</xdr:rowOff>
    </xdr:from>
    <xdr:to>
      <xdr:col>22</xdr:col>
      <xdr:colOff>742950</xdr:colOff>
      <xdr:row>3</xdr:row>
      <xdr:rowOff>342900</xdr:rowOff>
    </xdr:to>
    <xdr:pic>
      <xdr:nvPicPr>
        <xdr:cNvPr id="2" name="Imagem 453" descr="logocomG.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05850" y="85725"/>
          <a:ext cx="6762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150495</xdr:colOff>
      <xdr:row>0</xdr:row>
      <xdr:rowOff>38100</xdr:rowOff>
    </xdr:from>
    <xdr:to>
      <xdr:col>16</xdr:col>
      <xdr:colOff>323855</xdr:colOff>
      <xdr:row>3</xdr:row>
      <xdr:rowOff>342900</xdr:rowOff>
    </xdr:to>
    <xdr:sp macro="" textlink="">
      <xdr:nvSpPr>
        <xdr:cNvPr id="3" name="Rectângulo 256"/>
        <xdr:cNvSpPr>
          <a:spLocks noChangeArrowheads="1"/>
        </xdr:cNvSpPr>
      </xdr:nvSpPr>
      <xdr:spPr bwMode="auto">
        <a:xfrm>
          <a:off x="931545" y="38100"/>
          <a:ext cx="655511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50292" rIns="45720" bIns="0" anchor="ctr"/>
        <a:lstStyle/>
        <a:p>
          <a:pPr algn="ctr" rtl="0">
            <a:defRPr sz="1000"/>
          </a:pPr>
          <a:r>
            <a:rPr lang="fr-FR" sz="2000" b="1" i="0" u="none" strike="noStrike" baseline="0">
              <a:solidFill>
                <a:srgbClr val="000000"/>
              </a:solidFill>
              <a:latin typeface="Calibri"/>
              <a:cs typeface="Calibri"/>
            </a:rPr>
            <a:t>66º CHAMPIONNAT MONDIAL C.O.M. - Cesena 2018 (I)</a:t>
          </a:r>
          <a:endParaRPr lang="fr-FR" sz="2400" b="1" i="0" u="none" strike="noStrike" baseline="0">
            <a:solidFill>
              <a:srgbClr val="000000"/>
            </a:solidFill>
            <a:latin typeface="Calibri"/>
            <a:cs typeface="Calibri"/>
          </a:endParaRPr>
        </a:p>
      </xdr:txBody>
    </xdr:sp>
    <xdr:clientData/>
  </xdr:twoCellAnchor>
  <xdr:twoCellAnchor>
    <xdr:from>
      <xdr:col>24</xdr:col>
      <xdr:colOff>571499</xdr:colOff>
      <xdr:row>4</xdr:row>
      <xdr:rowOff>28575</xdr:rowOff>
    </xdr:from>
    <xdr:to>
      <xdr:col>28</xdr:col>
      <xdr:colOff>161925</xdr:colOff>
      <xdr:row>9</xdr:row>
      <xdr:rowOff>152400</xdr:rowOff>
    </xdr:to>
    <xdr:sp macro="" textlink="">
      <xdr:nvSpPr>
        <xdr:cNvPr id="4" name="Bulle ronde 3"/>
        <xdr:cNvSpPr/>
      </xdr:nvSpPr>
      <xdr:spPr bwMode="auto">
        <a:xfrm>
          <a:off x="10601324" y="752475"/>
          <a:ext cx="1285876" cy="971550"/>
        </a:xfrm>
        <a:prstGeom prst="wedgeEllipseCallout">
          <a:avLst>
            <a:gd name="adj1" fmla="val -125953"/>
            <a:gd name="adj2" fmla="val -6374"/>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200" b="1" i="1"/>
            <a:t>Züchter Nr eingeben</a:t>
          </a:r>
        </a:p>
      </xdr:txBody>
    </xdr:sp>
    <xdr:clientData/>
  </xdr:twoCellAnchor>
  <xdr:twoCellAnchor>
    <xdr:from>
      <xdr:col>2</xdr:col>
      <xdr:colOff>9525</xdr:colOff>
      <xdr:row>18</xdr:row>
      <xdr:rowOff>114299</xdr:rowOff>
    </xdr:from>
    <xdr:to>
      <xdr:col>7</xdr:col>
      <xdr:colOff>114301</xdr:colOff>
      <xdr:row>26</xdr:row>
      <xdr:rowOff>47625</xdr:rowOff>
    </xdr:to>
    <xdr:sp macro="" textlink="">
      <xdr:nvSpPr>
        <xdr:cNvPr id="5" name="Bulle ronde 4"/>
        <xdr:cNvSpPr/>
      </xdr:nvSpPr>
      <xdr:spPr bwMode="auto">
        <a:xfrm>
          <a:off x="438150" y="3324224"/>
          <a:ext cx="1647826" cy="1247776"/>
        </a:xfrm>
        <a:prstGeom prst="wedgeEllipseCallout">
          <a:avLst>
            <a:gd name="adj1" fmla="val -27595"/>
            <a:gd name="adj2" fmla="val -72763"/>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t>Zwischen Buchstabe und Klasse Nr ein Leerschlag lassen</a:t>
          </a:r>
        </a:p>
      </xdr:txBody>
    </xdr:sp>
    <xdr:clientData/>
  </xdr:twoCellAnchor>
  <xdr:twoCellAnchor>
    <xdr:from>
      <xdr:col>16</xdr:col>
      <xdr:colOff>228599</xdr:colOff>
      <xdr:row>17</xdr:row>
      <xdr:rowOff>152400</xdr:rowOff>
    </xdr:from>
    <xdr:to>
      <xdr:col>20</xdr:col>
      <xdr:colOff>219075</xdr:colOff>
      <xdr:row>25</xdr:row>
      <xdr:rowOff>57149</xdr:rowOff>
    </xdr:to>
    <xdr:sp macro="" textlink="">
      <xdr:nvSpPr>
        <xdr:cNvPr id="6" name="Bulle ronde 5"/>
        <xdr:cNvSpPr/>
      </xdr:nvSpPr>
      <xdr:spPr bwMode="auto">
        <a:xfrm>
          <a:off x="6172199" y="3200400"/>
          <a:ext cx="1181101" cy="1219199"/>
        </a:xfrm>
        <a:prstGeom prst="wedgeEllipseCallout">
          <a:avLst>
            <a:gd name="adj1" fmla="val -46385"/>
            <a:gd name="adj2" fmla="val -66424"/>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solidFill>
                <a:schemeClr val="dk1"/>
              </a:solidFill>
              <a:effectLst/>
              <a:latin typeface="+mn-lt"/>
              <a:ea typeface="+mn-ea"/>
              <a:cs typeface="+mn-cs"/>
            </a:rPr>
            <a:t>Zwischen Buchstabe und Klasse</a:t>
          </a:r>
          <a:r>
            <a:rPr lang="fr-CH" sz="1050" b="1" i="1" baseline="0">
              <a:solidFill>
                <a:schemeClr val="dk1"/>
              </a:solidFill>
              <a:effectLst/>
              <a:latin typeface="+mn-lt"/>
              <a:ea typeface="+mn-ea"/>
              <a:cs typeface="+mn-cs"/>
            </a:rPr>
            <a:t> Nr ein leerschlag lassen</a:t>
          </a:r>
          <a:endParaRPr lang="fr-FR" sz="1050">
            <a:effectLst/>
          </a:endParaRPr>
        </a:p>
      </xdr:txBody>
    </xdr:sp>
    <xdr:clientData/>
  </xdr:twoCellAnchor>
  <xdr:twoCellAnchor>
    <xdr:from>
      <xdr:col>24</xdr:col>
      <xdr:colOff>504824</xdr:colOff>
      <xdr:row>13</xdr:row>
      <xdr:rowOff>133349</xdr:rowOff>
    </xdr:from>
    <xdr:to>
      <xdr:col>33</xdr:col>
      <xdr:colOff>200025</xdr:colOff>
      <xdr:row>22</xdr:row>
      <xdr:rowOff>152399</xdr:rowOff>
    </xdr:to>
    <xdr:sp macro="" textlink="">
      <xdr:nvSpPr>
        <xdr:cNvPr id="7" name="ZoneTexte 6"/>
        <xdr:cNvSpPr txBox="1"/>
      </xdr:nvSpPr>
      <xdr:spPr>
        <a:xfrm>
          <a:off x="10534649" y="2409824"/>
          <a:ext cx="2581276" cy="16097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H" sz="1200" b="1">
              <a:solidFill>
                <a:srgbClr val="FF0000"/>
              </a:solidFill>
            </a:rPr>
            <a:t>Züchternummero eingeben, </a:t>
          </a:r>
          <a:r>
            <a:rPr lang="fr-CH" sz="1200" b="1">
              <a:solidFill>
                <a:sysClr val="windowText" lastClr="000000"/>
              </a:solidFill>
            </a:rPr>
            <a:t>Name,</a:t>
          </a:r>
          <a:r>
            <a:rPr lang="fr-CH" sz="1200" b="1" baseline="0">
              <a:solidFill>
                <a:sysClr val="windowText" lastClr="000000"/>
              </a:solidFill>
            </a:rPr>
            <a:t> Vorname und Adresse werden automatisch eingefügt. </a:t>
          </a:r>
          <a:r>
            <a:rPr lang="fr-CH" sz="1200" b="1" baseline="0">
              <a:solidFill>
                <a:srgbClr val="FF0000"/>
              </a:solidFill>
            </a:rPr>
            <a:t>Sektion und Klasse 2018 eigeben, </a:t>
          </a:r>
          <a:r>
            <a:rPr lang="fr-CH" sz="1200" b="1" baseline="0">
              <a:solidFill>
                <a:sysClr val="windowText" lastClr="000000"/>
              </a:solidFill>
            </a:rPr>
            <a:t>Vogelart wird automatisch eingefügt.</a:t>
          </a:r>
          <a:endParaRPr lang="fr-CH" sz="1200" b="1">
            <a:solidFill>
              <a:sysClr val="windowText" lastClr="000000"/>
            </a:solidFill>
          </a:endParaRPr>
        </a:p>
      </xdr:txBody>
    </xdr:sp>
    <xdr:clientData/>
  </xdr:twoCellAnchor>
  <xdr:twoCellAnchor>
    <xdr:from>
      <xdr:col>7</xdr:col>
      <xdr:colOff>247650</xdr:colOff>
      <xdr:row>17</xdr:row>
      <xdr:rowOff>66675</xdr:rowOff>
    </xdr:from>
    <xdr:to>
      <xdr:col>9</xdr:col>
      <xdr:colOff>190500</xdr:colOff>
      <xdr:row>23</xdr:row>
      <xdr:rowOff>133350</xdr:rowOff>
    </xdr:to>
    <xdr:sp macro="" textlink="">
      <xdr:nvSpPr>
        <xdr:cNvPr id="8" name="Bulle ronde 7"/>
        <xdr:cNvSpPr/>
      </xdr:nvSpPr>
      <xdr:spPr bwMode="auto">
        <a:xfrm>
          <a:off x="2219325" y="3114675"/>
          <a:ext cx="1704975" cy="1047750"/>
        </a:xfrm>
        <a:prstGeom prst="wedgeEllipseCallout">
          <a:avLst>
            <a:gd name="adj1" fmla="val -92827"/>
            <a:gd name="adj2" fmla="val -58260"/>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horzOverflow="clip" wrap="square" lIns="18288" tIns="0" rIns="0" bIns="0" rtlCol="0" anchor="ctr" upright="1"/>
        <a:lstStyle/>
        <a:p>
          <a:pPr algn="ctr"/>
          <a:r>
            <a:rPr lang="fr-CH" sz="1050" b="1" i="1">
              <a:solidFill>
                <a:srgbClr val="FF0000"/>
              </a:solidFill>
            </a:rPr>
            <a:t>Ring Nr ist bei CITES Vogeln sehr wichtig</a:t>
          </a:r>
          <a:endParaRPr lang="fr-CH" sz="1050" b="1" i="1"/>
        </a:p>
      </xdr:txBody>
    </xdr:sp>
    <xdr:clientData/>
  </xdr:twoCellAnchor>
  <xdr:oneCellAnchor>
    <xdr:from>
      <xdr:col>6</xdr:col>
      <xdr:colOff>73421</xdr:colOff>
      <xdr:row>27</xdr:row>
      <xdr:rowOff>85725</xdr:rowOff>
    </xdr:from>
    <xdr:ext cx="6564361" cy="718530"/>
    <xdr:sp macro="" textlink="">
      <xdr:nvSpPr>
        <xdr:cNvPr id="9" name="ZoneTexte 8"/>
        <xdr:cNvSpPr txBox="1"/>
      </xdr:nvSpPr>
      <xdr:spPr>
        <a:xfrm rot="21117743">
          <a:off x="1664096" y="4772025"/>
          <a:ext cx="6564361" cy="718530"/>
        </a:xfrm>
        <a:prstGeom prst="rect">
          <a:avLst/>
        </a:prstGeom>
        <a:solidFill>
          <a:srgbClr val="00B0F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fr-FR" sz="2000">
              <a:solidFill>
                <a:srgbClr val="FF0000"/>
              </a:solidFill>
            </a:rPr>
            <a:t>Sie haben die Möglichkeit das Anmeldeformular auf dem P.C.</a:t>
          </a:r>
        </a:p>
        <a:p>
          <a:pPr algn="ctr"/>
          <a:r>
            <a:rPr lang="fr-FR" sz="2000">
              <a:solidFill>
                <a:srgbClr val="FF0000"/>
              </a:solidFill>
            </a:rPr>
            <a:t>auszufüllen,</a:t>
          </a:r>
          <a:r>
            <a:rPr lang="fr-FR" sz="2000" baseline="0">
              <a:solidFill>
                <a:srgbClr val="FF0000"/>
              </a:solidFill>
            </a:rPr>
            <a:t> speichen und direkt per E-mail zu senden.</a:t>
          </a:r>
          <a:endParaRPr lang="fr-FR" sz="2000">
            <a:solidFill>
              <a:srgbClr val="FF0000"/>
            </a:solidFill>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7</xdr:row>
      <xdr:rowOff>28575</xdr:rowOff>
    </xdr:from>
    <xdr:to>
      <xdr:col>10</xdr:col>
      <xdr:colOff>752475</xdr:colOff>
      <xdr:row>33</xdr:row>
      <xdr:rowOff>0</xdr:rowOff>
    </xdr:to>
    <xdr:pic>
      <xdr:nvPicPr>
        <xdr:cNvPr id="19473"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381125"/>
          <a:ext cx="872490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371475</xdr:colOff>
      <xdr:row>9</xdr:row>
      <xdr:rowOff>76200</xdr:rowOff>
    </xdr:from>
    <xdr:to>
      <xdr:col>8</xdr:col>
      <xdr:colOff>447675</xdr:colOff>
      <xdr:row>11</xdr:row>
      <xdr:rowOff>9525</xdr:rowOff>
    </xdr:to>
    <xdr:sp macro="" textlink="">
      <xdr:nvSpPr>
        <xdr:cNvPr id="2" name="ZoneTexte 1"/>
        <xdr:cNvSpPr txBox="1"/>
      </xdr:nvSpPr>
      <xdr:spPr>
        <a:xfrm>
          <a:off x="5172075" y="1752600"/>
          <a:ext cx="167640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a:t>C O M  2018</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1\Thierry\LOCALS~1\Temp\Rar$DI03.000\08%20mondial%20feuilles%20d'%20inscriptions%20franc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CRIPTION"/>
      <sheetName val="CLASSE"/>
      <sheetName val="Calcul"/>
    </sheetNames>
    <sheetDataSet>
      <sheetData sheetId="0"/>
      <sheetData sheetId="1"/>
      <sheetData sheetId="2">
        <row r="1">
          <cell r="F1" t="str">
            <v>Base de donnée Classe INDIVDUEL</v>
          </cell>
          <cell r="K1" t="str">
            <v>Base de donnée Classe STAM</v>
          </cell>
        </row>
        <row r="2">
          <cell r="F2" t="str">
            <v>b_d1</v>
          </cell>
          <cell r="K2" t="str">
            <v>b_d2</v>
          </cell>
        </row>
        <row r="4">
          <cell r="F4" t="str">
            <v>A2</v>
          </cell>
          <cell r="G4" t="str">
            <v>harz classique</v>
          </cell>
          <cell r="K4" t="str">
            <v>A1</v>
          </cell>
          <cell r="L4" t="str">
            <v>harz classique</v>
          </cell>
          <cell r="M4" t="str">
            <v>Stam 4</v>
          </cell>
          <cell r="N4">
            <v>4</v>
          </cell>
        </row>
        <row r="5">
          <cell r="F5" t="str">
            <v>A4</v>
          </cell>
          <cell r="G5" t="str">
            <v>chant / couleur lipochromes autres que jaune</v>
          </cell>
          <cell r="K5" t="str">
            <v>A3</v>
          </cell>
          <cell r="L5" t="str">
            <v>chant / couleur lipochromes autres que jaune</v>
          </cell>
          <cell r="M5" t="str">
            <v>Stam 4:</v>
          </cell>
          <cell r="N5">
            <v>6</v>
          </cell>
        </row>
        <row r="6">
          <cell r="F6" t="str">
            <v>A6</v>
          </cell>
          <cell r="G6" t="str">
            <v>chant / couleur lipochromes à fond jaune</v>
          </cell>
          <cell r="K6" t="str">
            <v>A5</v>
          </cell>
          <cell r="L6" t="str">
            <v>chant / couleur lipochromes à fond jaune</v>
          </cell>
          <cell r="M6" t="str">
            <v xml:space="preserve">Stam 4: </v>
          </cell>
          <cell r="N6">
            <v>8</v>
          </cell>
        </row>
        <row r="7">
          <cell r="F7" t="str">
            <v>A8</v>
          </cell>
          <cell r="G7" t="str">
            <v>chant / couleur mélanines classiques</v>
          </cell>
          <cell r="K7" t="str">
            <v>A7</v>
          </cell>
          <cell r="L7" t="str">
            <v>chant / couleur mélanines classiques</v>
          </cell>
          <cell r="M7" t="str">
            <v xml:space="preserve">Stam 4: </v>
          </cell>
          <cell r="N7">
            <v>10</v>
          </cell>
        </row>
        <row r="8">
          <cell r="F8" t="str">
            <v>A10</v>
          </cell>
          <cell r="G8" t="str">
            <v>chant / couleur mélanines non classiques</v>
          </cell>
          <cell r="K8" t="str">
            <v>A9</v>
          </cell>
          <cell r="L8" t="str">
            <v>chant / couleur mélanines non classiques</v>
          </cell>
          <cell r="M8" t="str">
            <v xml:space="preserve">Stam 4: </v>
          </cell>
          <cell r="N8">
            <v>12</v>
          </cell>
        </row>
        <row r="9">
          <cell r="F9" t="str">
            <v>A12</v>
          </cell>
          <cell r="G9" t="str">
            <v>chant / posture</v>
          </cell>
          <cell r="K9" t="str">
            <v>A11</v>
          </cell>
          <cell r="L9" t="str">
            <v>chant / posture</v>
          </cell>
          <cell r="M9" t="str">
            <v xml:space="preserve">Stam 4: </v>
          </cell>
          <cell r="N9">
            <v>14</v>
          </cell>
        </row>
        <row r="10">
          <cell r="F10" t="str">
            <v>B2</v>
          </cell>
          <cell r="G10" t="str">
            <v>Malinois classique</v>
          </cell>
          <cell r="K10" t="str">
            <v>B1</v>
          </cell>
          <cell r="L10" t="str">
            <v>Malinois classique</v>
          </cell>
          <cell r="M10" t="str">
            <v>Stam 4:</v>
          </cell>
          <cell r="N10">
            <v>17</v>
          </cell>
        </row>
        <row r="11">
          <cell r="F11" t="str">
            <v>B4</v>
          </cell>
          <cell r="G11" t="str">
            <v>idem</v>
          </cell>
          <cell r="K11" t="str">
            <v>B3</v>
          </cell>
          <cell r="L11" t="str">
            <v>chant / couleur</v>
          </cell>
          <cell r="M11" t="str">
            <v xml:space="preserve">Stam 4: </v>
          </cell>
          <cell r="N11">
            <v>19</v>
          </cell>
        </row>
        <row r="12">
          <cell r="F12" t="str">
            <v>C2</v>
          </cell>
          <cell r="G12" t="str">
            <v>Timbrados</v>
          </cell>
          <cell r="K12" t="str">
            <v>C1</v>
          </cell>
          <cell r="L12" t="str">
            <v>Timbrados</v>
          </cell>
          <cell r="M12" t="str">
            <v>Stam 4</v>
          </cell>
          <cell r="N12">
            <v>22</v>
          </cell>
        </row>
        <row r="13">
          <cell r="F13" t="str">
            <v>D2</v>
          </cell>
          <cell r="G13" t="str">
            <v>Indiv. lipochrome blanc dominant</v>
          </cell>
          <cell r="K13" t="str">
            <v>D1</v>
          </cell>
          <cell r="L13" t="str">
            <v>Stam 4 lipochromes blanc dominant</v>
          </cell>
          <cell r="M13" t="str">
            <v>Stam 4</v>
          </cell>
          <cell r="N13">
            <v>28</v>
          </cell>
        </row>
        <row r="14">
          <cell r="F14" t="str">
            <v>D4</v>
          </cell>
          <cell r="G14" t="str">
            <v>Indiv.  lipochrome blanc récessif</v>
          </cell>
          <cell r="K14" t="str">
            <v>D3</v>
          </cell>
          <cell r="L14" t="str">
            <v>Stam 4 lipochromes blanc récessif</v>
          </cell>
          <cell r="M14" t="str">
            <v>Stam 4:</v>
          </cell>
          <cell r="N14">
            <v>30</v>
          </cell>
        </row>
        <row r="15">
          <cell r="F15" t="str">
            <v>D6</v>
          </cell>
          <cell r="G15" t="str">
            <v>Indiv. lipochrome jaune intensif</v>
          </cell>
          <cell r="K15" t="str">
            <v>D5</v>
          </cell>
          <cell r="L15" t="str">
            <v>Stam 4 lipochromes jaune intensif</v>
          </cell>
          <cell r="M15" t="str">
            <v xml:space="preserve">Stam 4: </v>
          </cell>
          <cell r="N15">
            <v>32</v>
          </cell>
        </row>
        <row r="16">
          <cell r="F16" t="str">
            <v>D8</v>
          </cell>
          <cell r="G16" t="str">
            <v>Indiv. lipochrome jaune schimmel</v>
          </cell>
          <cell r="K16" t="str">
            <v>D7</v>
          </cell>
          <cell r="L16" t="str">
            <v>Stam 4 lipochromes jaune schimmel</v>
          </cell>
          <cell r="M16" t="str">
            <v xml:space="preserve">Stam 4: </v>
          </cell>
          <cell r="N16">
            <v>34</v>
          </cell>
        </row>
        <row r="17">
          <cell r="F17" t="str">
            <v>D10</v>
          </cell>
          <cell r="G17" t="str">
            <v xml:space="preserve">Indiv.lipochrome jaune mosaïque mâle </v>
          </cell>
          <cell r="K17" t="str">
            <v>D9</v>
          </cell>
          <cell r="L17" t="str">
            <v>Stam 4 lipochromes jaune mosaïque mâles</v>
          </cell>
          <cell r="M17" t="str">
            <v xml:space="preserve">Stam 4: </v>
          </cell>
          <cell r="N17">
            <v>36</v>
          </cell>
        </row>
        <row r="18">
          <cell r="F18" t="str">
            <v>D12</v>
          </cell>
          <cell r="G18" t="str">
            <v xml:space="preserve">Indiv. lipochrome jaune mosaïque femelle </v>
          </cell>
          <cell r="K18" t="str">
            <v>D11</v>
          </cell>
          <cell r="L18" t="str">
            <v>Stam 4 lipochromes jaune mosaïque femelles</v>
          </cell>
          <cell r="M18" t="str">
            <v xml:space="preserve">Stam 4: </v>
          </cell>
          <cell r="N18">
            <v>38</v>
          </cell>
        </row>
        <row r="19">
          <cell r="F19" t="str">
            <v>D14</v>
          </cell>
          <cell r="G19" t="str">
            <v>Indiv. lipochrome jaune ivoire intensif</v>
          </cell>
          <cell r="K19" t="str">
            <v>D13</v>
          </cell>
          <cell r="L19" t="str">
            <v>Stam 4 lipochromes jaune ivoire intensif</v>
          </cell>
          <cell r="M19" t="str">
            <v>Stam 4:</v>
          </cell>
          <cell r="N19">
            <v>40</v>
          </cell>
        </row>
        <row r="20">
          <cell r="F20" t="str">
            <v>D16</v>
          </cell>
          <cell r="G20" t="str">
            <v>Indiv. lipochrome jaune ivoire schimmel</v>
          </cell>
          <cell r="K20" t="str">
            <v>D15</v>
          </cell>
          <cell r="L20" t="str">
            <v>Stam 4 lipochromes jaune ivoire schimmel</v>
          </cell>
          <cell r="M20" t="str">
            <v xml:space="preserve">Stam 4: </v>
          </cell>
          <cell r="N20">
            <v>42</v>
          </cell>
        </row>
        <row r="21">
          <cell r="F21" t="str">
            <v>D18</v>
          </cell>
          <cell r="G21" t="str">
            <v xml:space="preserve">Indiv. lipochrome jaune ivoire mosaïque mâle </v>
          </cell>
          <cell r="K21" t="str">
            <v>D17</v>
          </cell>
          <cell r="L21" t="str">
            <v>Stam 4 lipochromes jaune ivoire mosaïque mâles</v>
          </cell>
          <cell r="M21" t="str">
            <v>Stam 4</v>
          </cell>
          <cell r="N21">
            <v>44</v>
          </cell>
        </row>
        <row r="22">
          <cell r="F22" t="str">
            <v>D20</v>
          </cell>
          <cell r="G22" t="str">
            <v xml:space="preserve">Indiv. lipochrome jaune ivoire mosaïque femelle </v>
          </cell>
          <cell r="K22" t="str">
            <v>D19</v>
          </cell>
          <cell r="L22" t="str">
            <v>Stam 4 lipochromes jaune ivoire mosaïque femelles</v>
          </cell>
          <cell r="M22" t="str">
            <v>Stam 4</v>
          </cell>
          <cell r="N22">
            <v>46</v>
          </cell>
        </row>
        <row r="23">
          <cell r="F23" t="str">
            <v>D22</v>
          </cell>
          <cell r="G23" t="str">
            <v xml:space="preserve"> Indiv. lipochrome rouge intensif</v>
          </cell>
          <cell r="K23" t="str">
            <v>D21</v>
          </cell>
          <cell r="L23" t="str">
            <v>Stam 4 lipochromes rouge intensif</v>
          </cell>
          <cell r="M23" t="str">
            <v>Stam 4:</v>
          </cell>
          <cell r="N23">
            <v>48</v>
          </cell>
        </row>
        <row r="24">
          <cell r="F24" t="str">
            <v>D24</v>
          </cell>
          <cell r="G24" t="str">
            <v>Indiv. Lipochrome rouge schimmel</v>
          </cell>
          <cell r="K24" t="str">
            <v>D23</v>
          </cell>
          <cell r="L24" t="str">
            <v>Stam 4 Lipochromes rouge schimmel</v>
          </cell>
          <cell r="M24" t="str">
            <v xml:space="preserve">Stam 4: </v>
          </cell>
          <cell r="N24">
            <v>50</v>
          </cell>
        </row>
        <row r="25">
          <cell r="F25" t="str">
            <v>D26</v>
          </cell>
          <cell r="G25" t="str">
            <v xml:space="preserve">Indiv.  lipochrome rouge mosaïque mâle </v>
          </cell>
          <cell r="K25" t="str">
            <v>D25</v>
          </cell>
          <cell r="L25" t="str">
            <v>Stam 4 lipochromes rouge mosaïque mâles</v>
          </cell>
          <cell r="M25" t="str">
            <v xml:space="preserve">Stam 4: </v>
          </cell>
          <cell r="N25">
            <v>52</v>
          </cell>
        </row>
        <row r="26">
          <cell r="F26" t="str">
            <v>D28</v>
          </cell>
          <cell r="G26" t="str">
            <v xml:space="preserve">Indiv. Lipochrome  rouge mosaïque femelle </v>
          </cell>
          <cell r="K26" t="str">
            <v>D27</v>
          </cell>
          <cell r="L26" t="str">
            <v>Stam 4 lipochromes rouge mosaïque femelles</v>
          </cell>
          <cell r="M26" t="str">
            <v xml:space="preserve">Stam 4: </v>
          </cell>
          <cell r="N26">
            <v>54</v>
          </cell>
        </row>
        <row r="27">
          <cell r="F27" t="str">
            <v>D30</v>
          </cell>
          <cell r="G27" t="str">
            <v>Indiv. lipochrome rouge ivoire intensif</v>
          </cell>
          <cell r="K27" t="str">
            <v>D29</v>
          </cell>
          <cell r="L27" t="str">
            <v>Stam 4 lipochromes rouge ivoire intensif</v>
          </cell>
          <cell r="M27" t="str">
            <v xml:space="preserve">Stam 4: </v>
          </cell>
          <cell r="N27">
            <v>56</v>
          </cell>
        </row>
        <row r="28">
          <cell r="F28" t="str">
            <v>D32</v>
          </cell>
          <cell r="G28" t="str">
            <v>Indiv. lipochrome rouge ivoire schimmel</v>
          </cell>
          <cell r="K28" t="str">
            <v>D31</v>
          </cell>
          <cell r="L28" t="str">
            <v>Stam 4 lipochromes rouge ivoire schimmel</v>
          </cell>
          <cell r="M28" t="str">
            <v>Stam 4:</v>
          </cell>
          <cell r="N28">
            <v>58</v>
          </cell>
        </row>
        <row r="29">
          <cell r="F29" t="str">
            <v>D34</v>
          </cell>
          <cell r="G29" t="str">
            <v>Indiv. lipochrome rouge ivoire mosaïque mâle</v>
          </cell>
          <cell r="K29" t="str">
            <v>D33</v>
          </cell>
          <cell r="L29" t="str">
            <v>Stam 4 lipochromes rouge ivoire mosaïque mâles</v>
          </cell>
          <cell r="M29" t="str">
            <v xml:space="preserve">Stam 4: </v>
          </cell>
          <cell r="N29">
            <v>60</v>
          </cell>
        </row>
        <row r="30">
          <cell r="F30" t="str">
            <v>D36</v>
          </cell>
          <cell r="G30" t="str">
            <v>Indiv.lipochrome rouge ivoire mosaïque femelle</v>
          </cell>
          <cell r="K30" t="str">
            <v>D35</v>
          </cell>
          <cell r="L30" t="str">
            <v>Stam 4 lipochromes rouge ivoire mosaïque femelles</v>
          </cell>
          <cell r="M30" t="str">
            <v>Stam 4</v>
          </cell>
          <cell r="N30">
            <v>62</v>
          </cell>
        </row>
        <row r="31">
          <cell r="F31" t="str">
            <v>D38</v>
          </cell>
          <cell r="G31" t="str">
            <v>Indiv. albino dominant/recessif</v>
          </cell>
          <cell r="K31" t="str">
            <v>D37</v>
          </cell>
          <cell r="L31" t="str">
            <v>Stam 4 albino dominant/recessif</v>
          </cell>
          <cell r="M31" t="str">
            <v>Stam 4</v>
          </cell>
          <cell r="N31">
            <v>64</v>
          </cell>
        </row>
        <row r="32">
          <cell r="F32" t="str">
            <v>D40</v>
          </cell>
          <cell r="G32" t="str">
            <v>Indiv. lutino/lutino ivoire intensif et schimmel</v>
          </cell>
          <cell r="K32" t="str">
            <v>D39</v>
          </cell>
          <cell r="L32" t="str">
            <v>Stam 4 lutino/lutino ivoire intensif et schimmel</v>
          </cell>
          <cell r="M32" t="str">
            <v>Stam 4:</v>
          </cell>
          <cell r="N32">
            <v>66</v>
          </cell>
        </row>
        <row r="33">
          <cell r="F33" t="str">
            <v>D42</v>
          </cell>
          <cell r="G33" t="str">
            <v>Indiv. rubino/rubino ivoire intensif et schimmel</v>
          </cell>
          <cell r="K33" t="str">
            <v>D41</v>
          </cell>
          <cell r="L33" t="str">
            <v>Stam 4 rubino/rubino ivoire intensif et schimmel</v>
          </cell>
          <cell r="M33" t="str">
            <v xml:space="preserve">Stam 4: </v>
          </cell>
          <cell r="N33">
            <v>68</v>
          </cell>
        </row>
        <row r="34">
          <cell r="F34" t="str">
            <v>D44</v>
          </cell>
          <cell r="G34" t="str">
            <v xml:space="preserve">Indiv. lutino/lutino ivoire mosaïque </v>
          </cell>
          <cell r="K34" t="str">
            <v>D43</v>
          </cell>
          <cell r="L34" t="str">
            <v xml:space="preserve">Stam 4 lutino/lutino ivoire mosaïque </v>
          </cell>
          <cell r="M34" t="str">
            <v xml:space="preserve">Stam 4: </v>
          </cell>
          <cell r="N34">
            <v>70</v>
          </cell>
        </row>
        <row r="35">
          <cell r="F35" t="str">
            <v>D46</v>
          </cell>
          <cell r="G35" t="str">
            <v xml:space="preserve">Indiv. rubino/rubino ivoire mosaïque  </v>
          </cell>
          <cell r="K35" t="str">
            <v>D45</v>
          </cell>
          <cell r="L35" t="str">
            <v xml:space="preserve">Stam 4 rubino/rubino ivoire mosaïque  </v>
          </cell>
          <cell r="M35" t="str">
            <v xml:space="preserve">Stam 4: </v>
          </cell>
          <cell r="N35">
            <v>72</v>
          </cell>
        </row>
        <row r="36">
          <cell r="F36" t="str">
            <v>D48</v>
          </cell>
          <cell r="G36" t="str">
            <v>Indiv. Noir blanc dominant/recessif</v>
          </cell>
          <cell r="K36" t="str">
            <v>D47</v>
          </cell>
          <cell r="L36" t="str">
            <v>Stam 4 Noir blanc dominant/recessif</v>
          </cell>
          <cell r="M36" t="str">
            <v xml:space="preserve">Stam 4: </v>
          </cell>
          <cell r="N36">
            <v>74</v>
          </cell>
        </row>
        <row r="37">
          <cell r="F37" t="str">
            <v>D50</v>
          </cell>
          <cell r="G37" t="str">
            <v>Indiv. Brun blanc dominant/recessif</v>
          </cell>
          <cell r="K37" t="str">
            <v>D49</v>
          </cell>
          <cell r="L37" t="str">
            <v>Stam 4 Brun blanc dominant/recessif</v>
          </cell>
          <cell r="M37" t="str">
            <v>Stam 4:</v>
          </cell>
          <cell r="N37">
            <v>76</v>
          </cell>
        </row>
        <row r="38">
          <cell r="F38" t="str">
            <v>D52</v>
          </cell>
          <cell r="G38" t="str">
            <v>Indiv. Agate blanc dominant/recessif</v>
          </cell>
          <cell r="K38" t="str">
            <v>D51</v>
          </cell>
          <cell r="L38" t="str">
            <v>Stam 4 Agate blanc dominant/recessif</v>
          </cell>
          <cell r="M38" t="str">
            <v xml:space="preserve">Stam 4: </v>
          </cell>
          <cell r="N38">
            <v>78</v>
          </cell>
        </row>
        <row r="39">
          <cell r="F39" t="str">
            <v>D54</v>
          </cell>
          <cell r="G39" t="str">
            <v>Indiv. Isabelle blanc dominant/recessif</v>
          </cell>
          <cell r="K39" t="str">
            <v>D53</v>
          </cell>
          <cell r="L39" t="str">
            <v>Stam 4 Isabelle blanc dominant/recessif</v>
          </cell>
          <cell r="M39" t="str">
            <v>Stam 4</v>
          </cell>
          <cell r="N39">
            <v>80</v>
          </cell>
        </row>
        <row r="40">
          <cell r="F40" t="str">
            <v>D56</v>
          </cell>
          <cell r="G40" t="str">
            <v>Indiv. Noir jaune/jaune ivoire  intensif et schimmel</v>
          </cell>
          <cell r="K40" t="str">
            <v>D55</v>
          </cell>
          <cell r="L40" t="str">
            <v>Stam 4 Noir jaune/jaune ivoire  intensif et schimmel</v>
          </cell>
          <cell r="M40" t="str">
            <v>Stam 4</v>
          </cell>
          <cell r="N40">
            <v>82</v>
          </cell>
        </row>
        <row r="41">
          <cell r="F41" t="str">
            <v>D58</v>
          </cell>
          <cell r="G41" t="str">
            <v>Indiv. Brun jaune/jaune ivoire  intensif et schimmel</v>
          </cell>
          <cell r="K41" t="str">
            <v>D57</v>
          </cell>
          <cell r="L41" t="str">
            <v>Stam 4 Brun jaune/jaune ivoire  intensif et schimmel</v>
          </cell>
          <cell r="M41" t="str">
            <v>Stam 4:</v>
          </cell>
          <cell r="N41">
            <v>84</v>
          </cell>
        </row>
        <row r="42">
          <cell r="F42" t="str">
            <v>D60</v>
          </cell>
          <cell r="G42" t="str">
            <v>Indiv. Agate jaune/jaune ivoire  intensif et schimmel</v>
          </cell>
          <cell r="K42" t="str">
            <v>D59</v>
          </cell>
          <cell r="L42" t="str">
            <v>Stam 4 Agate jaune/jaune ivoire  intensif et schimmel</v>
          </cell>
          <cell r="M42" t="str">
            <v xml:space="preserve">Stam 4: </v>
          </cell>
          <cell r="N42">
            <v>86</v>
          </cell>
        </row>
        <row r="43">
          <cell r="F43" t="str">
            <v>D62</v>
          </cell>
          <cell r="G43" t="str">
            <v>Indiv. Isabelle jaune/jaune ivoire intensif et schimmel</v>
          </cell>
          <cell r="K43" t="str">
            <v>D61</v>
          </cell>
          <cell r="L43" t="str">
            <v>Stam 4 Isabelle jaune/jaune ivoire intensif et schimmel</v>
          </cell>
          <cell r="M43" t="str">
            <v xml:space="preserve">Stam 4: </v>
          </cell>
          <cell r="N43">
            <v>88</v>
          </cell>
        </row>
        <row r="44">
          <cell r="F44" t="str">
            <v>D64</v>
          </cell>
          <cell r="G44" t="str">
            <v>Indiv. Noir rouge/rouge ivoire  intensif et schimmel</v>
          </cell>
          <cell r="K44" t="str">
            <v>D63</v>
          </cell>
          <cell r="L44" t="str">
            <v>Stam 4 Noir rouge/rouge ivoire  intensif et schimmel</v>
          </cell>
          <cell r="M44" t="str">
            <v xml:space="preserve">Stam 4: </v>
          </cell>
          <cell r="N44">
            <v>90</v>
          </cell>
        </row>
        <row r="45">
          <cell r="F45" t="str">
            <v>D66</v>
          </cell>
          <cell r="G45" t="str">
            <v>Indiv. Brun rouge/rouge ivoire intensif et schimmel</v>
          </cell>
          <cell r="K45" t="str">
            <v>D65</v>
          </cell>
          <cell r="L45" t="str">
            <v>Stam 4 Brun rouge/rouge ivoire intensif et schimmel</v>
          </cell>
          <cell r="M45" t="str">
            <v xml:space="preserve">Stam 4: </v>
          </cell>
          <cell r="N45">
            <v>92</v>
          </cell>
        </row>
        <row r="46">
          <cell r="F46" t="str">
            <v>D68</v>
          </cell>
          <cell r="G46" t="str">
            <v>Indiv. Agate rouge/rouge ivoire intensif et schimmel</v>
          </cell>
          <cell r="K46" t="str">
            <v>D67</v>
          </cell>
          <cell r="L46" t="str">
            <v>Stam 4 Agate rouge/rouge ivoire intensif et schimmel</v>
          </cell>
          <cell r="M46" t="str">
            <v>Stam 4:</v>
          </cell>
          <cell r="N46">
            <v>94</v>
          </cell>
        </row>
        <row r="47">
          <cell r="F47" t="str">
            <v>D70</v>
          </cell>
          <cell r="G47" t="str">
            <v>Indiv.Isabelle rouge/rouge ivoire intensif et schimmel</v>
          </cell>
          <cell r="K47" t="str">
            <v>D69</v>
          </cell>
          <cell r="L47" t="str">
            <v>Stam 4 Isabelle rouge/rouge ivoire intensif et schimmel</v>
          </cell>
          <cell r="M47" t="str">
            <v xml:space="preserve">Stam 4: </v>
          </cell>
          <cell r="N47">
            <v>96</v>
          </cell>
        </row>
        <row r="48">
          <cell r="F48" t="str">
            <v>D72</v>
          </cell>
          <cell r="G48" t="str">
            <v xml:space="preserve">Indiv. Noir jaune/jaune ivoire mosaïque </v>
          </cell>
          <cell r="K48" t="str">
            <v>D71</v>
          </cell>
          <cell r="L48" t="str">
            <v xml:space="preserve">Stam 4 Noir jaune/jaune ivoire mosaïque </v>
          </cell>
          <cell r="M48" t="str">
            <v>Stam 4</v>
          </cell>
          <cell r="N48">
            <v>98</v>
          </cell>
        </row>
        <row r="49">
          <cell r="F49" t="str">
            <v>D74</v>
          </cell>
          <cell r="G49" t="str">
            <v>Indiv. Brun jaune/jaune ivoire mosaïque</v>
          </cell>
          <cell r="K49" t="str">
            <v>D73</v>
          </cell>
          <cell r="L49" t="str">
            <v>Stam 4 Brun jaune/jaune ivoire mosaïque</v>
          </cell>
          <cell r="M49" t="str">
            <v xml:space="preserve">Stam 4: </v>
          </cell>
          <cell r="N49">
            <v>100</v>
          </cell>
        </row>
        <row r="50">
          <cell r="F50" t="str">
            <v>D76</v>
          </cell>
          <cell r="G50" t="str">
            <v xml:space="preserve">Indiv.Agate jaune/jaune ivoire mosaïque </v>
          </cell>
          <cell r="K50" t="str">
            <v>D75</v>
          </cell>
          <cell r="L50" t="str">
            <v xml:space="preserve">Stam 4 Agate jaune/jaune ivoire mosaïque </v>
          </cell>
          <cell r="M50" t="str">
            <v>Stam 4:</v>
          </cell>
          <cell r="N50">
            <v>102</v>
          </cell>
        </row>
        <row r="51">
          <cell r="F51" t="str">
            <v>D78</v>
          </cell>
          <cell r="G51" t="str">
            <v>Indiv. Isabelle jaune/jaune ivoire mosaïque</v>
          </cell>
          <cell r="K51" t="str">
            <v>D77</v>
          </cell>
          <cell r="L51" t="str">
            <v>Stam 4 Isabelle jaune/jaune ivoire mosaïque</v>
          </cell>
          <cell r="M51" t="str">
            <v xml:space="preserve">Stam 4: </v>
          </cell>
          <cell r="N51">
            <v>104</v>
          </cell>
        </row>
        <row r="52">
          <cell r="F52" t="str">
            <v>D80</v>
          </cell>
          <cell r="G52" t="str">
            <v xml:space="preserve">Indiv. Noir rouge/rouge ivoire mosaïque </v>
          </cell>
          <cell r="K52" t="str">
            <v>D79</v>
          </cell>
          <cell r="L52" t="str">
            <v xml:space="preserve">Stam 4 Noir rouge/rouge ivoire mosaïque </v>
          </cell>
          <cell r="M52" t="str">
            <v>Stam 4</v>
          </cell>
          <cell r="N52">
            <v>106</v>
          </cell>
        </row>
        <row r="53">
          <cell r="F53" t="str">
            <v>D82</v>
          </cell>
          <cell r="G53" t="str">
            <v>Indiv. Brun rouge/rouge ivoire mosaïque</v>
          </cell>
          <cell r="K53" t="str">
            <v>D81</v>
          </cell>
          <cell r="L53" t="str">
            <v>Stam 4 Brun rouge/rouge ivoire mosaïque</v>
          </cell>
          <cell r="M53" t="str">
            <v>Stam 4</v>
          </cell>
          <cell r="N53">
            <v>108</v>
          </cell>
        </row>
        <row r="54">
          <cell r="F54" t="str">
            <v>D84</v>
          </cell>
          <cell r="G54" t="str">
            <v xml:space="preserve">Indiv. Agate rouge/rouge ivoire mosaïque </v>
          </cell>
          <cell r="K54" t="str">
            <v>D83</v>
          </cell>
          <cell r="L54" t="str">
            <v xml:space="preserve">Stam 4 Agate rouge/rouge ivoire mosaïque </v>
          </cell>
          <cell r="M54" t="str">
            <v>Stam 4:</v>
          </cell>
          <cell r="N54">
            <v>110</v>
          </cell>
        </row>
        <row r="55">
          <cell r="F55" t="str">
            <v>D86</v>
          </cell>
          <cell r="G55" t="str">
            <v xml:space="preserve">Indiv. Isabelle rouge/rouge ivoire mosaïque </v>
          </cell>
          <cell r="K55" t="str">
            <v>D85</v>
          </cell>
          <cell r="L55" t="str">
            <v xml:space="preserve">Stam 4 Isabelle rouge/rouge ivoire mosaïque </v>
          </cell>
          <cell r="M55" t="str">
            <v xml:space="preserve">Stam 4: </v>
          </cell>
          <cell r="N55">
            <v>112</v>
          </cell>
        </row>
        <row r="56">
          <cell r="F56" t="str">
            <v>D88</v>
          </cell>
          <cell r="G56" t="str">
            <v>Indiv. Noir Pastel blanc dominant/recessif</v>
          </cell>
          <cell r="K56" t="str">
            <v>D87</v>
          </cell>
          <cell r="L56" t="str">
            <v>Stam 4 Noir Pastel blanc dominant/recessif</v>
          </cell>
          <cell r="M56" t="str">
            <v xml:space="preserve">Stam 4: </v>
          </cell>
          <cell r="N56">
            <v>114</v>
          </cell>
        </row>
        <row r="57">
          <cell r="F57" t="str">
            <v>D90</v>
          </cell>
          <cell r="G57" t="str">
            <v>Indiv. Brun Pastel blanc dominant/recessif</v>
          </cell>
          <cell r="K57" t="str">
            <v>D89</v>
          </cell>
          <cell r="L57" t="str">
            <v>Stam 4 Brun Pastel blanc dominant/recessif</v>
          </cell>
          <cell r="M57" t="str">
            <v xml:space="preserve">Stam 4: </v>
          </cell>
          <cell r="N57">
            <v>116</v>
          </cell>
        </row>
        <row r="58">
          <cell r="F58" t="str">
            <v>D92</v>
          </cell>
          <cell r="G58" t="str">
            <v>Indiv. Agate Pastel blanc dominant/recessif</v>
          </cell>
          <cell r="K58" t="str">
            <v>D91</v>
          </cell>
          <cell r="L58" t="str">
            <v>Stam 4 Agate Pastel blanc dominant/recessif</v>
          </cell>
          <cell r="M58" t="str">
            <v xml:space="preserve">Stam 4: </v>
          </cell>
          <cell r="N58">
            <v>118</v>
          </cell>
        </row>
        <row r="59">
          <cell r="F59" t="str">
            <v>D94</v>
          </cell>
          <cell r="G59" t="str">
            <v>Indiv. Isabelle Pastel blanc dominant/recessif</v>
          </cell>
          <cell r="K59" t="str">
            <v>D93</v>
          </cell>
          <cell r="L59" t="str">
            <v>Stam 4 Isabelle Pastel blanc dominant/recessif</v>
          </cell>
          <cell r="M59" t="str">
            <v>Stam 4:</v>
          </cell>
          <cell r="N59">
            <v>120</v>
          </cell>
        </row>
        <row r="60">
          <cell r="F60" t="str">
            <v>D96</v>
          </cell>
          <cell r="G60" t="str">
            <v>Indiv. Noir Pastel jaune/jaune ivoire intensif et schimmel</v>
          </cell>
          <cell r="K60" t="str">
            <v>D95</v>
          </cell>
          <cell r="L60" t="str">
            <v>Stam 4 Noir Pastel jaune/jaune ivoire intensif et schimmel</v>
          </cell>
          <cell r="M60" t="str">
            <v xml:space="preserve">Stam 4: </v>
          </cell>
          <cell r="N60">
            <v>122</v>
          </cell>
        </row>
        <row r="61">
          <cell r="F61" t="str">
            <v>D98</v>
          </cell>
          <cell r="G61" t="str">
            <v>Indiv. Brun Pastel jaune/jaune ivoire intensif et schimmel</v>
          </cell>
          <cell r="K61" t="str">
            <v>D97</v>
          </cell>
          <cell r="L61" t="str">
            <v>Stam 4 Brun Pastel jaune/jaune ivoire intensif et schimmel</v>
          </cell>
          <cell r="M61" t="str">
            <v>Stam 4</v>
          </cell>
          <cell r="N61">
            <v>124</v>
          </cell>
        </row>
        <row r="62">
          <cell r="F62" t="str">
            <v>D100</v>
          </cell>
          <cell r="G62" t="str">
            <v>Indiv. Agate Pastel jaune/jaune ivoire intensif et schimmel</v>
          </cell>
          <cell r="K62" t="str">
            <v>D99</v>
          </cell>
          <cell r="L62" t="str">
            <v>Stam 4 Agate Pastel jaune/jaune ivoire intensif et schimmel</v>
          </cell>
          <cell r="M62" t="str">
            <v>Stam 4</v>
          </cell>
          <cell r="N62">
            <v>126</v>
          </cell>
        </row>
        <row r="63">
          <cell r="F63" t="str">
            <v>D102</v>
          </cell>
          <cell r="G63" t="str">
            <v>Indiv. Isabelle Pastel jaune/jaune ivoire intensif et schimmel</v>
          </cell>
          <cell r="K63" t="str">
            <v>D101</v>
          </cell>
          <cell r="L63" t="str">
            <v>Stam 4 Isabelle Pastel jaune/jaune ivoire intensif et schimmel</v>
          </cell>
          <cell r="M63" t="str">
            <v>Stam 4:</v>
          </cell>
          <cell r="N63">
            <v>128</v>
          </cell>
        </row>
        <row r="64">
          <cell r="F64" t="str">
            <v>D104</v>
          </cell>
          <cell r="G64" t="str">
            <v xml:space="preserve">Indiv. Noir Pastel rouge/rouge ivoire intensif et schimmel    </v>
          </cell>
          <cell r="K64" t="str">
            <v>D103</v>
          </cell>
          <cell r="L64" t="str">
            <v xml:space="preserve">Stam 4 Noir Pastel rouge/rouge ivoire intensif et schimmel    </v>
          </cell>
          <cell r="M64" t="str">
            <v xml:space="preserve">Stam 4: </v>
          </cell>
          <cell r="N64">
            <v>130</v>
          </cell>
        </row>
        <row r="65">
          <cell r="F65" t="str">
            <v>D106</v>
          </cell>
          <cell r="G65" t="str">
            <v>Indiv. Brun Pastel rouge/rouge ivoire intensif et schimmel</v>
          </cell>
          <cell r="K65" t="str">
            <v>D105</v>
          </cell>
          <cell r="L65" t="str">
            <v>Stam 4 Brun Pastel rouge/rouge ivoire intensif et schimmel</v>
          </cell>
          <cell r="M65" t="str">
            <v xml:space="preserve">Stam 4: </v>
          </cell>
          <cell r="N65">
            <v>132</v>
          </cell>
        </row>
        <row r="66">
          <cell r="F66" t="str">
            <v>D108</v>
          </cell>
          <cell r="G66" t="str">
            <v>Indiv. Agate Pastel rouge/rouge ivoire intensif et schimmel</v>
          </cell>
          <cell r="K66" t="str">
            <v>D107</v>
          </cell>
          <cell r="L66" t="str">
            <v>Stam 4 Agate Pastel rouge/rouge ivoire intensif et schimmel</v>
          </cell>
          <cell r="M66" t="str">
            <v xml:space="preserve">Stam 4: </v>
          </cell>
          <cell r="N66">
            <v>134</v>
          </cell>
        </row>
        <row r="67">
          <cell r="F67" t="str">
            <v>D110</v>
          </cell>
          <cell r="G67" t="str">
            <v>Indiv. Isabelle Pastel rouge/rouge ivoire intensif et schimmel</v>
          </cell>
          <cell r="K67" t="str">
            <v>D109</v>
          </cell>
          <cell r="L67" t="str">
            <v>Stam 4 Isabelle Pastel rouge/rouge ivoire intensif et schimmel</v>
          </cell>
          <cell r="M67" t="str">
            <v xml:space="preserve">Stam 4: </v>
          </cell>
          <cell r="N67">
            <v>136</v>
          </cell>
        </row>
        <row r="68">
          <cell r="F68" t="str">
            <v>D112</v>
          </cell>
          <cell r="G68" t="str">
            <v>Indiv. Noir pastel jaune/jaune ivoire mosaïque</v>
          </cell>
          <cell r="K68" t="str">
            <v>D111</v>
          </cell>
          <cell r="L68" t="str">
            <v>Stam 4 Noir pastel jaune/jaune ivoire mosaïque</v>
          </cell>
          <cell r="M68" t="str">
            <v>Stam 4:</v>
          </cell>
          <cell r="N68">
            <v>138</v>
          </cell>
        </row>
        <row r="69">
          <cell r="F69" t="str">
            <v>D114</v>
          </cell>
          <cell r="G69" t="str">
            <v>Indiv. Brun pastel jaune/jaune ivoire mosaïque</v>
          </cell>
          <cell r="K69" t="str">
            <v>D113</v>
          </cell>
          <cell r="L69" t="str">
            <v>Stam 4 Brun pastel jaune/jaune ivoire mosaïque</v>
          </cell>
          <cell r="M69" t="str">
            <v xml:space="preserve">Stam 4: </v>
          </cell>
          <cell r="N69">
            <v>140</v>
          </cell>
        </row>
        <row r="70">
          <cell r="F70" t="str">
            <v>D116</v>
          </cell>
          <cell r="G70" t="str">
            <v>Indiv. Agate pastel jaune/jaune ivoire mosaïque</v>
          </cell>
          <cell r="K70" t="str">
            <v>D115</v>
          </cell>
          <cell r="L70" t="str">
            <v>Stam 4 Agate pastel jaune/jaune ivoire mosaïque</v>
          </cell>
          <cell r="M70" t="str">
            <v>Stam 4</v>
          </cell>
          <cell r="N70">
            <v>142</v>
          </cell>
        </row>
        <row r="71">
          <cell r="F71" t="str">
            <v>D118</v>
          </cell>
          <cell r="G71" t="str">
            <v>Indiv. Isabelle pastel jaune/jaune ivoire mosaïque</v>
          </cell>
          <cell r="K71" t="str">
            <v>D117</v>
          </cell>
          <cell r="L71" t="str">
            <v>Stam 4 Isabelle pastel jaune/jaune ivoire mosaïque</v>
          </cell>
          <cell r="M71" t="str">
            <v xml:space="preserve">Stam 4: </v>
          </cell>
          <cell r="N71">
            <v>144</v>
          </cell>
        </row>
        <row r="72">
          <cell r="F72" t="str">
            <v>D120</v>
          </cell>
          <cell r="G72" t="str">
            <v>Indiv. Noir pastel rouge/rouge ivoire mosaïque</v>
          </cell>
          <cell r="K72" t="str">
            <v>D119</v>
          </cell>
          <cell r="L72" t="str">
            <v>Stam 4 Noir pastel rouge/rouge ivoire mosaïque</v>
          </cell>
          <cell r="M72" t="str">
            <v>Stam 4:</v>
          </cell>
          <cell r="N72">
            <v>146</v>
          </cell>
        </row>
        <row r="73">
          <cell r="F73" t="str">
            <v>D122</v>
          </cell>
          <cell r="G73" t="str">
            <v>Indiv. Brun pastel rouge/rouge ivoire mosaïque</v>
          </cell>
          <cell r="K73" t="str">
            <v>D121</v>
          </cell>
          <cell r="L73" t="str">
            <v>Stam 4 Brun pastel rouge/rouge ivoire mosaïque</v>
          </cell>
          <cell r="M73" t="str">
            <v xml:space="preserve">Stam 4: </v>
          </cell>
          <cell r="N73">
            <v>148</v>
          </cell>
        </row>
        <row r="74">
          <cell r="F74" t="str">
            <v>D124</v>
          </cell>
          <cell r="G74" t="str">
            <v>Indiv. Agate pastel rouge/rouge ivoire mosaïque</v>
          </cell>
          <cell r="K74" t="str">
            <v>D123</v>
          </cell>
          <cell r="L74" t="str">
            <v>Stam 4 Agate pastel rouge/rouge ivoire mosaïque</v>
          </cell>
          <cell r="M74" t="str">
            <v>Stam 4</v>
          </cell>
          <cell r="N74">
            <v>150</v>
          </cell>
        </row>
        <row r="75">
          <cell r="F75" t="str">
            <v>D126</v>
          </cell>
          <cell r="G75" t="str">
            <v>Indiv. Isabelle pastel rouge/rouge ivoire mosaïque</v>
          </cell>
          <cell r="K75" t="str">
            <v>D125</v>
          </cell>
          <cell r="L75" t="str">
            <v>Stam 4 Isabelle pastel rouge/rouge ivoire mosaïque</v>
          </cell>
          <cell r="M75" t="str">
            <v>Stam 4</v>
          </cell>
          <cell r="N75">
            <v>152</v>
          </cell>
        </row>
        <row r="76">
          <cell r="F76" t="str">
            <v>D128</v>
          </cell>
          <cell r="G76" t="str">
            <v>Indiv. Noir Ailes Grises blanc dominant/recessif</v>
          </cell>
          <cell r="K76" t="str">
            <v>D127</v>
          </cell>
          <cell r="L76" t="str">
            <v>Stam 4 Noir Ailes Grises blanc dominant/recessif</v>
          </cell>
          <cell r="M76" t="str">
            <v>Stam 4:</v>
          </cell>
          <cell r="N76">
            <v>154</v>
          </cell>
        </row>
        <row r="77">
          <cell r="F77" t="str">
            <v>D130</v>
          </cell>
          <cell r="G77" t="str">
            <v>Indiv. Noir Ailes Grises jaune/jaune ivoire intensif et schimmel</v>
          </cell>
          <cell r="K77" t="str">
            <v>D129</v>
          </cell>
          <cell r="L77" t="str">
            <v>Stam 4 Noir Ailes Grises jaune/jaune ivoire intensif et schimmel</v>
          </cell>
          <cell r="M77" t="str">
            <v xml:space="preserve">Stam 4: </v>
          </cell>
          <cell r="N77">
            <v>156</v>
          </cell>
        </row>
        <row r="78">
          <cell r="F78" t="str">
            <v>D132</v>
          </cell>
          <cell r="G78" t="str">
            <v>Indiv. Noir Ailes Grises rouge/rouge ivoire intensif et schimmel</v>
          </cell>
          <cell r="K78" t="str">
            <v>D131</v>
          </cell>
          <cell r="L78" t="str">
            <v>Stam 4 Noir Ailes Grises rouge/rouge ivoire intensif et schimmel</v>
          </cell>
          <cell r="M78" t="str">
            <v xml:space="preserve">Stam 4: </v>
          </cell>
          <cell r="N78">
            <v>158</v>
          </cell>
        </row>
        <row r="79">
          <cell r="F79" t="str">
            <v>D134</v>
          </cell>
          <cell r="G79" t="str">
            <v>Indiv. Noir Ailes Grises jaune/jaune ivoire mosaïque</v>
          </cell>
          <cell r="K79" t="str">
            <v>D133</v>
          </cell>
          <cell r="L79" t="str">
            <v>Stam 4 Noir Ailes Grises jaune/jaune ivoire mosaïque</v>
          </cell>
          <cell r="M79" t="str">
            <v xml:space="preserve">Stam 4: </v>
          </cell>
          <cell r="N79">
            <v>160</v>
          </cell>
        </row>
        <row r="80">
          <cell r="F80" t="str">
            <v>D136</v>
          </cell>
          <cell r="G80" t="str">
            <v>Indiv. Noir Ailes Grises rouge/rouge ivoire mosaïque</v>
          </cell>
          <cell r="K80" t="str">
            <v>D135</v>
          </cell>
          <cell r="L80" t="str">
            <v>Stam 4 Noir Ailes Grises rouge/rouge ivoire mosaïque</v>
          </cell>
          <cell r="M80" t="str">
            <v xml:space="preserve">Stam 4: </v>
          </cell>
          <cell r="N80">
            <v>162</v>
          </cell>
        </row>
        <row r="81">
          <cell r="F81" t="str">
            <v>D138</v>
          </cell>
          <cell r="G81" t="str">
            <v>Indiv. Noir Opale blanc dominant/recessif</v>
          </cell>
          <cell r="K81" t="str">
            <v>D137</v>
          </cell>
          <cell r="L81" t="str">
            <v>Stam 4 Noir Opale blanc dominant/recessif</v>
          </cell>
          <cell r="M81" t="str">
            <v>Stam 4:</v>
          </cell>
          <cell r="N81">
            <v>164</v>
          </cell>
        </row>
        <row r="82">
          <cell r="F82" t="str">
            <v>D140</v>
          </cell>
          <cell r="G82" t="str">
            <v>Indiv. Brun Opale blanc dominant/recessif</v>
          </cell>
          <cell r="K82" t="str">
            <v>D139</v>
          </cell>
          <cell r="L82" t="str">
            <v>Stam 4 Brun Opale blanc dominant/recessif</v>
          </cell>
          <cell r="M82" t="str">
            <v xml:space="preserve">Stam 4: </v>
          </cell>
          <cell r="N82">
            <v>166</v>
          </cell>
        </row>
        <row r="83">
          <cell r="F83" t="str">
            <v>D142</v>
          </cell>
          <cell r="G83" t="str">
            <v>Indiv. Agate Opale blanc dominant/recessif</v>
          </cell>
          <cell r="K83" t="str">
            <v>D141</v>
          </cell>
          <cell r="L83" t="str">
            <v>Stam 4 Agate Opale blanc dominant/recessif</v>
          </cell>
          <cell r="M83" t="str">
            <v>Stam 4</v>
          </cell>
          <cell r="N83">
            <v>168</v>
          </cell>
        </row>
        <row r="84">
          <cell r="F84" t="str">
            <v>D144</v>
          </cell>
          <cell r="G84" t="str">
            <v>Indiv. Noir Opale jaune/jaune ivoire intensif et schimmel</v>
          </cell>
          <cell r="K84" t="str">
            <v>D143</v>
          </cell>
          <cell r="L84" t="str">
            <v>Stam 4 Noir Opale jaune/jaune ivoire intensif et schimmel</v>
          </cell>
          <cell r="M84" t="str">
            <v>Stam 4</v>
          </cell>
          <cell r="N84">
            <v>170</v>
          </cell>
        </row>
        <row r="85">
          <cell r="F85" t="str">
            <v>D146</v>
          </cell>
          <cell r="G85" t="str">
            <v>Indiv. Brun Opale jaune/jaune ivoire intensif et schimmel</v>
          </cell>
          <cell r="K85" t="str">
            <v>D145</v>
          </cell>
          <cell r="L85" t="str">
            <v>Stam 4 Brun Opale jaune/jaune ivoire intensif et schimmel</v>
          </cell>
          <cell r="M85" t="str">
            <v>Stam 4:</v>
          </cell>
          <cell r="N85">
            <v>172</v>
          </cell>
        </row>
        <row r="86">
          <cell r="F86" t="str">
            <v>D148</v>
          </cell>
          <cell r="G86" t="str">
            <v>Indiv. Agate Opale jaune/jaune ivoire intensif et schimmel</v>
          </cell>
          <cell r="K86" t="str">
            <v>D147</v>
          </cell>
          <cell r="L86" t="str">
            <v>Stam 4 Agate Opale jaune/jaune ivoire intensif et schimmel</v>
          </cell>
          <cell r="M86" t="str">
            <v xml:space="preserve">Stam 4: </v>
          </cell>
          <cell r="N86">
            <v>174</v>
          </cell>
        </row>
        <row r="87">
          <cell r="F87" t="str">
            <v>D150</v>
          </cell>
          <cell r="G87" t="str">
            <v>Indiv. Noir Opale rouge/rouge ivoire intensif et schimmel</v>
          </cell>
          <cell r="K87" t="str">
            <v>D149</v>
          </cell>
          <cell r="L87" t="str">
            <v>Stam 4 Noir Opale rouge/rouge ivoire intensif et schimmel</v>
          </cell>
          <cell r="M87" t="str">
            <v xml:space="preserve">Stam 4: </v>
          </cell>
          <cell r="N87">
            <v>176</v>
          </cell>
        </row>
        <row r="88">
          <cell r="F88" t="str">
            <v>D152</v>
          </cell>
          <cell r="G88" t="str">
            <v>Indiv. Brun Opale rouge/rouge ivoire intensif et schimmel</v>
          </cell>
          <cell r="K88" t="str">
            <v>D151</v>
          </cell>
          <cell r="L88" t="str">
            <v>Stam 4 Brun Opale rouge/rouge ivoire intensif et schimmel</v>
          </cell>
          <cell r="M88" t="str">
            <v xml:space="preserve">Stam 4: </v>
          </cell>
          <cell r="N88">
            <v>178</v>
          </cell>
        </row>
        <row r="89">
          <cell r="F89" t="str">
            <v>D154</v>
          </cell>
          <cell r="G89" t="str">
            <v>Indiv. Agate Opale rouge/rouge ivoire intensif et schimmel</v>
          </cell>
          <cell r="K89" t="str">
            <v>D153</v>
          </cell>
          <cell r="L89" t="str">
            <v>Stam 4 Agate Opale rouge/rouge ivoire intensif et schimmel</v>
          </cell>
          <cell r="M89" t="str">
            <v xml:space="preserve">Stam 4: </v>
          </cell>
          <cell r="N89">
            <v>180</v>
          </cell>
        </row>
        <row r="90">
          <cell r="F90" t="str">
            <v>D156</v>
          </cell>
          <cell r="G90" t="str">
            <v>Indiv. Noir Opale jaune/jaune ivoire mosaïque</v>
          </cell>
          <cell r="K90" t="str">
            <v>D155</v>
          </cell>
          <cell r="L90" t="str">
            <v>Stam 4 Noir Opale jaune/jaune ivoire mosaïque</v>
          </cell>
          <cell r="M90" t="str">
            <v>Stam 4:</v>
          </cell>
          <cell r="N90">
            <v>182</v>
          </cell>
        </row>
        <row r="91">
          <cell r="F91" t="str">
            <v>D158</v>
          </cell>
          <cell r="G91" t="str">
            <v>Indiv. Brun Opale jaune/jaune ivoire mosaïque</v>
          </cell>
          <cell r="K91" t="str">
            <v>D157</v>
          </cell>
          <cell r="L91" t="str">
            <v>Stam 4 Brun Opale jaune/jaune ivoire mosaïque</v>
          </cell>
          <cell r="M91" t="str">
            <v xml:space="preserve">Stam 4: </v>
          </cell>
          <cell r="N91">
            <v>184</v>
          </cell>
        </row>
        <row r="92">
          <cell r="F92" t="str">
            <v>D160</v>
          </cell>
          <cell r="G92" t="str">
            <v>Indiv. Agate Opale jaune/jaune ivoire mosaïque</v>
          </cell>
          <cell r="K92" t="str">
            <v>D159</v>
          </cell>
          <cell r="L92" t="str">
            <v>Stam 4 Agate Opale jaune/jaune ivoire mosaïque</v>
          </cell>
          <cell r="M92" t="str">
            <v>Stam 4</v>
          </cell>
          <cell r="N92">
            <v>186</v>
          </cell>
        </row>
        <row r="93">
          <cell r="F93" t="str">
            <v>D162</v>
          </cell>
          <cell r="G93" t="str">
            <v>Indiv. Noir  Opale rouge/rouge ivoire mosaïque</v>
          </cell>
          <cell r="K93" t="str">
            <v>D161</v>
          </cell>
          <cell r="L93" t="str">
            <v>Stam 4 Noir  Opale rouge/rouge ivoire mosaïque</v>
          </cell>
          <cell r="M93" t="str">
            <v xml:space="preserve">Stam 4: </v>
          </cell>
          <cell r="N93">
            <v>188</v>
          </cell>
        </row>
        <row r="94">
          <cell r="F94" t="str">
            <v>D164</v>
          </cell>
          <cell r="G94" t="str">
            <v>Indiv. Brun Opale rouge/rouge ivoire mosaïque</v>
          </cell>
          <cell r="K94" t="str">
            <v>D163</v>
          </cell>
          <cell r="L94" t="str">
            <v>Stam 4 Brun Opale rouge/rouge ivoire mosaïque</v>
          </cell>
          <cell r="M94" t="str">
            <v>Stam 4:</v>
          </cell>
          <cell r="N94">
            <v>190</v>
          </cell>
        </row>
        <row r="95">
          <cell r="F95" t="str">
            <v>D166</v>
          </cell>
          <cell r="G95" t="str">
            <v>Indiv. Agate Opale rouge/rouge ivoire mosaïque</v>
          </cell>
          <cell r="K95" t="str">
            <v>D165</v>
          </cell>
          <cell r="L95" t="str">
            <v>Stam 4 Agate Opale rouge/rouge ivoire mosaïque</v>
          </cell>
          <cell r="M95" t="str">
            <v xml:space="preserve">Stam 4: </v>
          </cell>
          <cell r="N95">
            <v>192</v>
          </cell>
        </row>
        <row r="96">
          <cell r="F96" t="str">
            <v>D168</v>
          </cell>
          <cell r="G96" t="str">
            <v>Indiv. Phaéo blanc dominant/recessif</v>
          </cell>
          <cell r="K96" t="str">
            <v>D167</v>
          </cell>
          <cell r="L96" t="str">
            <v>Stam 4 Phaéo blanc dominant/recessif</v>
          </cell>
          <cell r="M96" t="str">
            <v>Stam 4</v>
          </cell>
          <cell r="N96">
            <v>194</v>
          </cell>
        </row>
        <row r="97">
          <cell r="F97" t="str">
            <v>D170</v>
          </cell>
          <cell r="G97" t="str">
            <v>Indiv. Phaéo jaune/jaune ivoire intensif et schimmel</v>
          </cell>
          <cell r="K97" t="str">
            <v>D169</v>
          </cell>
          <cell r="L97" t="str">
            <v>Stam 4 Phaéo jaune/jaune ivoire intensif et schimmel</v>
          </cell>
          <cell r="M97" t="str">
            <v>Stam 4</v>
          </cell>
          <cell r="N97">
            <v>196</v>
          </cell>
        </row>
        <row r="98">
          <cell r="F98" t="str">
            <v>D172</v>
          </cell>
          <cell r="G98" t="str">
            <v>Indiv. Phaéo rouge/rouge ivoire intensif et schimmel</v>
          </cell>
          <cell r="K98" t="str">
            <v>D171</v>
          </cell>
          <cell r="L98" t="str">
            <v>Stam 4 Phaéo rouge/rouge ivoire intensif et schimmel</v>
          </cell>
          <cell r="M98" t="str">
            <v>Stam 4:</v>
          </cell>
          <cell r="N98">
            <v>198</v>
          </cell>
        </row>
        <row r="99">
          <cell r="F99" t="str">
            <v>D174</v>
          </cell>
          <cell r="G99" t="str">
            <v>Indiv. Phaéo jaune/jaune ivoire mosaïque</v>
          </cell>
          <cell r="K99" t="str">
            <v>D173</v>
          </cell>
          <cell r="L99" t="str">
            <v>Stam 4 Phaéo jaune/jaune ivoire mosaïque</v>
          </cell>
          <cell r="M99" t="str">
            <v xml:space="preserve">Stam 4: </v>
          </cell>
          <cell r="N99">
            <v>200</v>
          </cell>
        </row>
        <row r="100">
          <cell r="F100" t="str">
            <v>D176</v>
          </cell>
          <cell r="G100" t="str">
            <v>Indiv. Phaéo rouge/rouge ivoire mosaïque</v>
          </cell>
          <cell r="K100" t="str">
            <v>D175</v>
          </cell>
          <cell r="L100" t="str">
            <v>Stam 4 Phaéo rouge/rouge ivoire mosaïque</v>
          </cell>
          <cell r="M100" t="str">
            <v xml:space="preserve">Stam 4: </v>
          </cell>
          <cell r="N100">
            <v>202</v>
          </cell>
        </row>
        <row r="101">
          <cell r="F101" t="str">
            <v>D178</v>
          </cell>
          <cell r="G101" t="str">
            <v>Indiv. Satiné blanc dominant/recessif</v>
          </cell>
          <cell r="K101" t="str">
            <v>D177</v>
          </cell>
          <cell r="L101" t="str">
            <v>Stam 4 Satiné blanc dominant/recessif</v>
          </cell>
          <cell r="M101" t="str">
            <v xml:space="preserve">Stam 4: </v>
          </cell>
          <cell r="N101">
            <v>204</v>
          </cell>
        </row>
        <row r="102">
          <cell r="F102" t="str">
            <v>D180</v>
          </cell>
          <cell r="G102" t="str">
            <v>Indiv. Satiné jaune/jaune ivoire intensif et schimmel</v>
          </cell>
          <cell r="K102" t="str">
            <v>D179</v>
          </cell>
          <cell r="L102" t="str">
            <v>Stam 4 Satiné jaune/jaune ivoire intensif et schimmel</v>
          </cell>
          <cell r="M102" t="str">
            <v xml:space="preserve">Stam 4: </v>
          </cell>
          <cell r="N102">
            <v>206</v>
          </cell>
        </row>
        <row r="103">
          <cell r="F103" t="str">
            <v>D182</v>
          </cell>
          <cell r="G103" t="str">
            <v>Indiv. Satiné rouge/rouge ivoire intensif et schimmel</v>
          </cell>
          <cell r="K103" t="str">
            <v>D181</v>
          </cell>
          <cell r="L103" t="str">
            <v>Stam 4 Satiné rouge/rouge ivoire intensif et schimmel</v>
          </cell>
          <cell r="M103" t="str">
            <v>Stam 4:</v>
          </cell>
          <cell r="N103">
            <v>208</v>
          </cell>
        </row>
        <row r="104">
          <cell r="F104" t="str">
            <v>D184</v>
          </cell>
          <cell r="G104" t="str">
            <v>Indiv. Satiné jaune/jaune ivoire mosaïque</v>
          </cell>
          <cell r="K104" t="str">
            <v>D183</v>
          </cell>
          <cell r="L104" t="str">
            <v>Stam 4 Satiné jaune/jaune ivoire mosaïque</v>
          </cell>
          <cell r="M104" t="str">
            <v xml:space="preserve">Stam 4: </v>
          </cell>
          <cell r="N104">
            <v>210</v>
          </cell>
        </row>
        <row r="105">
          <cell r="F105" t="str">
            <v>D186</v>
          </cell>
          <cell r="G105" t="str">
            <v>Indiv. Satiné rouge/rouge ivoire mosaïque</v>
          </cell>
          <cell r="K105" t="str">
            <v>D185</v>
          </cell>
          <cell r="L105" t="str">
            <v>Stam 4 Satiné rouge/rouge ivoire mosaïque</v>
          </cell>
          <cell r="M105" t="str">
            <v>Stam 4</v>
          </cell>
          <cell r="N105">
            <v>212</v>
          </cell>
        </row>
        <row r="106">
          <cell r="F106" t="str">
            <v>D188</v>
          </cell>
          <cell r="G106" t="str">
            <v>Indiv. Noir topaze blanc dominant/recessif</v>
          </cell>
          <cell r="K106" t="str">
            <v>D187</v>
          </cell>
          <cell r="L106" t="str">
            <v>Stam 4 Noir topaze blanc dominant/recessif</v>
          </cell>
          <cell r="M106" t="str">
            <v>Stam 4</v>
          </cell>
          <cell r="N106">
            <v>214</v>
          </cell>
        </row>
        <row r="107">
          <cell r="F107" t="str">
            <v>D190</v>
          </cell>
          <cell r="G107" t="str">
            <v>Indiv. Agate topaze blanc dominant/recessif</v>
          </cell>
          <cell r="K107" t="str">
            <v>D189</v>
          </cell>
          <cell r="L107" t="str">
            <v>Stam 4 Agate topaze blanc dominant/recessif</v>
          </cell>
          <cell r="M107" t="str">
            <v>Stam 4:</v>
          </cell>
          <cell r="N107">
            <v>216</v>
          </cell>
        </row>
        <row r="108">
          <cell r="F108" t="str">
            <v>D192</v>
          </cell>
          <cell r="G108" t="str">
            <v>Indiv. Noir topaze jaune/jaune ivoire intensif et schimmel</v>
          </cell>
          <cell r="K108" t="str">
            <v>D191</v>
          </cell>
          <cell r="L108" t="str">
            <v>Stam 4 Noir topaze jaune/jaune ivoire intensif et schimmel</v>
          </cell>
          <cell r="M108" t="str">
            <v xml:space="preserve">Stam 4: </v>
          </cell>
          <cell r="N108">
            <v>218</v>
          </cell>
        </row>
        <row r="109">
          <cell r="F109" t="str">
            <v>D194</v>
          </cell>
          <cell r="G109" t="str">
            <v>Indiv. Agate topaze jaune/jaune ivoire intensif et schimmel</v>
          </cell>
          <cell r="K109" t="str">
            <v>D193</v>
          </cell>
          <cell r="L109" t="str">
            <v>Stam 4 Agate topaze jaune/jaune ivoire intensif et schimmel</v>
          </cell>
          <cell r="M109" t="str">
            <v xml:space="preserve">Stam 4: </v>
          </cell>
          <cell r="N109">
            <v>220</v>
          </cell>
        </row>
        <row r="110">
          <cell r="F110" t="str">
            <v>D196</v>
          </cell>
          <cell r="G110" t="str">
            <v>Indiv. Noir topaze rouge/rouge ivoire intesif et schimmel</v>
          </cell>
          <cell r="K110" t="str">
            <v>D195</v>
          </cell>
          <cell r="L110" t="str">
            <v>Stam 4 Noir topaze rouge/rouge ivoire intesif et schimmel</v>
          </cell>
          <cell r="M110" t="str">
            <v xml:space="preserve">Stam 4: </v>
          </cell>
          <cell r="N110">
            <v>222</v>
          </cell>
        </row>
        <row r="111">
          <cell r="F111" t="str">
            <v>D198</v>
          </cell>
          <cell r="G111" t="str">
            <v>Indiv. Agate topaze rouge/rouge ivoire intesif et schimmel</v>
          </cell>
          <cell r="K111" t="str">
            <v>D197</v>
          </cell>
          <cell r="L111" t="str">
            <v>Stam 4 Agate topaze rouge/rouge ivoire intesif et schimmel</v>
          </cell>
          <cell r="M111" t="str">
            <v xml:space="preserve">Stam 4: </v>
          </cell>
          <cell r="N111">
            <v>224</v>
          </cell>
        </row>
        <row r="112">
          <cell r="F112" t="str">
            <v>D200</v>
          </cell>
          <cell r="G112" t="str">
            <v>Indiv. Noir topaze jaune/jaune ivoire mosaïque</v>
          </cell>
          <cell r="K112" t="str">
            <v>D199</v>
          </cell>
          <cell r="L112" t="str">
            <v>Stam 4 Noir topaze jaune/jaune ivoire mosaïque</v>
          </cell>
          <cell r="M112" t="str">
            <v>Stam 4:</v>
          </cell>
          <cell r="N112">
            <v>226</v>
          </cell>
        </row>
        <row r="113">
          <cell r="F113" t="str">
            <v>D202</v>
          </cell>
          <cell r="G113" t="str">
            <v>Indiv. Agate topaze jaune/jaune ivoire mosaïque</v>
          </cell>
          <cell r="K113" t="str">
            <v>D201</v>
          </cell>
          <cell r="L113" t="str">
            <v>Stam 4 Agate topaze jaune/jaune ivoire mosaïque</v>
          </cell>
          <cell r="M113" t="str">
            <v xml:space="preserve">Stam 4: </v>
          </cell>
          <cell r="N113">
            <v>228</v>
          </cell>
        </row>
        <row r="114">
          <cell r="F114" t="str">
            <v>D204</v>
          </cell>
          <cell r="G114" t="str">
            <v>Indiv. Noir topaze rouge/rouge ivoire mosaïque</v>
          </cell>
          <cell r="K114" t="str">
            <v>D203</v>
          </cell>
          <cell r="L114" t="str">
            <v>Stam 4 Noir topaze rouge/rouge ivoire mosaïque</v>
          </cell>
          <cell r="M114" t="str">
            <v>Stam 4</v>
          </cell>
          <cell r="N114">
            <v>230</v>
          </cell>
        </row>
        <row r="115">
          <cell r="F115" t="str">
            <v>D206</v>
          </cell>
          <cell r="G115" t="str">
            <v>Indiv. Agate topaze rouge/rouge ivoire mosaïque</v>
          </cell>
          <cell r="K115" t="str">
            <v>D205</v>
          </cell>
          <cell r="L115" t="str">
            <v>Stam 4 Agate topaze rouge/rouge ivoire mosaïque</v>
          </cell>
          <cell r="M115" t="str">
            <v xml:space="preserve">Stam 4: </v>
          </cell>
          <cell r="N115">
            <v>232</v>
          </cell>
        </row>
        <row r="116">
          <cell r="F116" t="str">
            <v>D208</v>
          </cell>
          <cell r="G116" t="str">
            <v>Indiv. Noir eumo blanc dominant/recessif</v>
          </cell>
          <cell r="K116" t="str">
            <v>D207</v>
          </cell>
          <cell r="L116" t="str">
            <v>Stam 4 Noir eumo blanc dominant/recessif</v>
          </cell>
          <cell r="M116" t="str">
            <v>Stam 4:</v>
          </cell>
          <cell r="N116">
            <v>234</v>
          </cell>
        </row>
        <row r="117">
          <cell r="F117" t="str">
            <v>D210</v>
          </cell>
          <cell r="G117" t="str">
            <v>Indiv. Brun eumo blanc dominant/recessif</v>
          </cell>
          <cell r="K117" t="str">
            <v>D209</v>
          </cell>
          <cell r="L117" t="str">
            <v>Stam 4 Brun eumo blanc dominant/recessif</v>
          </cell>
          <cell r="M117" t="str">
            <v xml:space="preserve">Stam 4: </v>
          </cell>
          <cell r="N117">
            <v>236</v>
          </cell>
        </row>
        <row r="118">
          <cell r="F118" t="str">
            <v>D212</v>
          </cell>
          <cell r="G118" t="str">
            <v>Indiv. Agate eumo blanc dominant/recessif</v>
          </cell>
          <cell r="K118" t="str">
            <v>D211</v>
          </cell>
          <cell r="L118" t="str">
            <v>Stam 4 Agate eumo blanc dominant/recessif</v>
          </cell>
          <cell r="M118" t="str">
            <v>Stam 4</v>
          </cell>
          <cell r="N118">
            <v>238</v>
          </cell>
        </row>
        <row r="119">
          <cell r="F119" t="str">
            <v>D214</v>
          </cell>
          <cell r="G119" t="str">
            <v>Indiv. Noir eumo jaune/jaune ivoire intensif et schimmel</v>
          </cell>
          <cell r="K119" t="str">
            <v>D213</v>
          </cell>
          <cell r="L119" t="str">
            <v>Stam 4 Noir eumo jaune/jaune ivoire intensif et schimmel</v>
          </cell>
          <cell r="M119" t="str">
            <v>Stam 4</v>
          </cell>
          <cell r="N119">
            <v>240</v>
          </cell>
        </row>
        <row r="120">
          <cell r="F120" t="str">
            <v>D216</v>
          </cell>
          <cell r="G120" t="str">
            <v>Indiv. Brun eumo jaune/ jaune ivoire intensif et schimmel</v>
          </cell>
          <cell r="K120" t="str">
            <v>D215</v>
          </cell>
          <cell r="L120" t="str">
            <v>Stam 4 Brun eumo jaune/ jaune ivoire intensif et schimmel</v>
          </cell>
          <cell r="M120" t="str">
            <v>Stam 4:</v>
          </cell>
          <cell r="N120">
            <v>242</v>
          </cell>
        </row>
        <row r="121">
          <cell r="F121" t="str">
            <v>D218</v>
          </cell>
          <cell r="G121" t="str">
            <v>Indiv. Agate eumo jaune/ jaune ivoire intensif et schimmel</v>
          </cell>
          <cell r="K121" t="str">
            <v>D217</v>
          </cell>
          <cell r="L121" t="str">
            <v>Stam 4 Agate eumo jaune/ jaune ivoire intensif et schimmel</v>
          </cell>
          <cell r="M121" t="str">
            <v xml:space="preserve">Stam 4: </v>
          </cell>
          <cell r="N121">
            <v>244</v>
          </cell>
        </row>
        <row r="122">
          <cell r="F122" t="str">
            <v>D220</v>
          </cell>
          <cell r="G122" t="str">
            <v>Indiv. Noir eumo rouge/rouge ivoire intensif et schimmel</v>
          </cell>
          <cell r="K122" t="str">
            <v>D219</v>
          </cell>
          <cell r="L122" t="str">
            <v>Stam 4 Noir eumo rouge/rouge ivoire intensif et schimmel</v>
          </cell>
          <cell r="M122" t="str">
            <v xml:space="preserve">Stam 4: </v>
          </cell>
          <cell r="N122">
            <v>246</v>
          </cell>
        </row>
        <row r="123">
          <cell r="F123" t="str">
            <v>D222</v>
          </cell>
          <cell r="G123" t="str">
            <v>Indiv. Brun eumo rouge/rouge ivoire intensif et schimmel</v>
          </cell>
          <cell r="K123" t="str">
            <v>D221</v>
          </cell>
          <cell r="L123" t="str">
            <v>Stam 4 Brun eumo rouge/rouge ivoire intensif et schimmel</v>
          </cell>
          <cell r="M123" t="str">
            <v xml:space="preserve">Stam 4: </v>
          </cell>
          <cell r="N123">
            <v>248</v>
          </cell>
        </row>
        <row r="124">
          <cell r="F124" t="str">
            <v>D224</v>
          </cell>
          <cell r="G124" t="str">
            <v>Indiv. Agate eumo rouge/rouge ivoire intensif et schimmel</v>
          </cell>
          <cell r="K124" t="str">
            <v>D223</v>
          </cell>
          <cell r="L124" t="str">
            <v>Stam 4 Agate eumo rouge/rouge ivoire intensif et schimmel</v>
          </cell>
          <cell r="M124" t="str">
            <v xml:space="preserve">Stam 4: </v>
          </cell>
          <cell r="N124">
            <v>250</v>
          </cell>
        </row>
        <row r="125">
          <cell r="F125" t="str">
            <v>D226</v>
          </cell>
          <cell r="G125" t="str">
            <v>Indiv. Noir eumo jaune/ jaune ivoire mosaïque</v>
          </cell>
          <cell r="K125" t="str">
            <v>D225</v>
          </cell>
          <cell r="L125" t="str">
            <v>Stam 4 Noir eumo jaune/ jaune ivoire mosaïque</v>
          </cell>
          <cell r="M125" t="str">
            <v>Stam 4:</v>
          </cell>
          <cell r="N125">
            <v>252</v>
          </cell>
        </row>
        <row r="126">
          <cell r="F126" t="str">
            <v>D228</v>
          </cell>
          <cell r="G126" t="str">
            <v>Indiv. Brun eumo jaune/ jaune ivoire mosaïque</v>
          </cell>
          <cell r="K126" t="str">
            <v>D227</v>
          </cell>
          <cell r="L126" t="str">
            <v>Stam 4 Brun eumo jaune/ jaune ivoire mosaïque</v>
          </cell>
          <cell r="M126" t="str">
            <v xml:space="preserve">Stam 4: </v>
          </cell>
          <cell r="N126">
            <v>254</v>
          </cell>
        </row>
        <row r="127">
          <cell r="F127" t="str">
            <v>D230</v>
          </cell>
          <cell r="G127" t="str">
            <v>Indiv. Agate eumo jaune/ jaune ivoire mosaïque</v>
          </cell>
          <cell r="K127" t="str">
            <v>D229</v>
          </cell>
          <cell r="L127" t="str">
            <v>Stam 4 Agate eumo jaune/ jaune ivoire mosaïque</v>
          </cell>
          <cell r="M127" t="str">
            <v>Stam 4</v>
          </cell>
          <cell r="N127">
            <v>256</v>
          </cell>
        </row>
        <row r="128">
          <cell r="F128" t="str">
            <v>D232</v>
          </cell>
          <cell r="G128" t="str">
            <v>Indiv. Noir eumo rouge/rouge ivoire mosaïque</v>
          </cell>
          <cell r="K128" t="str">
            <v>D231</v>
          </cell>
          <cell r="L128" t="str">
            <v>Stam 4 Noir eumo rouge/rouge ivoire mosaïque</v>
          </cell>
          <cell r="M128" t="str">
            <v>Stam 4</v>
          </cell>
          <cell r="N128">
            <v>258</v>
          </cell>
        </row>
        <row r="129">
          <cell r="F129" t="str">
            <v>D234</v>
          </cell>
          <cell r="G129" t="str">
            <v>Indiv. Brun eumo rouge/rouge ivoire mosaïque</v>
          </cell>
          <cell r="K129" t="str">
            <v>D233</v>
          </cell>
          <cell r="L129" t="str">
            <v>Stam 4 Brun eumo rouge/rouge ivoire mosaïque</v>
          </cell>
          <cell r="M129" t="str">
            <v>Stam 4:</v>
          </cell>
          <cell r="N129">
            <v>260</v>
          </cell>
        </row>
        <row r="130">
          <cell r="F130" t="str">
            <v>D236</v>
          </cell>
          <cell r="G130" t="str">
            <v>Indiv. Agate eumo rouge/rouge ivoire mosaïque</v>
          </cell>
          <cell r="K130" t="str">
            <v>D235</v>
          </cell>
          <cell r="L130" t="str">
            <v>Stam 4 Agate eumo rouge/rouge ivoire mosaïque</v>
          </cell>
          <cell r="M130" t="str">
            <v xml:space="preserve">Stam 4: </v>
          </cell>
          <cell r="N130">
            <v>262</v>
          </cell>
        </row>
        <row r="131">
          <cell r="F131" t="str">
            <v>D238</v>
          </cell>
          <cell r="G131" t="str">
            <v>Indiv. Noir onyx blanc dominant/recessif</v>
          </cell>
          <cell r="K131" t="str">
            <v>D237</v>
          </cell>
          <cell r="L131" t="str">
            <v>Stam 4 Noir onyx blanc dominant/recessif</v>
          </cell>
          <cell r="M131" t="str">
            <v xml:space="preserve">Stam 4: </v>
          </cell>
          <cell r="N131">
            <v>264</v>
          </cell>
        </row>
        <row r="132">
          <cell r="F132" t="str">
            <v>D240</v>
          </cell>
          <cell r="G132" t="str">
            <v>Indiv. Brun onyx blanc dominant/recessif</v>
          </cell>
          <cell r="K132" t="str">
            <v>D239</v>
          </cell>
          <cell r="L132" t="str">
            <v>Stam 4 Brun onyx blanc dominant/recessif</v>
          </cell>
          <cell r="M132" t="str">
            <v xml:space="preserve">Stam 4: </v>
          </cell>
          <cell r="N132">
            <v>266</v>
          </cell>
        </row>
        <row r="133">
          <cell r="F133" t="str">
            <v>D242</v>
          </cell>
          <cell r="G133" t="str">
            <v>Indiv. Agate onyx blanc dominant/recessif</v>
          </cell>
          <cell r="K133" t="str">
            <v>D241</v>
          </cell>
          <cell r="L133" t="str">
            <v>Stam 4 Agate onyx blanc dominant/recessif</v>
          </cell>
          <cell r="M133" t="str">
            <v xml:space="preserve">Stam 4: </v>
          </cell>
          <cell r="N133">
            <v>268</v>
          </cell>
        </row>
        <row r="134">
          <cell r="F134" t="str">
            <v>D244</v>
          </cell>
          <cell r="G134" t="str">
            <v>Indiv. Noir onyx jaune/jaune ivoire intensif et schimmel</v>
          </cell>
          <cell r="K134" t="str">
            <v>D243</v>
          </cell>
          <cell r="L134" t="str">
            <v>Stam 4 Noir onyx jaune/jaune ivoire intensif et schimmel</v>
          </cell>
          <cell r="M134" t="str">
            <v>Stam 4:</v>
          </cell>
          <cell r="N134">
            <v>270</v>
          </cell>
        </row>
        <row r="135">
          <cell r="F135" t="str">
            <v>D246</v>
          </cell>
          <cell r="G135" t="str">
            <v>Indiv. Brun onyx jaune/jaune ivoire intensif et schimmel</v>
          </cell>
          <cell r="K135" t="str">
            <v>D245</v>
          </cell>
          <cell r="L135" t="str">
            <v>Stam 4 Brun onyx jaune/jaune ivoire intensif et schimmel</v>
          </cell>
          <cell r="M135" t="str">
            <v xml:space="preserve">Stam 4: </v>
          </cell>
          <cell r="N135">
            <v>272</v>
          </cell>
        </row>
        <row r="136">
          <cell r="F136" t="str">
            <v>D248</v>
          </cell>
          <cell r="G136" t="str">
            <v>Indiv. Agate onyx jaune/jaune ivoire intensif et schimmel</v>
          </cell>
          <cell r="K136" t="str">
            <v>D247</v>
          </cell>
          <cell r="L136" t="str">
            <v>Stam 4 Agate onyx jaune/jaune ivoire intensif et schimmel</v>
          </cell>
          <cell r="M136" t="str">
            <v>Stam 4</v>
          </cell>
          <cell r="N136">
            <v>274</v>
          </cell>
        </row>
        <row r="137">
          <cell r="F137" t="str">
            <v>D250</v>
          </cell>
          <cell r="G137" t="str">
            <v>Indiv. Noir onyx rouge/rouge ivoire intensif et schimmel</v>
          </cell>
          <cell r="K137" t="str">
            <v>D249</v>
          </cell>
          <cell r="L137" t="str">
            <v>Stam 4 Noir onyx rouge/rouge ivoire intensif et schimmel</v>
          </cell>
          <cell r="M137" t="str">
            <v xml:space="preserve">Stam 4: </v>
          </cell>
          <cell r="N137">
            <v>276</v>
          </cell>
        </row>
        <row r="138">
          <cell r="F138" t="str">
            <v>D252</v>
          </cell>
          <cell r="G138" t="str">
            <v>Indiv. Brun onyx rouge/rouge ivoire intensif et schimmel</v>
          </cell>
          <cell r="K138" t="str">
            <v>D251</v>
          </cell>
          <cell r="L138" t="str">
            <v>Stam 4 Brun onyx rouge/rouge ivoire intensif et schimmel</v>
          </cell>
          <cell r="M138" t="str">
            <v>Stam 4:</v>
          </cell>
          <cell r="N138">
            <v>278</v>
          </cell>
        </row>
        <row r="139">
          <cell r="F139" t="str">
            <v>D254</v>
          </cell>
          <cell r="G139" t="str">
            <v>Indiv. Agate onyx rouge/rouge ivoire intensif et schimmel</v>
          </cell>
          <cell r="K139" t="str">
            <v>D253</v>
          </cell>
          <cell r="L139" t="str">
            <v>Stam 4 Agate onyx rouge/rouge ivoire intensif et schimmel</v>
          </cell>
          <cell r="M139" t="str">
            <v xml:space="preserve">Stam 4: </v>
          </cell>
          <cell r="N139">
            <v>280</v>
          </cell>
        </row>
        <row r="140">
          <cell r="F140" t="str">
            <v>D256</v>
          </cell>
          <cell r="G140" t="str">
            <v>Indiv. Noir onyx jaune/jaune ivoire mosaïque</v>
          </cell>
          <cell r="K140" t="str">
            <v>D255</v>
          </cell>
          <cell r="L140" t="str">
            <v>Stam 4 Noir onyx jaune/jaune ivoire mosaïque</v>
          </cell>
          <cell r="M140" t="str">
            <v>Stam 4</v>
          </cell>
          <cell r="N140">
            <v>282</v>
          </cell>
        </row>
        <row r="141">
          <cell r="F141" t="str">
            <v>D258</v>
          </cell>
          <cell r="G141" t="str">
            <v>Indiv. Brun onyx jaune/jaune ivoire mosaïque</v>
          </cell>
          <cell r="K141" t="str">
            <v>D257</v>
          </cell>
          <cell r="L141" t="str">
            <v>Stam 4 Brun onyx jaune/jaune ivoire mosaïque</v>
          </cell>
          <cell r="M141" t="str">
            <v>Stam 4</v>
          </cell>
          <cell r="N141">
            <v>284</v>
          </cell>
        </row>
        <row r="142">
          <cell r="F142" t="str">
            <v>D260</v>
          </cell>
          <cell r="G142" t="str">
            <v>Indiv. Agate onyx jaune/jaune ivoire mosaïque</v>
          </cell>
          <cell r="K142" t="str">
            <v>D259</v>
          </cell>
          <cell r="L142" t="str">
            <v>Stam 4 Agate onyx jaune/jaune ivoire mosaïque</v>
          </cell>
          <cell r="M142" t="str">
            <v>Stam 4:</v>
          </cell>
          <cell r="N142">
            <v>286</v>
          </cell>
        </row>
        <row r="143">
          <cell r="F143" t="str">
            <v>D262</v>
          </cell>
          <cell r="G143" t="str">
            <v>Indiv. Noir onyx rouge/rouge ivoire mosaïque</v>
          </cell>
          <cell r="K143" t="str">
            <v>D261</v>
          </cell>
          <cell r="L143" t="str">
            <v>Stam 4 Noir onyx rouge/rouge ivoire mosaïque</v>
          </cell>
          <cell r="M143" t="str">
            <v xml:space="preserve">Stam 4: </v>
          </cell>
          <cell r="N143">
            <v>288</v>
          </cell>
        </row>
        <row r="144">
          <cell r="F144" t="str">
            <v>D264</v>
          </cell>
          <cell r="G144" t="str">
            <v>Indiv. Brun onyx rouge/rouge ivoire mosaïque</v>
          </cell>
          <cell r="K144" t="str">
            <v>D263</v>
          </cell>
          <cell r="L144" t="str">
            <v>Stam 4 Brun onyx rouge/rouge ivoire mosaïque</v>
          </cell>
          <cell r="M144" t="str">
            <v xml:space="preserve">Stam 4: </v>
          </cell>
          <cell r="N144">
            <v>290</v>
          </cell>
        </row>
        <row r="145">
          <cell r="F145" t="str">
            <v>D266</v>
          </cell>
          <cell r="G145" t="str">
            <v>Indiv. Agate onyx rouge/rouge ivoire mosaïque</v>
          </cell>
          <cell r="K145" t="str">
            <v>D265</v>
          </cell>
          <cell r="L145" t="str">
            <v>Stam 4 Agate onyx rouge/rouge ivoire mosaïque</v>
          </cell>
          <cell r="M145" t="str">
            <v xml:space="preserve">Stam 4: </v>
          </cell>
          <cell r="N145">
            <v>292</v>
          </cell>
        </row>
        <row r="146">
          <cell r="F146" t="str">
            <v>D268</v>
          </cell>
          <cell r="G146" t="str">
            <v>Indiv. Noir cobalt blanc dominant/recessif</v>
          </cell>
          <cell r="K146" t="str">
            <v>D267</v>
          </cell>
          <cell r="L146" t="str">
            <v>Stam 4 Noir cobalt blanc dominant/recessif</v>
          </cell>
          <cell r="M146" t="str">
            <v xml:space="preserve">Stam 4: </v>
          </cell>
          <cell r="N146">
            <v>294</v>
          </cell>
        </row>
        <row r="147">
          <cell r="F147" t="str">
            <v>D270</v>
          </cell>
          <cell r="G147" t="str">
            <v>Indiv. Brun cobalt blanc dominant/recessif</v>
          </cell>
          <cell r="K147" t="str">
            <v>D269</v>
          </cell>
          <cell r="L147" t="str">
            <v>Stam 4 Brun cobalt blanc dominant/recessif</v>
          </cell>
          <cell r="M147" t="str">
            <v>Stam 4:</v>
          </cell>
          <cell r="N147">
            <v>296</v>
          </cell>
        </row>
        <row r="148">
          <cell r="F148" t="str">
            <v>D272</v>
          </cell>
          <cell r="G148" t="str">
            <v>Indiv. Noir cobalt jaune/jaune ivoire intensif et schimmel</v>
          </cell>
          <cell r="K148" t="str">
            <v>D271</v>
          </cell>
          <cell r="L148" t="str">
            <v>Stam 4 Noir cobalt jaune/jaune ivoire intensif et schimmel</v>
          </cell>
          <cell r="M148" t="str">
            <v xml:space="preserve">Stam 4: </v>
          </cell>
          <cell r="N148">
            <v>298</v>
          </cell>
        </row>
        <row r="149">
          <cell r="F149" t="str">
            <v>D274</v>
          </cell>
          <cell r="G149" t="str">
            <v>Indiv. Brun cobalt jaune/jaune ivoire intensif et schimmel</v>
          </cell>
          <cell r="K149" t="str">
            <v>D273</v>
          </cell>
          <cell r="L149" t="str">
            <v>Stam 4 Brun cobalt jaune/jaune ivoire intensif et schimmel</v>
          </cell>
          <cell r="M149" t="str">
            <v>Stam 4</v>
          </cell>
          <cell r="N149">
            <v>300</v>
          </cell>
        </row>
        <row r="150">
          <cell r="F150" t="str">
            <v>D276</v>
          </cell>
          <cell r="G150" t="str">
            <v>Indiv. Noir cobalt rouge/rouge ivoire intensif et schimmel</v>
          </cell>
          <cell r="K150" t="str">
            <v>D275</v>
          </cell>
          <cell r="L150" t="str">
            <v>Stam 4 Noir cobalt rouge/rouge ivoire intensif et schimmel</v>
          </cell>
          <cell r="M150" t="str">
            <v>Stam 4</v>
          </cell>
          <cell r="N150">
            <v>302</v>
          </cell>
        </row>
        <row r="151">
          <cell r="F151" t="str">
            <v>D278</v>
          </cell>
          <cell r="G151" t="str">
            <v>Indiv. Brun cobalt rouge/rouge ivoire intensif et schimmel</v>
          </cell>
          <cell r="K151" t="str">
            <v>D277</v>
          </cell>
          <cell r="L151" t="str">
            <v>Stam 4 Brun cobalt rouge/rouge ivoire intensif et schimmel</v>
          </cell>
          <cell r="M151" t="str">
            <v>Stam 4:</v>
          </cell>
          <cell r="N151">
            <v>304</v>
          </cell>
        </row>
        <row r="152">
          <cell r="F152" t="str">
            <v>D280</v>
          </cell>
          <cell r="G152" t="str">
            <v>Indiv. Noir cobalt jaune/jaune ivoire mosaïque</v>
          </cell>
          <cell r="K152" t="str">
            <v>D279</v>
          </cell>
          <cell r="L152" t="str">
            <v>Stam 4 Noir cobalt jaune/jaune ivoire mosaïque</v>
          </cell>
          <cell r="M152" t="str">
            <v xml:space="preserve">Stam 4: </v>
          </cell>
          <cell r="N152">
            <v>306</v>
          </cell>
        </row>
        <row r="153">
          <cell r="F153" t="str">
            <v>D282</v>
          </cell>
          <cell r="G153" t="str">
            <v>Indiv. Brun cobalt jaune/jaune ivoire mosaïque</v>
          </cell>
          <cell r="K153" t="str">
            <v>D281</v>
          </cell>
          <cell r="L153" t="str">
            <v>Stam 4 Brun cobalt jaune/jaune ivoire mosaïque</v>
          </cell>
          <cell r="M153" t="str">
            <v xml:space="preserve">Stam 4: </v>
          </cell>
          <cell r="N153">
            <v>308</v>
          </cell>
        </row>
        <row r="154">
          <cell r="F154" t="str">
            <v>D284</v>
          </cell>
          <cell r="G154" t="str">
            <v>Indiv. Noir cobalt rouge/rouge ivoire mosaïque</v>
          </cell>
          <cell r="K154" t="str">
            <v>D283</v>
          </cell>
          <cell r="L154" t="str">
            <v>Stam 4 Noir cobalt rouge/rouge ivoire mosaïque</v>
          </cell>
          <cell r="M154" t="str">
            <v xml:space="preserve">Stam 4: </v>
          </cell>
          <cell r="N154">
            <v>310</v>
          </cell>
        </row>
        <row r="155">
          <cell r="F155" t="str">
            <v>D286</v>
          </cell>
          <cell r="G155" t="str">
            <v>Indiv. Brun cobalt rouge/rouge ivoire mosaïque</v>
          </cell>
          <cell r="K155" t="str">
            <v>D285</v>
          </cell>
          <cell r="L155" t="str">
            <v>Stam 4 Brun cobalt rouge/rouge ivoire mosaïque</v>
          </cell>
          <cell r="M155" t="str">
            <v xml:space="preserve">Stam 4: </v>
          </cell>
          <cell r="N155">
            <v>312</v>
          </cell>
        </row>
        <row r="156">
          <cell r="F156" t="str">
            <v>D288</v>
          </cell>
          <cell r="G156" t="str">
            <v>Indiv.  Lipochromes jaune intensif ailes blanches</v>
          </cell>
          <cell r="K156" t="str">
            <v>D287</v>
          </cell>
          <cell r="L156" t="str">
            <v>Stam 4 Lipochromes jaune intensif ailes blanches</v>
          </cell>
          <cell r="M156" t="str">
            <v>Stam 4:</v>
          </cell>
          <cell r="N156">
            <v>314</v>
          </cell>
        </row>
        <row r="157">
          <cell r="F157" t="str">
            <v>D290</v>
          </cell>
          <cell r="G157" t="str">
            <v>Indiv. Lipochromes jaune schimmel ailes blanches</v>
          </cell>
          <cell r="K157" t="str">
            <v>D289</v>
          </cell>
          <cell r="L157" t="str">
            <v>Stam 4 Lipochromes jaune schimmel ailes blanches</v>
          </cell>
          <cell r="M157" t="str">
            <v xml:space="preserve">Stam 4: </v>
          </cell>
          <cell r="N157">
            <v>316</v>
          </cell>
        </row>
        <row r="158">
          <cell r="F158" t="str">
            <v>D292</v>
          </cell>
          <cell r="G158" t="str">
            <v>Indiv. Lipochromes jaune ivoire intensif ailes blanches</v>
          </cell>
          <cell r="K158" t="str">
            <v>D291</v>
          </cell>
          <cell r="L158" t="str">
            <v>Stam 4 Lipochromes jaune ivoire intensif ailes blanches</v>
          </cell>
          <cell r="M158" t="str">
            <v>Stam 4</v>
          </cell>
          <cell r="N158">
            <v>318</v>
          </cell>
        </row>
        <row r="159">
          <cell r="F159" t="str">
            <v>D294</v>
          </cell>
          <cell r="G159" t="str">
            <v>Indiv. Lipochromes jaune ivoire schimmel ailes blanches</v>
          </cell>
          <cell r="K159" t="str">
            <v>D293</v>
          </cell>
          <cell r="L159" t="str">
            <v>Stam 4 Lipochromes jaune ivoire schimmel ailes blanches</v>
          </cell>
          <cell r="M159" t="str">
            <v xml:space="preserve">Stam 4: </v>
          </cell>
          <cell r="N159">
            <v>320</v>
          </cell>
        </row>
        <row r="160">
          <cell r="F160" t="str">
            <v>D296</v>
          </cell>
          <cell r="G160" t="str">
            <v>Indiv. Lipochromes rouge intensif ailes blanches</v>
          </cell>
          <cell r="K160" t="str">
            <v>D295</v>
          </cell>
          <cell r="L160" t="str">
            <v>Stam 4 Lipochromes rouge intensif ailes blanches</v>
          </cell>
          <cell r="M160" t="str">
            <v xml:space="preserve">Stam 4: </v>
          </cell>
          <cell r="N160">
            <v>322</v>
          </cell>
        </row>
        <row r="161">
          <cell r="F161" t="str">
            <v>D298</v>
          </cell>
          <cell r="G161" t="str">
            <v>Indiv. Lipochromes rouge schimmel ailes blanches</v>
          </cell>
          <cell r="K161" t="str">
            <v>D297</v>
          </cell>
          <cell r="L161" t="str">
            <v>Stam 4 Lipochromes rouge schimmel ailes blanches</v>
          </cell>
          <cell r="M161" t="str">
            <v xml:space="preserve">Stam 4: </v>
          </cell>
          <cell r="N161">
            <v>324</v>
          </cell>
        </row>
        <row r="162">
          <cell r="F162" t="str">
            <v>D300</v>
          </cell>
          <cell r="G162" t="str">
            <v>Indiv. Lipochromes rouge ivoire intensif ailes blanches</v>
          </cell>
          <cell r="K162" t="str">
            <v>D299</v>
          </cell>
          <cell r="L162" t="str">
            <v>Stam 4 Lipochromes rouge ivoire intensif ailes blanches</v>
          </cell>
          <cell r="M162" t="str">
            <v>Stam 4:</v>
          </cell>
          <cell r="N162">
            <v>326</v>
          </cell>
        </row>
        <row r="163">
          <cell r="F163" t="str">
            <v>D302</v>
          </cell>
          <cell r="G163" t="str">
            <v>Indiv. Lipochromes rouge ivoire  schimmel ailes blanches</v>
          </cell>
          <cell r="K163" t="str">
            <v>D301</v>
          </cell>
          <cell r="L163" t="str">
            <v>Stam 4Lipochromes rouge ivoire  schimmel ailes blanches</v>
          </cell>
          <cell r="M163" t="str">
            <v xml:space="preserve">Stam 4: </v>
          </cell>
          <cell r="N163">
            <v>328</v>
          </cell>
        </row>
        <row r="164">
          <cell r="F164" t="str">
            <v>D304</v>
          </cell>
          <cell r="G164" t="str">
            <v>Indiv. Nouvelles mutations en étude ( pas de médailles )</v>
          </cell>
          <cell r="K164" t="str">
            <v>D303</v>
          </cell>
          <cell r="L164" t="str">
            <v>Stam 4 Nouvelles mutations en étude ( pas de médailles )</v>
          </cell>
          <cell r="M164" t="str">
            <v>Stam 4</v>
          </cell>
          <cell r="N164">
            <v>330</v>
          </cell>
        </row>
        <row r="165">
          <cell r="F165" t="str">
            <v>E2</v>
          </cell>
          <cell r="G165" t="str">
            <v>Frisés Parisien</v>
          </cell>
          <cell r="K165" t="str">
            <v>E1</v>
          </cell>
          <cell r="L165" t="str">
            <v>Frisés Parisien</v>
          </cell>
          <cell r="M165" t="str">
            <v>Stam 4:</v>
          </cell>
          <cell r="N165">
            <v>336</v>
          </cell>
        </row>
        <row r="166">
          <cell r="F166" t="str">
            <v>E4</v>
          </cell>
          <cell r="G166" t="str">
            <v>Arriciato Gigante Italiano (AGI)</v>
          </cell>
          <cell r="K166" t="str">
            <v>E3</v>
          </cell>
          <cell r="L166" t="str">
            <v>Arriciato Gigante Italiano (AGI)</v>
          </cell>
          <cell r="M166" t="str">
            <v>Stam 4:</v>
          </cell>
          <cell r="N166">
            <v>338</v>
          </cell>
        </row>
        <row r="167">
          <cell r="F167" t="str">
            <v>E6</v>
          </cell>
          <cell r="G167" t="str">
            <v>Padovan huppé</v>
          </cell>
          <cell r="K167" t="str">
            <v>E5</v>
          </cell>
          <cell r="L167" t="str">
            <v>Padovan huppé</v>
          </cell>
          <cell r="M167" t="str">
            <v>Stam 4:</v>
          </cell>
          <cell r="N167">
            <v>340</v>
          </cell>
        </row>
        <row r="168">
          <cell r="F168" t="str">
            <v>E8</v>
          </cell>
          <cell r="G168" t="str">
            <v>Padovan non huppé</v>
          </cell>
          <cell r="K168" t="str">
            <v>E7</v>
          </cell>
          <cell r="L168" t="str">
            <v>Padovan non huppé</v>
          </cell>
          <cell r="M168" t="str">
            <v>Stam 4:</v>
          </cell>
          <cell r="N168">
            <v>342</v>
          </cell>
        </row>
        <row r="169">
          <cell r="F169" t="str">
            <v>E10</v>
          </cell>
          <cell r="G169" t="str">
            <v>Frisé du Nord</v>
          </cell>
          <cell r="K169" t="str">
            <v>E9</v>
          </cell>
          <cell r="L169" t="str">
            <v>Frisé du Nord</v>
          </cell>
          <cell r="M169" t="str">
            <v>Stam 4:</v>
          </cell>
          <cell r="N169">
            <v>344</v>
          </cell>
        </row>
        <row r="170">
          <cell r="F170" t="str">
            <v>E12</v>
          </cell>
          <cell r="G170" t="str">
            <v>Fiorino huppé</v>
          </cell>
          <cell r="K170" t="str">
            <v>E11</v>
          </cell>
          <cell r="L170" t="str">
            <v>Fiorino huppé</v>
          </cell>
          <cell r="M170" t="str">
            <v>Stam 4:</v>
          </cell>
          <cell r="N170">
            <v>346</v>
          </cell>
        </row>
        <row r="171">
          <cell r="F171" t="str">
            <v>E14</v>
          </cell>
          <cell r="G171" t="str">
            <v>Fiorino non huppé</v>
          </cell>
          <cell r="K171" t="str">
            <v>E13</v>
          </cell>
          <cell r="L171" t="str">
            <v>Fiorino non huppé</v>
          </cell>
          <cell r="M171" t="str">
            <v>Stam 4:</v>
          </cell>
          <cell r="N171">
            <v>348</v>
          </cell>
        </row>
        <row r="172">
          <cell r="F172" t="str">
            <v>E16</v>
          </cell>
          <cell r="G172" t="str">
            <v>Mehringer</v>
          </cell>
          <cell r="K172" t="str">
            <v>E15</v>
          </cell>
          <cell r="L172" t="str">
            <v>Mehringer</v>
          </cell>
          <cell r="M172" t="str">
            <v>Stam</v>
          </cell>
          <cell r="N172">
            <v>350</v>
          </cell>
        </row>
        <row r="173">
          <cell r="F173" t="str">
            <v>E18</v>
          </cell>
          <cell r="G173" t="str">
            <v>Frisé du Sud</v>
          </cell>
          <cell r="K173" t="str">
            <v>E17</v>
          </cell>
          <cell r="L173" t="str">
            <v>Frisé du Sud</v>
          </cell>
          <cell r="M173" t="str">
            <v>Stam 4:</v>
          </cell>
          <cell r="N173">
            <v>352</v>
          </cell>
        </row>
        <row r="174">
          <cell r="F174" t="str">
            <v>E20</v>
          </cell>
          <cell r="G174" t="str">
            <v>Frisé Suisse</v>
          </cell>
          <cell r="K174" t="str">
            <v>E19</v>
          </cell>
          <cell r="L174" t="str">
            <v>Frisé Suisse</v>
          </cell>
          <cell r="M174" t="str">
            <v>Stam 4:</v>
          </cell>
          <cell r="N174">
            <v>354</v>
          </cell>
        </row>
        <row r="175">
          <cell r="F175" t="str">
            <v>E22</v>
          </cell>
          <cell r="G175" t="str">
            <v>Gibber Italicus</v>
          </cell>
          <cell r="K175" t="str">
            <v>E21</v>
          </cell>
          <cell r="L175" t="str">
            <v>Gibber Italicus</v>
          </cell>
          <cell r="M175" t="str">
            <v>Stam 4:</v>
          </cell>
          <cell r="N175">
            <v>356</v>
          </cell>
        </row>
        <row r="176">
          <cell r="F176" t="str">
            <v>E24</v>
          </cell>
          <cell r="G176" t="str">
            <v>Giboso Espańol</v>
          </cell>
          <cell r="K176" t="str">
            <v>E23</v>
          </cell>
          <cell r="L176" t="str">
            <v>Giboso Espańol</v>
          </cell>
          <cell r="M176" t="str">
            <v>Stam 4:</v>
          </cell>
          <cell r="N176">
            <v>358</v>
          </cell>
        </row>
        <row r="177">
          <cell r="F177" t="str">
            <v>E26</v>
          </cell>
          <cell r="G177" t="str">
            <v>Melado Tinerfeńo</v>
          </cell>
          <cell r="K177" t="str">
            <v>E25</v>
          </cell>
          <cell r="L177" t="str">
            <v>Melado Tinerfeńo</v>
          </cell>
          <cell r="M177" t="str">
            <v>Stam 4:</v>
          </cell>
          <cell r="N177">
            <v>360</v>
          </cell>
        </row>
        <row r="178">
          <cell r="F178" t="str">
            <v>E28</v>
          </cell>
          <cell r="G178" t="str">
            <v>Bossu Belge</v>
          </cell>
          <cell r="K178" t="str">
            <v>E27</v>
          </cell>
          <cell r="L178" t="str">
            <v>Bossu Belge</v>
          </cell>
          <cell r="M178" t="str">
            <v>Stam 4:</v>
          </cell>
          <cell r="N178">
            <v>362</v>
          </cell>
        </row>
        <row r="179">
          <cell r="F179" t="str">
            <v>E30</v>
          </cell>
          <cell r="G179" t="str">
            <v>Scotch Fancy</v>
          </cell>
          <cell r="K179" t="str">
            <v>E29</v>
          </cell>
          <cell r="L179" t="str">
            <v>Scotch Fancy</v>
          </cell>
          <cell r="M179" t="str">
            <v>Stam 4:</v>
          </cell>
          <cell r="N179">
            <v>364</v>
          </cell>
        </row>
        <row r="180">
          <cell r="F180" t="str">
            <v>E32</v>
          </cell>
          <cell r="G180" t="str">
            <v>Japan Hoso</v>
          </cell>
          <cell r="K180" t="str">
            <v>E31</v>
          </cell>
          <cell r="L180" t="str">
            <v>Japan Hoso</v>
          </cell>
          <cell r="M180" t="str">
            <v>Stam 4:</v>
          </cell>
          <cell r="N180">
            <v>366</v>
          </cell>
        </row>
        <row r="181">
          <cell r="F181" t="str">
            <v>E34</v>
          </cell>
          <cell r="G181" t="str">
            <v>Munchener</v>
          </cell>
          <cell r="K181" t="str">
            <v>E33</v>
          </cell>
          <cell r="L181" t="str">
            <v>Munchener</v>
          </cell>
          <cell r="M181" t="str">
            <v>Stam 4:</v>
          </cell>
          <cell r="N181">
            <v>368</v>
          </cell>
        </row>
        <row r="182">
          <cell r="F182" t="str">
            <v>E36</v>
          </cell>
          <cell r="G182" t="str">
            <v>Border</v>
          </cell>
          <cell r="K182" t="str">
            <v>E35</v>
          </cell>
          <cell r="L182" t="str">
            <v>Border</v>
          </cell>
          <cell r="M182" t="str">
            <v>Stam 4:</v>
          </cell>
          <cell r="N182">
            <v>370</v>
          </cell>
        </row>
        <row r="183">
          <cell r="F183" t="str">
            <v>E38</v>
          </cell>
          <cell r="G183" t="str">
            <v>Fife Fancy</v>
          </cell>
          <cell r="K183" t="str">
            <v>E37</v>
          </cell>
          <cell r="L183" t="str">
            <v>Fife Fancy</v>
          </cell>
          <cell r="M183" t="str">
            <v>Stam 4:</v>
          </cell>
          <cell r="N183">
            <v>372</v>
          </cell>
        </row>
        <row r="184">
          <cell r="F184" t="str">
            <v>E40</v>
          </cell>
          <cell r="G184" t="str">
            <v>Norwich</v>
          </cell>
          <cell r="K184" t="str">
            <v>E39</v>
          </cell>
          <cell r="L184" t="str">
            <v>Norwich</v>
          </cell>
          <cell r="M184" t="str">
            <v>Stam 4:</v>
          </cell>
          <cell r="N184">
            <v>374</v>
          </cell>
        </row>
        <row r="185">
          <cell r="F185" t="str">
            <v>E42</v>
          </cell>
          <cell r="G185" t="str">
            <v>Yorkshire</v>
          </cell>
          <cell r="K185" t="str">
            <v>E41</v>
          </cell>
          <cell r="L185" t="str">
            <v>Yorkshire</v>
          </cell>
          <cell r="M185" t="str">
            <v>Stam 4:</v>
          </cell>
          <cell r="N185">
            <v>376</v>
          </cell>
        </row>
        <row r="186">
          <cell r="F186" t="str">
            <v>E44</v>
          </cell>
          <cell r="G186" t="str">
            <v>Bernois</v>
          </cell>
          <cell r="K186" t="str">
            <v>E43</v>
          </cell>
          <cell r="L186" t="str">
            <v>Bernois</v>
          </cell>
          <cell r="M186" t="str">
            <v>Stam 4:</v>
          </cell>
          <cell r="N186">
            <v>378</v>
          </cell>
        </row>
        <row r="187">
          <cell r="F187" t="str">
            <v>E46</v>
          </cell>
          <cell r="G187" t="str">
            <v>Llarguet Espańol</v>
          </cell>
          <cell r="K187" t="str">
            <v>E45</v>
          </cell>
          <cell r="L187" t="str">
            <v>Llarguet Espańol</v>
          </cell>
          <cell r="M187" t="str">
            <v>Stam 4:</v>
          </cell>
          <cell r="N187">
            <v>380</v>
          </cell>
        </row>
        <row r="188">
          <cell r="F188" t="str">
            <v>E48</v>
          </cell>
          <cell r="G188" t="str">
            <v>Raza Espańol</v>
          </cell>
          <cell r="K188" t="str">
            <v>E47</v>
          </cell>
          <cell r="L188" t="str">
            <v>Raza Espańol</v>
          </cell>
          <cell r="M188" t="str">
            <v>Stam 4:</v>
          </cell>
          <cell r="N188">
            <v>382</v>
          </cell>
        </row>
        <row r="189">
          <cell r="F189" t="str">
            <v>E50</v>
          </cell>
          <cell r="G189" t="str">
            <v>Irish fancy</v>
          </cell>
          <cell r="K189" t="str">
            <v>E49</v>
          </cell>
          <cell r="L189" t="str">
            <v>Irish fancy</v>
          </cell>
          <cell r="M189" t="str">
            <v>Stam 4:</v>
          </cell>
          <cell r="N189">
            <v>384</v>
          </cell>
        </row>
        <row r="190">
          <cell r="F190" t="str">
            <v>E52</v>
          </cell>
          <cell r="G190" t="str">
            <v>Lancashire copy</v>
          </cell>
          <cell r="K190" t="str">
            <v>E51</v>
          </cell>
          <cell r="L190" t="str">
            <v>Lancashire copy</v>
          </cell>
          <cell r="M190" t="str">
            <v>Stam 4:</v>
          </cell>
          <cell r="N190">
            <v>386</v>
          </cell>
        </row>
        <row r="191">
          <cell r="F191" t="str">
            <v>E54</v>
          </cell>
          <cell r="G191" t="str">
            <v>Lancashire plainhead</v>
          </cell>
          <cell r="K191" t="str">
            <v>E53</v>
          </cell>
          <cell r="L191" t="str">
            <v>Lancashire plainhead</v>
          </cell>
          <cell r="M191" t="str">
            <v>Stam 4:</v>
          </cell>
          <cell r="N191">
            <v>388</v>
          </cell>
        </row>
        <row r="192">
          <cell r="F192" t="str">
            <v>E56</v>
          </cell>
          <cell r="G192" t="str">
            <v>Crested</v>
          </cell>
          <cell r="K192" t="str">
            <v>E55</v>
          </cell>
          <cell r="L192" t="str">
            <v>Crested</v>
          </cell>
          <cell r="M192" t="str">
            <v>Stam 4:</v>
          </cell>
          <cell r="N192">
            <v>390</v>
          </cell>
        </row>
        <row r="193">
          <cell r="F193" t="str">
            <v>E58</v>
          </cell>
          <cell r="G193" t="str">
            <v>Crestbred</v>
          </cell>
          <cell r="K193" t="str">
            <v>E57</v>
          </cell>
          <cell r="L193" t="str">
            <v>Crestbred</v>
          </cell>
          <cell r="M193" t="str">
            <v>Stam 4:</v>
          </cell>
          <cell r="N193">
            <v>392</v>
          </cell>
        </row>
        <row r="194">
          <cell r="F194" t="str">
            <v>E60</v>
          </cell>
          <cell r="G194" t="str">
            <v>Gloster Corona</v>
          </cell>
          <cell r="K194" t="str">
            <v>E59</v>
          </cell>
          <cell r="L194" t="str">
            <v>Gloster Corona</v>
          </cell>
          <cell r="M194" t="str">
            <v>Stam 4:</v>
          </cell>
          <cell r="N194">
            <v>394</v>
          </cell>
        </row>
        <row r="195">
          <cell r="F195" t="str">
            <v>E62</v>
          </cell>
          <cell r="G195" t="str">
            <v>Gloster Consort</v>
          </cell>
          <cell r="K195" t="str">
            <v>E61</v>
          </cell>
          <cell r="L195" t="str">
            <v>Gloster Consort</v>
          </cell>
          <cell r="M195" t="str">
            <v>Stam 4:</v>
          </cell>
          <cell r="N195">
            <v>396</v>
          </cell>
        </row>
        <row r="196">
          <cell r="F196" t="str">
            <v>E64</v>
          </cell>
          <cell r="G196" t="str">
            <v>Huppé Allemand</v>
          </cell>
          <cell r="K196" t="str">
            <v>E63</v>
          </cell>
          <cell r="L196" t="str">
            <v>Huppé Allemand</v>
          </cell>
          <cell r="M196" t="str">
            <v>Stam 4:</v>
          </cell>
          <cell r="N196">
            <v>398</v>
          </cell>
        </row>
        <row r="197">
          <cell r="F197" t="str">
            <v>E66</v>
          </cell>
          <cell r="G197" t="str">
            <v>Rheinländer huppé</v>
          </cell>
          <cell r="K197" t="str">
            <v>E65</v>
          </cell>
          <cell r="L197" t="str">
            <v>Rheinländer huppé</v>
          </cell>
          <cell r="M197" t="str">
            <v>Stam 4:</v>
          </cell>
          <cell r="N197">
            <v>400</v>
          </cell>
        </row>
        <row r="198">
          <cell r="F198" t="str">
            <v>E68</v>
          </cell>
          <cell r="G198" t="str">
            <v>Rheinländer non huppé</v>
          </cell>
          <cell r="K198" t="str">
            <v>E67</v>
          </cell>
          <cell r="L198" t="str">
            <v>Rheinländer non huppé</v>
          </cell>
          <cell r="M198" t="str">
            <v>Stam 4:</v>
          </cell>
          <cell r="N198">
            <v>402</v>
          </cell>
        </row>
        <row r="199">
          <cell r="F199" t="str">
            <v>E70</v>
          </cell>
          <cell r="G199" t="str">
            <v>Lizard</v>
          </cell>
          <cell r="K199" t="str">
            <v>E69</v>
          </cell>
          <cell r="L199" t="str">
            <v>Lizard</v>
          </cell>
          <cell r="M199" t="str">
            <v>Stam 4:</v>
          </cell>
          <cell r="N199">
            <v>404</v>
          </cell>
        </row>
        <row r="200">
          <cell r="F200" t="str">
            <v>E72</v>
          </cell>
          <cell r="G200" t="str">
            <v>Nouvelles races en étude</v>
          </cell>
          <cell r="K200" t="str">
            <v>E71</v>
          </cell>
          <cell r="L200" t="str">
            <v>Nouvelles races en étude</v>
          </cell>
          <cell r="M200" t="str">
            <v>Stam 4:</v>
          </cell>
          <cell r="N200">
            <v>406</v>
          </cell>
        </row>
        <row r="201">
          <cell r="F201" t="str">
            <v>F12</v>
          </cell>
          <cell r="G201" t="str">
            <v>Gris</v>
          </cell>
          <cell r="K201" t="str">
            <v>F11</v>
          </cell>
          <cell r="L201" t="str">
            <v>Gris</v>
          </cell>
          <cell r="M201" t="str">
            <v>Stam 4</v>
          </cell>
          <cell r="N201">
            <v>421</v>
          </cell>
        </row>
        <row r="202">
          <cell r="F202" t="str">
            <v>F14</v>
          </cell>
          <cell r="G202" t="str">
            <v>Brun</v>
          </cell>
          <cell r="K202" t="str">
            <v>F13</v>
          </cell>
          <cell r="L202" t="str">
            <v>Brun</v>
          </cell>
          <cell r="M202" t="str">
            <v>Stam 4</v>
          </cell>
          <cell r="N202">
            <v>423</v>
          </cell>
        </row>
        <row r="203">
          <cell r="F203" t="str">
            <v>F16</v>
          </cell>
          <cell r="G203" t="str">
            <v xml:space="preserve">Dos pâle gris </v>
          </cell>
          <cell r="K203" t="str">
            <v>F15</v>
          </cell>
          <cell r="L203" t="str">
            <v xml:space="preserve">Dos pâle gris </v>
          </cell>
          <cell r="M203" t="str">
            <v>Stam 4</v>
          </cell>
          <cell r="N203">
            <v>425</v>
          </cell>
        </row>
        <row r="204">
          <cell r="F204" t="str">
            <v>F18</v>
          </cell>
          <cell r="G204" t="str">
            <v xml:space="preserve">Dos pâle brun </v>
          </cell>
          <cell r="K204" t="str">
            <v>F17</v>
          </cell>
          <cell r="L204" t="str">
            <v xml:space="preserve">Dos pâle brun </v>
          </cell>
          <cell r="M204" t="str">
            <v>Stam 4</v>
          </cell>
          <cell r="N204">
            <v>427</v>
          </cell>
        </row>
        <row r="205">
          <cell r="F205" t="str">
            <v>F110</v>
          </cell>
          <cell r="G205" t="str">
            <v xml:space="preserve">Masqué gris </v>
          </cell>
          <cell r="K205" t="str">
            <v>F19</v>
          </cell>
          <cell r="L205" t="str">
            <v xml:space="preserve">Masqué gris </v>
          </cell>
          <cell r="M205" t="str">
            <v>Stam 4</v>
          </cell>
          <cell r="N205">
            <v>429</v>
          </cell>
        </row>
        <row r="206">
          <cell r="F206" t="str">
            <v>F112</v>
          </cell>
          <cell r="G206" t="str">
            <v>Masqué brun</v>
          </cell>
          <cell r="K206" t="str">
            <v>F111</v>
          </cell>
          <cell r="L206" t="str">
            <v>Masqué brun</v>
          </cell>
          <cell r="M206" t="str">
            <v>Stam 4</v>
          </cell>
          <cell r="N206">
            <v>431</v>
          </cell>
        </row>
        <row r="207">
          <cell r="F207" t="str">
            <v>F114</v>
          </cell>
          <cell r="G207" t="str">
            <v>Poitrine noire gris, brun, dos pâle, masqué</v>
          </cell>
          <cell r="K207" t="str">
            <v>F113</v>
          </cell>
          <cell r="L207" t="str">
            <v>Poitrine noire gris, brun, dos pâle, masqué</v>
          </cell>
          <cell r="M207" t="str">
            <v>Stam 4</v>
          </cell>
          <cell r="N207">
            <v>433</v>
          </cell>
        </row>
        <row r="208">
          <cell r="F208" t="str">
            <v>F116</v>
          </cell>
          <cell r="G208" t="str">
            <v>Poitrine orange gris, brun, dos pâle, masqué</v>
          </cell>
          <cell r="K208" t="str">
            <v>F115</v>
          </cell>
          <cell r="L208" t="str">
            <v>Poitrine orange gris, brun, dos pâle, masqué</v>
          </cell>
          <cell r="M208" t="str">
            <v>Stam 4</v>
          </cell>
          <cell r="N208">
            <v>435</v>
          </cell>
        </row>
        <row r="209">
          <cell r="F209" t="str">
            <v>F118</v>
          </cell>
          <cell r="G209" t="str">
            <v>Face noire (black-face) gris, brun, dos pâle, masqué</v>
          </cell>
          <cell r="K209" t="str">
            <v>F117</v>
          </cell>
          <cell r="L209" t="str">
            <v>Face noire (black-face) gris, brun, dos pâle, masqué</v>
          </cell>
          <cell r="M209" t="str">
            <v>Stam 4</v>
          </cell>
          <cell r="N209">
            <v>437</v>
          </cell>
        </row>
        <row r="210">
          <cell r="F210" t="str">
            <v>F120</v>
          </cell>
          <cell r="G210" t="str">
            <v>Joues noires gris,  brun, dos pâle, masqué</v>
          </cell>
          <cell r="K210" t="str">
            <v>F119</v>
          </cell>
          <cell r="L210" t="str">
            <v>Joues noires gris,  brun, dos pâle, masqué</v>
          </cell>
          <cell r="M210" t="str">
            <v xml:space="preserve">Stam 4 </v>
          </cell>
          <cell r="N210">
            <v>439</v>
          </cell>
        </row>
        <row r="211">
          <cell r="F211" t="str">
            <v>F122</v>
          </cell>
          <cell r="G211" t="str">
            <v>Dilué (pastel) gris, brun, dos pâle, masqué</v>
          </cell>
          <cell r="K211" t="str">
            <v>F121</v>
          </cell>
          <cell r="L211" t="str">
            <v>Dilué (pastel) gris, brun, dos pâle, masqué</v>
          </cell>
          <cell r="M211" t="str">
            <v>Stam 4</v>
          </cell>
          <cell r="N211">
            <v>441</v>
          </cell>
        </row>
        <row r="212">
          <cell r="F212" t="str">
            <v>F124</v>
          </cell>
          <cell r="G212" t="str">
            <v>Topaze (agate) gris,  brun, dos pâle</v>
          </cell>
          <cell r="K212" t="str">
            <v>F123</v>
          </cell>
          <cell r="L212" t="str">
            <v>Topaze (agate) gris,  brun, dos pâle</v>
          </cell>
          <cell r="M212" t="str">
            <v xml:space="preserve">Stam 4    </v>
          </cell>
          <cell r="N212">
            <v>443</v>
          </cell>
        </row>
        <row r="213">
          <cell r="F213" t="str">
            <v>F126</v>
          </cell>
          <cell r="G213" t="str">
            <v>Phaéo (isabelle)</v>
          </cell>
          <cell r="K213" t="str">
            <v>F125</v>
          </cell>
          <cell r="L213" t="str">
            <v>Phaéo (isabelle)</v>
          </cell>
          <cell r="M213" t="str">
            <v xml:space="preserve">Stam 4   </v>
          </cell>
          <cell r="N213">
            <v>445</v>
          </cell>
        </row>
        <row r="214">
          <cell r="F214" t="str">
            <v>F128</v>
          </cell>
          <cell r="G214" t="str">
            <v>Joues grises et brunes</v>
          </cell>
          <cell r="K214" t="str">
            <v>F127</v>
          </cell>
          <cell r="L214" t="str">
            <v>Joues grises et brunes</v>
          </cell>
          <cell r="M214" t="str">
            <v>Stam 4</v>
          </cell>
          <cell r="N214">
            <v>447</v>
          </cell>
        </row>
        <row r="215">
          <cell r="F215" t="str">
            <v>F130</v>
          </cell>
          <cell r="G215" t="str">
            <v>Poitrine blanche gris, brun</v>
          </cell>
          <cell r="K215" t="str">
            <v>F129</v>
          </cell>
          <cell r="L215" t="str">
            <v>Poitrine blanche gris, brun</v>
          </cell>
          <cell r="M215" t="str">
            <v>Stam 4</v>
          </cell>
          <cell r="N215">
            <v>449</v>
          </cell>
        </row>
        <row r="216">
          <cell r="F216" t="str">
            <v>F132</v>
          </cell>
          <cell r="G216" t="str">
            <v xml:space="preserve">Blanc, Sellé, </v>
          </cell>
          <cell r="K216" t="str">
            <v>F131</v>
          </cell>
          <cell r="L216" t="str">
            <v xml:space="preserve">Blanc, Sellé, </v>
          </cell>
          <cell r="M216" t="str">
            <v>Stam 4</v>
          </cell>
          <cell r="N216">
            <v>451</v>
          </cell>
        </row>
        <row r="217">
          <cell r="F217" t="str">
            <v>F134</v>
          </cell>
          <cell r="G217" t="str">
            <v xml:space="preserve">Becs jaunes toutes couleurs   </v>
          </cell>
          <cell r="K217" t="str">
            <v>F133</v>
          </cell>
          <cell r="L217" t="str">
            <v xml:space="preserve">Becs jaunes toutes couleurs   </v>
          </cell>
          <cell r="M217" t="str">
            <v xml:space="preserve">Stam 4  </v>
          </cell>
          <cell r="N217">
            <v>453</v>
          </cell>
        </row>
        <row r="218">
          <cell r="F218" t="str">
            <v>F136</v>
          </cell>
          <cell r="G218" t="str">
            <v>Huppé toutes couleurs</v>
          </cell>
          <cell r="K218" t="str">
            <v>F135</v>
          </cell>
          <cell r="L218" t="str">
            <v>Huppé toutes couleurs</v>
          </cell>
          <cell r="M218" t="str">
            <v xml:space="preserve">Stam 4        </v>
          </cell>
          <cell r="N218">
            <v>455</v>
          </cell>
        </row>
        <row r="219">
          <cell r="F219" t="str">
            <v>F138</v>
          </cell>
          <cell r="G219" t="str">
            <v>Autres : combinaisons de mutation</v>
          </cell>
          <cell r="K219" t="str">
            <v>F137</v>
          </cell>
          <cell r="L219" t="str">
            <v>Autres : combinaisons de mutation</v>
          </cell>
          <cell r="M219" t="str">
            <v>Stam 4</v>
          </cell>
          <cell r="N219">
            <v>457</v>
          </cell>
        </row>
        <row r="220">
          <cell r="F220" t="str">
            <v>F140</v>
          </cell>
          <cell r="G220" t="str">
            <v>Nouvelles mutations en étude (pas des médailles)</v>
          </cell>
          <cell r="K220" t="str">
            <v>F139</v>
          </cell>
          <cell r="L220" t="str">
            <v>Nouvelles mutations en étude (pas des médailles)</v>
          </cell>
          <cell r="M220" t="str">
            <v>Stam 4</v>
          </cell>
          <cell r="N220">
            <v>459</v>
          </cell>
        </row>
        <row r="221">
          <cell r="F221" t="str">
            <v>F142</v>
          </cell>
          <cell r="G221" t="str">
            <v>Noir-brun</v>
          </cell>
          <cell r="K221" t="str">
            <v>F141</v>
          </cell>
          <cell r="L221" t="str">
            <v>Noir-brun</v>
          </cell>
          <cell r="M221" t="str">
            <v>Stam  4</v>
          </cell>
          <cell r="N221">
            <v>462</v>
          </cell>
        </row>
        <row r="222">
          <cell r="F222" t="str">
            <v>F144</v>
          </cell>
          <cell r="G222" t="str">
            <v xml:space="preserve"> Moka-brun, Rouge-brun</v>
          </cell>
          <cell r="K222" t="str">
            <v>F143</v>
          </cell>
          <cell r="L222" t="str">
            <v xml:space="preserve"> Moka-brun, Rouge-brun</v>
          </cell>
          <cell r="M222" t="str">
            <v xml:space="preserve">Stam  4 </v>
          </cell>
          <cell r="N222">
            <v>464</v>
          </cell>
        </row>
        <row r="223">
          <cell r="F223" t="str">
            <v>F146</v>
          </cell>
          <cell r="G223" t="str">
            <v xml:space="preserve"> Noir-gris, Moka-gris, Rouge-gris</v>
          </cell>
          <cell r="K223" t="str">
            <v>F145</v>
          </cell>
          <cell r="L223" t="str">
            <v xml:space="preserve"> Noir-gris, Moka-gris, Rouge-gris</v>
          </cell>
          <cell r="M223" t="str">
            <v>Stam  4</v>
          </cell>
          <cell r="N223">
            <v>466</v>
          </cell>
        </row>
        <row r="224">
          <cell r="F224" t="str">
            <v>F148</v>
          </cell>
          <cell r="G224" t="str">
            <v xml:space="preserve">Pastel </v>
          </cell>
          <cell r="K224" t="str">
            <v>F147</v>
          </cell>
          <cell r="L224" t="str">
            <v xml:space="preserve">Pastel </v>
          </cell>
          <cell r="M224" t="str">
            <v xml:space="preserve">Stam  4 </v>
          </cell>
          <cell r="N224">
            <v>468</v>
          </cell>
        </row>
        <row r="225">
          <cell r="F225" t="str">
            <v>F150</v>
          </cell>
          <cell r="G225" t="str">
            <v xml:space="preserve">Ailes claires </v>
          </cell>
          <cell r="K225" t="str">
            <v>F149</v>
          </cell>
          <cell r="L225" t="str">
            <v xml:space="preserve">Ailes claires </v>
          </cell>
          <cell r="M225" t="str">
            <v>Stam  4</v>
          </cell>
          <cell r="N225">
            <v>470</v>
          </cell>
        </row>
        <row r="226">
          <cell r="F226" t="str">
            <v>F152</v>
          </cell>
          <cell r="G226" t="str">
            <v>Ino</v>
          </cell>
          <cell r="K226" t="str">
            <v>F151</v>
          </cell>
          <cell r="L226" t="str">
            <v>Ino</v>
          </cell>
          <cell r="M226" t="str">
            <v xml:space="preserve">Stam  4 </v>
          </cell>
          <cell r="N226">
            <v>472</v>
          </cell>
        </row>
        <row r="227">
          <cell r="F227" t="str">
            <v>F154</v>
          </cell>
          <cell r="G227" t="str">
            <v>Perlé gris, brun</v>
          </cell>
          <cell r="K227" t="str">
            <v>F153</v>
          </cell>
          <cell r="L227" t="str">
            <v>Perlé gris, brun</v>
          </cell>
          <cell r="M227" t="str">
            <v>Stam  4</v>
          </cell>
          <cell r="N227">
            <v>474</v>
          </cell>
        </row>
        <row r="228">
          <cell r="F228" t="str">
            <v>F156</v>
          </cell>
          <cell r="G228" t="str">
            <v>Blanc, Sellé</v>
          </cell>
          <cell r="K228" t="str">
            <v>F155</v>
          </cell>
          <cell r="L228" t="str">
            <v>Blanc, Sellé</v>
          </cell>
          <cell r="M228" t="str">
            <v xml:space="preserve">Stam  4 </v>
          </cell>
          <cell r="N228">
            <v>476</v>
          </cell>
        </row>
        <row r="229">
          <cell r="F229" t="str">
            <v>F158</v>
          </cell>
          <cell r="G229" t="str">
            <v xml:space="preserve">Huppé, Frisé toutes couleurs  </v>
          </cell>
          <cell r="K229" t="str">
            <v>F157</v>
          </cell>
          <cell r="L229" t="str">
            <v xml:space="preserve">Huppé, Frisé toutes couleurs  </v>
          </cell>
          <cell r="M229" t="str">
            <v>Stam  4</v>
          </cell>
          <cell r="N229">
            <v>478</v>
          </cell>
        </row>
        <row r="230">
          <cell r="F230" t="str">
            <v>F160</v>
          </cell>
          <cell r="G230" t="str">
            <v>Autres : combinaisons de mutations</v>
          </cell>
          <cell r="K230" t="str">
            <v>F159</v>
          </cell>
          <cell r="L230" t="str">
            <v>Autres : combinaisons de mutations</v>
          </cell>
          <cell r="M230" t="str">
            <v xml:space="preserve">Stam  4 </v>
          </cell>
          <cell r="N230">
            <v>480</v>
          </cell>
        </row>
        <row r="231">
          <cell r="F231" t="str">
            <v>F162</v>
          </cell>
          <cell r="G231" t="str">
            <v xml:space="preserve">Nouvelles mutations en étude (pas des médailles)   </v>
          </cell>
          <cell r="K231" t="str">
            <v>F161</v>
          </cell>
          <cell r="L231" t="str">
            <v xml:space="preserve">Nouvelles mutations en étude (pas des médailles)   </v>
          </cell>
          <cell r="M231" t="str">
            <v xml:space="preserve">Stam  4 </v>
          </cell>
          <cell r="N231">
            <v>482</v>
          </cell>
        </row>
        <row r="232">
          <cell r="F232" t="str">
            <v>F164</v>
          </cell>
          <cell r="G232" t="str">
            <v xml:space="preserve"> Gris</v>
          </cell>
          <cell r="K232" t="str">
            <v>F163</v>
          </cell>
          <cell r="L232" t="str">
            <v xml:space="preserve"> Gris</v>
          </cell>
          <cell r="M232" t="str">
            <v>Stam  4</v>
          </cell>
          <cell r="N232">
            <v>485</v>
          </cell>
        </row>
        <row r="233">
          <cell r="F233" t="str">
            <v>F166</v>
          </cell>
          <cell r="G233" t="str">
            <v xml:space="preserve"> Blanc</v>
          </cell>
          <cell r="K233" t="str">
            <v>F165</v>
          </cell>
          <cell r="L233" t="str">
            <v xml:space="preserve"> Blanc</v>
          </cell>
          <cell r="M233" t="str">
            <v xml:space="preserve">Stam  4 </v>
          </cell>
          <cell r="N233">
            <v>487</v>
          </cell>
        </row>
        <row r="234">
          <cell r="F234" t="str">
            <v>F168</v>
          </cell>
          <cell r="G234" t="str">
            <v>Pastel</v>
          </cell>
          <cell r="K234" t="str">
            <v>F167</v>
          </cell>
          <cell r="L234" t="str">
            <v>Pastel</v>
          </cell>
          <cell r="M234" t="str">
            <v xml:space="preserve">Stam  4 </v>
          </cell>
          <cell r="N234">
            <v>489</v>
          </cell>
        </row>
        <row r="235">
          <cell r="F235" t="str">
            <v>F170</v>
          </cell>
          <cell r="G235" t="str">
            <v>Opale</v>
          </cell>
          <cell r="K235" t="str">
            <v>F169</v>
          </cell>
          <cell r="L235" t="str">
            <v>Opale</v>
          </cell>
          <cell r="M235" t="str">
            <v>Stam  4</v>
          </cell>
          <cell r="N235">
            <v>491</v>
          </cell>
        </row>
        <row r="236">
          <cell r="F236" t="str">
            <v>F172</v>
          </cell>
          <cell r="G236" t="str">
            <v>Phaéo (isabelle)</v>
          </cell>
          <cell r="K236" t="str">
            <v>F171</v>
          </cell>
          <cell r="L236" t="str">
            <v>Phaéo (isabelle)</v>
          </cell>
          <cell r="M236" t="str">
            <v xml:space="preserve">Stam  4 </v>
          </cell>
          <cell r="N236">
            <v>493</v>
          </cell>
        </row>
        <row r="237">
          <cell r="F237" t="str">
            <v>F174</v>
          </cell>
          <cell r="G237" t="str">
            <v>Topaze</v>
          </cell>
          <cell r="K237" t="str">
            <v>F173</v>
          </cell>
          <cell r="L237" t="str">
            <v>Topaze</v>
          </cell>
          <cell r="M237" t="str">
            <v xml:space="preserve">Stam  4 </v>
          </cell>
          <cell r="N237">
            <v>495</v>
          </cell>
        </row>
        <row r="238">
          <cell r="F238" t="str">
            <v>F176</v>
          </cell>
          <cell r="G238" t="str">
            <v>Combinaison de mutations</v>
          </cell>
          <cell r="K238" t="str">
            <v>F175</v>
          </cell>
          <cell r="L238" t="str">
            <v>Combinaison de mutations</v>
          </cell>
          <cell r="M238" t="str">
            <v>Stam  4</v>
          </cell>
          <cell r="N238">
            <v>497</v>
          </cell>
        </row>
        <row r="239">
          <cell r="F239" t="str">
            <v>F178</v>
          </cell>
          <cell r="G239" t="str">
            <v xml:space="preserve">Nouvelles mutations en étude (pas de médailles)  </v>
          </cell>
          <cell r="K239" t="str">
            <v>F177</v>
          </cell>
          <cell r="L239" t="str">
            <v xml:space="preserve">Nouvelles mutations en étude (pas de médailles)  </v>
          </cell>
          <cell r="M239" t="str">
            <v xml:space="preserve">Stam  4 </v>
          </cell>
          <cell r="N239">
            <v>499</v>
          </cell>
        </row>
        <row r="240">
          <cell r="F240" t="str">
            <v>F180</v>
          </cell>
          <cell r="G240" t="str">
            <v xml:space="preserve">Classique tête rouge </v>
          </cell>
          <cell r="K240" t="str">
            <v>F179</v>
          </cell>
          <cell r="L240" t="str">
            <v xml:space="preserve">Classique tête rouge </v>
          </cell>
          <cell r="M240" t="str">
            <v>Stam  4</v>
          </cell>
          <cell r="N240">
            <v>502</v>
          </cell>
        </row>
        <row r="241">
          <cell r="F241" t="str">
            <v>F182</v>
          </cell>
          <cell r="G241" t="str">
            <v>Classique tête noire</v>
          </cell>
          <cell r="K241" t="str">
            <v>F181</v>
          </cell>
          <cell r="L241" t="str">
            <v>Classique tête noire</v>
          </cell>
          <cell r="M241" t="str">
            <v xml:space="preserve">Stam  4 </v>
          </cell>
          <cell r="N241">
            <v>504</v>
          </cell>
        </row>
        <row r="242">
          <cell r="F242" t="str">
            <v>F184</v>
          </cell>
          <cell r="G242" t="str">
            <v>Classique  tête orange</v>
          </cell>
          <cell r="K242" t="str">
            <v>F183</v>
          </cell>
          <cell r="L242" t="str">
            <v>Classique  tête orange</v>
          </cell>
          <cell r="M242" t="str">
            <v>Stam  4</v>
          </cell>
          <cell r="N242">
            <v>506</v>
          </cell>
        </row>
        <row r="243">
          <cell r="F243" t="str">
            <v>F186</v>
          </cell>
          <cell r="G243" t="str">
            <v xml:space="preserve">Poitrine Blanche tête rouge, tête noire, tête orange   </v>
          </cell>
          <cell r="K243" t="str">
            <v>F185</v>
          </cell>
          <cell r="L243" t="str">
            <v xml:space="preserve">Poitrine Blanche tête rouge, tête noire, tête orange   </v>
          </cell>
          <cell r="M243" t="str">
            <v xml:space="preserve">Stam  4 </v>
          </cell>
          <cell r="N243">
            <v>508</v>
          </cell>
        </row>
        <row r="244">
          <cell r="F244" t="str">
            <v>F188</v>
          </cell>
          <cell r="G244" t="str">
            <v xml:space="preserve"> Pastel  1 facteur, 2 facteurs, (jaune et bleu poitrine classique)</v>
          </cell>
          <cell r="K244" t="str">
            <v>F187</v>
          </cell>
          <cell r="L244" t="str">
            <v xml:space="preserve"> Pastel  1 facteur, 2 facteurs, (jaune et bleu poitrine classique)</v>
          </cell>
          <cell r="M244" t="str">
            <v>Stam  4</v>
          </cell>
          <cell r="N244">
            <v>510</v>
          </cell>
        </row>
        <row r="245">
          <cell r="F245" t="str">
            <v>F190</v>
          </cell>
          <cell r="G245" t="str">
            <v xml:space="preserve"> Pastel  1 facteur, 2 facteurs,  (jaune et bleu poitrine blanche)</v>
          </cell>
          <cell r="K245" t="str">
            <v>F189</v>
          </cell>
          <cell r="L245" t="str">
            <v xml:space="preserve"> Pastel  1 facteur, 2 facteurs,  (jaune et bleu poitrine blanche)</v>
          </cell>
          <cell r="M245" t="str">
            <v xml:space="preserve">Stam  4 </v>
          </cell>
          <cell r="N245">
            <v>512</v>
          </cell>
        </row>
        <row r="246">
          <cell r="F246" t="str">
            <v>F192</v>
          </cell>
          <cell r="G246" t="str">
            <v xml:space="preserve"> Bleu tête rouge,  tête noire, tête orange</v>
          </cell>
          <cell r="K246" t="str">
            <v>F191</v>
          </cell>
          <cell r="L246" t="str">
            <v xml:space="preserve"> Bleu tête rouge,  tête noire, tête orange</v>
          </cell>
          <cell r="M246" t="str">
            <v>Stam  4</v>
          </cell>
          <cell r="N246">
            <v>514</v>
          </cell>
        </row>
        <row r="247">
          <cell r="F247" t="str">
            <v>F194</v>
          </cell>
          <cell r="G247" t="str">
            <v xml:space="preserve">  Bleu Poitrine blanche combinaison</v>
          </cell>
          <cell r="K247" t="str">
            <v>F193</v>
          </cell>
          <cell r="L247" t="str">
            <v xml:space="preserve">  Bleu Poitrine blanche combinaison</v>
          </cell>
          <cell r="M247" t="str">
            <v xml:space="preserve">Stam  4 </v>
          </cell>
          <cell r="N247">
            <v>516</v>
          </cell>
        </row>
        <row r="248">
          <cell r="F248" t="str">
            <v>F196</v>
          </cell>
          <cell r="G248" t="str">
            <v xml:space="preserve">  Poitrine lilas </v>
          </cell>
          <cell r="K248" t="str">
            <v>F195</v>
          </cell>
          <cell r="L248" t="str">
            <v xml:space="preserve">  Poitrine lilas </v>
          </cell>
          <cell r="M248" t="str">
            <v>Stam  4</v>
          </cell>
          <cell r="N248">
            <v>518</v>
          </cell>
        </row>
        <row r="249">
          <cell r="F249" t="str">
            <v>F198</v>
          </cell>
          <cell r="G249" t="str">
            <v xml:space="preserve">  Autres : combinaisons de mutations</v>
          </cell>
          <cell r="K249" t="str">
            <v>F197</v>
          </cell>
          <cell r="L249" t="str">
            <v xml:space="preserve">  Autres : combinaisons de mutations</v>
          </cell>
          <cell r="M249" t="str">
            <v xml:space="preserve">Stam  4 </v>
          </cell>
          <cell r="N249">
            <v>520</v>
          </cell>
        </row>
        <row r="250">
          <cell r="F250" t="str">
            <v>F1100</v>
          </cell>
          <cell r="G250" t="str">
            <v xml:space="preserve">  Nouvelles mutations en étude (pas de médailles)  </v>
          </cell>
          <cell r="K250" t="str">
            <v>F199</v>
          </cell>
          <cell r="L250" t="str">
            <v xml:space="preserve">  Nouvelles mutations en étude (pas de médailles)  </v>
          </cell>
          <cell r="M250" t="str">
            <v xml:space="preserve">Stam  4 </v>
          </cell>
          <cell r="N250">
            <v>522</v>
          </cell>
        </row>
        <row r="251">
          <cell r="F251" t="str">
            <v>F1102</v>
          </cell>
          <cell r="G251" t="str">
            <v>Classique</v>
          </cell>
          <cell r="K251" t="str">
            <v>F1101</v>
          </cell>
          <cell r="L251" t="str">
            <v>Classique</v>
          </cell>
          <cell r="M251" t="str">
            <v>Stam  4</v>
          </cell>
          <cell r="N251">
            <v>525</v>
          </cell>
        </row>
        <row r="252">
          <cell r="F252" t="str">
            <v>F1104</v>
          </cell>
          <cell r="G252" t="str">
            <v>Brun</v>
          </cell>
          <cell r="K252" t="str">
            <v>F1103</v>
          </cell>
          <cell r="L252" t="str">
            <v>Brun</v>
          </cell>
          <cell r="M252" t="str">
            <v xml:space="preserve">Stam  4 </v>
          </cell>
          <cell r="N252">
            <v>527</v>
          </cell>
        </row>
        <row r="253">
          <cell r="F253" t="str">
            <v>F1106</v>
          </cell>
          <cell r="G253" t="str">
            <v>Topaze</v>
          </cell>
          <cell r="K253" t="str">
            <v>F1105</v>
          </cell>
          <cell r="L253" t="str">
            <v>Topaze</v>
          </cell>
          <cell r="M253" t="str">
            <v>Stam  4</v>
          </cell>
          <cell r="N253">
            <v>529</v>
          </cell>
        </row>
        <row r="254">
          <cell r="F254" t="str">
            <v>F1108</v>
          </cell>
          <cell r="G254" t="str">
            <v xml:space="preserve">Phaéo </v>
          </cell>
          <cell r="K254" t="str">
            <v>F1107</v>
          </cell>
          <cell r="L254" t="str">
            <v xml:space="preserve">Phaéo </v>
          </cell>
          <cell r="M254" t="str">
            <v xml:space="preserve">Stam  4 </v>
          </cell>
          <cell r="N254">
            <v>531</v>
          </cell>
        </row>
        <row r="255">
          <cell r="F255" t="str">
            <v>F1110</v>
          </cell>
          <cell r="G255" t="str">
            <v>Ino</v>
          </cell>
          <cell r="K255" t="str">
            <v>F1109</v>
          </cell>
          <cell r="L255" t="str">
            <v>Ino</v>
          </cell>
          <cell r="M255" t="str">
            <v>Stam  4</v>
          </cell>
          <cell r="N255">
            <v>533</v>
          </cell>
        </row>
        <row r="256">
          <cell r="F256" t="str">
            <v>F1112</v>
          </cell>
          <cell r="G256" t="str">
            <v>Gris</v>
          </cell>
          <cell r="K256" t="str">
            <v>F1111</v>
          </cell>
          <cell r="L256" t="str">
            <v>Gris</v>
          </cell>
          <cell r="M256" t="str">
            <v xml:space="preserve">Stam  4 </v>
          </cell>
          <cell r="N256">
            <v>535</v>
          </cell>
        </row>
        <row r="257">
          <cell r="F257" t="str">
            <v>F1114</v>
          </cell>
          <cell r="G257" t="str">
            <v>Nouvelles mutations en étude (pas de médailles)</v>
          </cell>
          <cell r="K257" t="str">
            <v>F1113</v>
          </cell>
          <cell r="L257" t="str">
            <v>Nouvelles mutations en étude (pas de médailles)</v>
          </cell>
          <cell r="M257" t="str">
            <v>Stam  4</v>
          </cell>
          <cell r="N257">
            <v>537</v>
          </cell>
        </row>
        <row r="258">
          <cell r="F258" t="str">
            <v>F1116</v>
          </cell>
          <cell r="G258" t="str">
            <v>Classique</v>
          </cell>
          <cell r="K258" t="str">
            <v>F1115</v>
          </cell>
          <cell r="L258" t="str">
            <v>Classique</v>
          </cell>
          <cell r="M258" t="str">
            <v>Stam  4</v>
          </cell>
          <cell r="N258">
            <v>540</v>
          </cell>
        </row>
        <row r="259">
          <cell r="F259" t="str">
            <v>F1118</v>
          </cell>
          <cell r="G259" t="str">
            <v>Brun</v>
          </cell>
          <cell r="K259" t="str">
            <v>F1117</v>
          </cell>
          <cell r="L259" t="str">
            <v>Brun</v>
          </cell>
          <cell r="M259" t="str">
            <v xml:space="preserve">Stam  4 </v>
          </cell>
          <cell r="N259">
            <v>542</v>
          </cell>
        </row>
        <row r="260">
          <cell r="F260" t="str">
            <v>F1120</v>
          </cell>
          <cell r="G260" t="str">
            <v xml:space="preserve">Opale </v>
          </cell>
          <cell r="K260" t="str">
            <v>F1119</v>
          </cell>
          <cell r="L260" t="str">
            <v xml:space="preserve">Opale </v>
          </cell>
          <cell r="M260" t="str">
            <v>Stam  4</v>
          </cell>
          <cell r="N260">
            <v>544</v>
          </cell>
        </row>
        <row r="261">
          <cell r="F261" t="str">
            <v>F1122</v>
          </cell>
          <cell r="G261" t="str">
            <v>Bec et croupion jaune</v>
          </cell>
          <cell r="K261" t="str">
            <v>F1121</v>
          </cell>
          <cell r="L261" t="str">
            <v>Bec et croupion jaune</v>
          </cell>
          <cell r="M261" t="str">
            <v xml:space="preserve">Stam  4 </v>
          </cell>
          <cell r="N261">
            <v>546</v>
          </cell>
        </row>
        <row r="262">
          <cell r="F262" t="str">
            <v>F1124</v>
          </cell>
          <cell r="G262" t="str">
            <v>Autres combinaisons de mutations (= combinaisons de tout ce qui est repris ci-dessus)</v>
          </cell>
          <cell r="K262" t="str">
            <v>F1123</v>
          </cell>
          <cell r="L262" t="str">
            <v>Autres combinaisons de mutations (= combinaisons de tout ce qui est repris ci-dessus)</v>
          </cell>
          <cell r="M262" t="str">
            <v>Stam  4</v>
          </cell>
          <cell r="N262">
            <v>548</v>
          </cell>
        </row>
        <row r="263">
          <cell r="F263" t="str">
            <v>F1126</v>
          </cell>
          <cell r="G263" t="str">
            <v>Nouvelles mutations en étude (pas de médailles)</v>
          </cell>
          <cell r="K263" t="str">
            <v>F1125</v>
          </cell>
          <cell r="L263" t="str">
            <v>Nouvelles mutations en étude (pas de médailles)</v>
          </cell>
          <cell r="M263" t="str">
            <v xml:space="preserve">Stam  4 </v>
          </cell>
          <cell r="N263">
            <v>550</v>
          </cell>
        </row>
        <row r="264">
          <cell r="F264" t="str">
            <v>F1128</v>
          </cell>
          <cell r="G264" t="str">
            <v>Classique</v>
          </cell>
          <cell r="K264" t="str">
            <v>F1127</v>
          </cell>
          <cell r="L264" t="str">
            <v>Classique</v>
          </cell>
          <cell r="M264" t="str">
            <v>Stam  4</v>
          </cell>
          <cell r="N264">
            <v>553</v>
          </cell>
        </row>
        <row r="265">
          <cell r="F265" t="str">
            <v>F1130</v>
          </cell>
          <cell r="G265" t="str">
            <v>Brun</v>
          </cell>
          <cell r="K265" t="str">
            <v>F1129</v>
          </cell>
          <cell r="L265" t="str">
            <v>Brun</v>
          </cell>
          <cell r="M265" t="str">
            <v xml:space="preserve">Stam  4 </v>
          </cell>
          <cell r="N265">
            <v>555</v>
          </cell>
        </row>
        <row r="266">
          <cell r="F266" t="str">
            <v>F1132</v>
          </cell>
          <cell r="G266" t="str">
            <v>Phaéo (isabelle)</v>
          </cell>
          <cell r="K266" t="str">
            <v>F1131</v>
          </cell>
          <cell r="L266" t="str">
            <v>Phaéo (isabelle)</v>
          </cell>
          <cell r="M266" t="str">
            <v>Stam  4</v>
          </cell>
          <cell r="N266">
            <v>557</v>
          </cell>
        </row>
        <row r="267">
          <cell r="F267" t="str">
            <v>F1134</v>
          </cell>
          <cell r="G267" t="str">
            <v>Ino</v>
          </cell>
          <cell r="K267" t="str">
            <v>F1133</v>
          </cell>
          <cell r="L267" t="str">
            <v>Ino</v>
          </cell>
          <cell r="M267" t="str">
            <v xml:space="preserve">Stam  4 </v>
          </cell>
          <cell r="N267">
            <v>559</v>
          </cell>
        </row>
        <row r="268">
          <cell r="F268" t="str">
            <v>F1136</v>
          </cell>
          <cell r="G268" t="str">
            <v>Nouvelles mutations en étude (pas de médailles)</v>
          </cell>
          <cell r="K268" t="str">
            <v>F1135</v>
          </cell>
          <cell r="L268" t="str">
            <v>Nouvelles mutations en étude (pas de médailles)</v>
          </cell>
          <cell r="M268" t="str">
            <v>Stam  4</v>
          </cell>
          <cell r="N268">
            <v>561</v>
          </cell>
        </row>
        <row r="269">
          <cell r="F269" t="str">
            <v>F1138</v>
          </cell>
          <cell r="G269" t="str">
            <v>Classique</v>
          </cell>
          <cell r="K269" t="str">
            <v>F1137</v>
          </cell>
          <cell r="L269" t="str">
            <v>Classique</v>
          </cell>
          <cell r="M269" t="str">
            <v>Stam  4</v>
          </cell>
          <cell r="N269">
            <v>564</v>
          </cell>
        </row>
        <row r="270">
          <cell r="F270" t="str">
            <v>F1140</v>
          </cell>
          <cell r="G270" t="str">
            <v>Isabelle</v>
          </cell>
          <cell r="K270" t="str">
            <v>F1139</v>
          </cell>
          <cell r="L270" t="str">
            <v>Isabelle</v>
          </cell>
          <cell r="M270" t="str">
            <v xml:space="preserve">Stam  4 </v>
          </cell>
          <cell r="N270">
            <v>566</v>
          </cell>
        </row>
        <row r="271">
          <cell r="F271" t="str">
            <v>F1142</v>
          </cell>
          <cell r="G271" t="str">
            <v>Nouvelles mutations en étude (pas de médailles)</v>
          </cell>
          <cell r="K271" t="str">
            <v>F1141</v>
          </cell>
          <cell r="L271" t="str">
            <v>Nouvelles mutations en étude (pas de médailles)</v>
          </cell>
          <cell r="M271" t="str">
            <v>Stam  4</v>
          </cell>
          <cell r="N271">
            <v>568</v>
          </cell>
        </row>
        <row r="272">
          <cell r="F272" t="str">
            <v>F1144</v>
          </cell>
          <cell r="G272" t="str">
            <v>Classique</v>
          </cell>
          <cell r="K272" t="str">
            <v>F1143</v>
          </cell>
          <cell r="L272" t="str">
            <v>Classique</v>
          </cell>
          <cell r="M272" t="str">
            <v>Stam  4</v>
          </cell>
          <cell r="N272">
            <v>571</v>
          </cell>
        </row>
        <row r="273">
          <cell r="F273" t="str">
            <v>F1146</v>
          </cell>
          <cell r="G273" t="str">
            <v>Masque jaune</v>
          </cell>
          <cell r="K273" t="str">
            <v>F1145</v>
          </cell>
          <cell r="L273" t="str">
            <v>Masque jaune</v>
          </cell>
          <cell r="M273" t="str">
            <v xml:space="preserve">Stam  4 </v>
          </cell>
          <cell r="N273">
            <v>573</v>
          </cell>
        </row>
        <row r="274">
          <cell r="F274" t="str">
            <v>F1148</v>
          </cell>
          <cell r="G274" t="str">
            <v>Pastel</v>
          </cell>
          <cell r="K274" t="str">
            <v>F1147</v>
          </cell>
          <cell r="L274" t="str">
            <v>Pastel</v>
          </cell>
          <cell r="M274" t="str">
            <v>Stam  4</v>
          </cell>
          <cell r="N274">
            <v>575</v>
          </cell>
        </row>
        <row r="275">
          <cell r="F275" t="str">
            <v>F1150</v>
          </cell>
          <cell r="G275" t="str">
            <v>Autres : combinaisons de mutation</v>
          </cell>
          <cell r="K275" t="str">
            <v>F1149</v>
          </cell>
          <cell r="L275" t="str">
            <v>Autres : combinaisons de mutation</v>
          </cell>
          <cell r="M275" t="str">
            <v>Stam  4</v>
          </cell>
          <cell r="N275">
            <v>577</v>
          </cell>
        </row>
        <row r="276">
          <cell r="F276" t="str">
            <v>F1152</v>
          </cell>
          <cell r="G276" t="str">
            <v>Nouvelles mutations en étude (pas de médailles)</v>
          </cell>
          <cell r="K276" t="str">
            <v>F1151</v>
          </cell>
          <cell r="L276" t="str">
            <v>Nouvelles mutations en étude (pas de médailles)</v>
          </cell>
          <cell r="M276" t="str">
            <v>Stam  4</v>
          </cell>
          <cell r="N276">
            <v>579</v>
          </cell>
        </row>
        <row r="277">
          <cell r="F277" t="str">
            <v>F22</v>
          </cell>
          <cell r="G277" t="str">
            <v xml:space="preserve"> idem voir feuille classe et indiquer le nom latin</v>
          </cell>
          <cell r="K277" t="str">
            <v>F21</v>
          </cell>
          <cell r="L277" t="str">
            <v>Serins (Genre Serinus)</v>
          </cell>
          <cell r="M277" t="str">
            <v xml:space="preserve">Stam de 4 </v>
          </cell>
          <cell r="N277">
            <v>587</v>
          </cell>
        </row>
        <row r="278">
          <cell r="F278" t="str">
            <v>F24</v>
          </cell>
          <cell r="G278" t="str">
            <v>idem voir feuille classe et indiquer le nom latin</v>
          </cell>
          <cell r="K278" t="str">
            <v>F23</v>
          </cell>
          <cell r="L278" t="str">
            <v xml:space="preserve"> Tarins (Genre Carduelis)</v>
          </cell>
          <cell r="M278" t="str">
            <v>Stam de 4</v>
          </cell>
          <cell r="N278">
            <v>589</v>
          </cell>
        </row>
        <row r="279">
          <cell r="F279" t="str">
            <v>F26</v>
          </cell>
          <cell r="G279" t="str">
            <v>idem voir feuille classe et indiquer le nom latin</v>
          </cell>
          <cell r="K279" t="str">
            <v>F25</v>
          </cell>
          <cell r="L279" t="str">
            <v>Verdiers, chardonnerets, linottes (genre Carduelis), pinsons-loriot (genre Linergus), pinson à nuque d'or (genre Pyrrhoplectes)</v>
          </cell>
          <cell r="M279" t="str">
            <v xml:space="preserve">Stam de 4 </v>
          </cell>
          <cell r="N279">
            <v>591</v>
          </cell>
        </row>
        <row r="280">
          <cell r="F280" t="str">
            <v>F28</v>
          </cell>
          <cell r="G280" t="str">
            <v>idem voir feuille classe et indiquer le nom latin</v>
          </cell>
          <cell r="K280" t="str">
            <v>F27</v>
          </cell>
          <cell r="L280" t="str">
            <v xml:space="preserve"> Carpodaques (genre Carpodacus), leucostictes (genre Leucosticte), callacanthis (genre Callacanthis), dur bec (genre Pinicola)</v>
          </cell>
          <cell r="M280" t="str">
            <v>Stam de 4</v>
          </cell>
          <cell r="N280">
            <v>593</v>
          </cell>
        </row>
        <row r="281">
          <cell r="F281" t="str">
            <v>F210</v>
          </cell>
          <cell r="G281" t="str">
            <v>idem voir feuille classe et indiquer le nom latin</v>
          </cell>
          <cell r="K281" t="str">
            <v>F29</v>
          </cell>
          <cell r="L281" t="str">
            <v>Bouvreuils (genre Pyrrhula extotique, genre Rhodopechys, genre Uragus, genre Urocynchramus)</v>
          </cell>
          <cell r="M281" t="str">
            <v xml:space="preserve">Stam de 4 </v>
          </cell>
          <cell r="N281">
            <v>595</v>
          </cell>
        </row>
        <row r="282">
          <cell r="F282" t="str">
            <v>F212</v>
          </cell>
          <cell r="G282" t="str">
            <v>idem voir feuille classe et indiquer le nom latin</v>
          </cell>
          <cell r="K282" t="str">
            <v>F211</v>
          </cell>
          <cell r="L282" t="str">
            <v>Pinsons bleus (genre Fringilla), gros bec (genre Haematospiza, genre Eophona, genre Mycerobas, genre Hesperiphona, genre Rhynchostruthus, genre Neospiza)</v>
          </cell>
          <cell r="M282" t="str">
            <v xml:space="preserve">Stam de 4 </v>
          </cell>
          <cell r="N282">
            <v>597</v>
          </cell>
        </row>
        <row r="283">
          <cell r="F283" t="str">
            <v>F214</v>
          </cell>
          <cell r="G283" t="str">
            <v xml:space="preserve"> mutations des classes 2 à 12.</v>
          </cell>
          <cell r="K283" t="str">
            <v>F213</v>
          </cell>
          <cell r="L283" t="str">
            <v>mutations des classes 1 à 11.</v>
          </cell>
          <cell r="M283" t="str">
            <v xml:space="preserve">Stam de 4 </v>
          </cell>
          <cell r="N283">
            <v>599</v>
          </cell>
        </row>
        <row r="284">
          <cell r="F284" t="str">
            <v>F216</v>
          </cell>
          <cell r="G284" t="str">
            <v>idem voir feuille classe et indiquer le nom latin</v>
          </cell>
          <cell r="K284" t="str">
            <v>F215</v>
          </cell>
          <cell r="L284" t="str">
            <v xml:space="preserve"> Bruants (genre Emberiza, genre Calcarius, genre Plectrophenax, genre Melospiza, genre Zonotrichia, genre Junco), Papes (genre Passerina), Boutons d'or (genre Sicalis), Pinsons américains (genre Ammodramus, genre Spizella, genre Aimophila, genre Calamospi</v>
          </cell>
          <cell r="M284" t="str">
            <v>Stam de 4</v>
          </cell>
          <cell r="N284">
            <v>602</v>
          </cell>
        </row>
        <row r="285">
          <cell r="F285" t="str">
            <v>F218</v>
          </cell>
          <cell r="G285" t="str">
            <v>idem voir feuille classe et indiquer le nom latin</v>
          </cell>
          <cell r="K285" t="str">
            <v>F217</v>
          </cell>
          <cell r="L285" t="str">
            <v>Sporophiles (genre Sporophila, genre Oryzoborus), Chanteurs de Cuba (genre Tiaris). Jacarini (genre Volatinia), Loxigelles (genre Loxigilla), Pinsons huppés (genre Coryphospingus), Cardinaux nains (genre Lophospingus)</v>
          </cell>
          <cell r="M285" t="str">
            <v xml:space="preserve">Stam de 4 </v>
          </cell>
          <cell r="N285">
            <v>604</v>
          </cell>
        </row>
        <row r="286">
          <cell r="F286" t="str">
            <v>F220</v>
          </cell>
          <cell r="G286" t="str">
            <v>idem voir feuille classe et indiquer le nom latin</v>
          </cell>
          <cell r="K286" t="str">
            <v>F219</v>
          </cell>
          <cell r="L286" t="str">
            <v xml:space="preserve"> Cardinaux (genre Cardinalis, genre Pyrruloxia, genre Gubernatrix, genre Guiraca, genre Pheucticus), Paroaires (genre Paroaria).</v>
          </cell>
          <cell r="M286" t="str">
            <v>Stam de 4</v>
          </cell>
          <cell r="N286">
            <v>606</v>
          </cell>
        </row>
        <row r="287">
          <cell r="F287" t="str">
            <v>F222</v>
          </cell>
          <cell r="G287" t="str">
            <v>mutations des classes 16 à 20</v>
          </cell>
          <cell r="K287" t="str">
            <v>F221</v>
          </cell>
          <cell r="L287" t="str">
            <v>mutations des classes 15 à 19.</v>
          </cell>
          <cell r="M287" t="str">
            <v xml:space="preserve">Stam de 4 </v>
          </cell>
          <cell r="N287">
            <v>608</v>
          </cell>
        </row>
        <row r="288">
          <cell r="F288" t="str">
            <v>F224</v>
          </cell>
          <cell r="G288" t="str">
            <v>idem voir feuille classe et indiquer le nom latin</v>
          </cell>
          <cell r="K288" t="str">
            <v>F223</v>
          </cell>
          <cell r="L288" t="str">
            <v>Moineaux (genre Passer), (genre Petronia), Niverolles (genre Montifringilla), Tisserins (genre Ploceus, genre Foudia, genre Euplectes, genre quéléa).</v>
          </cell>
          <cell r="M288" t="str">
            <v xml:space="preserve">Stam de 4 </v>
          </cell>
          <cell r="N288">
            <v>611</v>
          </cell>
        </row>
        <row r="289">
          <cell r="F289" t="str">
            <v>F226</v>
          </cell>
          <cell r="G289" t="str">
            <v>mutations de la classe 23 - 24.</v>
          </cell>
          <cell r="K289" t="str">
            <v>F225</v>
          </cell>
          <cell r="L289" t="str">
            <v>mutations de la classe 23 - 24.</v>
          </cell>
          <cell r="M289" t="str">
            <v xml:space="preserve">Stam de 4 </v>
          </cell>
          <cell r="N289">
            <v>613</v>
          </cell>
        </row>
        <row r="290">
          <cell r="F290" t="str">
            <v>F228</v>
          </cell>
          <cell r="G290" t="str">
            <v>idem voir feuille classe et indiquer le nom latin</v>
          </cell>
          <cell r="K290" t="str">
            <v>F227</v>
          </cell>
          <cell r="L290" t="str">
            <v>Pytilies (genre Pytilia), Bengali vert (genre Mandigoa), Bengali tacheté (genre Clytospiza)</v>
          </cell>
          <cell r="M290" t="str">
            <v xml:space="preserve">Stam de 4 </v>
          </cell>
          <cell r="N290">
            <v>616</v>
          </cell>
        </row>
        <row r="291">
          <cell r="F291" t="str">
            <v>F230</v>
          </cell>
          <cell r="G291" t="str">
            <v>idem voir feuille classe et indiquer le nom latin</v>
          </cell>
          <cell r="K291" t="str">
            <v>F229</v>
          </cell>
          <cell r="L291" t="str">
            <v>Amaranthes (genre Hypargos), Astrild (genre Euschistopiza), Pyrenestes (genre Pyrenestes), Astrild (genre Parmoptila), Loxies (genre Spermophaga).</v>
          </cell>
          <cell r="M291" t="str">
            <v xml:space="preserve">Stam de 4 </v>
          </cell>
          <cell r="N291">
            <v>618</v>
          </cell>
        </row>
        <row r="292">
          <cell r="F292" t="str">
            <v>F232</v>
          </cell>
          <cell r="G292" t="str">
            <v>idem voir feuille classe et indiquer le nom latin</v>
          </cell>
          <cell r="K292" t="str">
            <v>F231</v>
          </cell>
          <cell r="L292" t="str">
            <v xml:space="preserve"> Amaranthes (genre Lagonosticta), Négrettes (genre Nigrita)</v>
          </cell>
          <cell r="M292" t="str">
            <v>Stam de 4</v>
          </cell>
          <cell r="N292">
            <v>620</v>
          </cell>
        </row>
        <row r="293">
          <cell r="F293" t="str">
            <v>F234</v>
          </cell>
          <cell r="G293" t="str">
            <v>idem voir feuille classe et indiquer le nom latin</v>
          </cell>
          <cell r="K293" t="str">
            <v>F233</v>
          </cell>
          <cell r="L293" t="str">
            <v>Estrilda, genre Aegithina).</v>
          </cell>
          <cell r="M293" t="str">
            <v xml:space="preserve">Stam de 4 </v>
          </cell>
          <cell r="N293">
            <v>622</v>
          </cell>
        </row>
        <row r="294">
          <cell r="F294" t="str">
            <v>F236</v>
          </cell>
          <cell r="G294" t="str">
            <v>idem voir feuille classe et indiquer le nom latin</v>
          </cell>
          <cell r="K294" t="str">
            <v>F235</v>
          </cell>
          <cell r="L294" t="str">
            <v>Bengalis (genre Amandava, genre Nesocharis, genre Cryptospiza), Astrilds caille (genre Ortygospiza).</v>
          </cell>
          <cell r="M294" t="str">
            <v xml:space="preserve">Stam de 4 </v>
          </cell>
          <cell r="N294">
            <v>624</v>
          </cell>
        </row>
        <row r="295">
          <cell r="F295" t="str">
            <v>F238</v>
          </cell>
          <cell r="G295" t="str">
            <v>idem voir feuille classe et indiquer le nom latin</v>
          </cell>
          <cell r="K295" t="str">
            <v>F237</v>
          </cell>
          <cell r="L295" t="str">
            <v xml:space="preserve"> Cordons bleus et Grenadins (genre Uraeginthus).</v>
          </cell>
          <cell r="M295" t="str">
            <v>Stam de 4</v>
          </cell>
          <cell r="N295">
            <v>626</v>
          </cell>
        </row>
        <row r="296">
          <cell r="F296" t="str">
            <v>F240</v>
          </cell>
          <cell r="G296" t="str">
            <v>mutations des classes 28 à 38.</v>
          </cell>
          <cell r="K296" t="str">
            <v>F239</v>
          </cell>
          <cell r="L296" t="str">
            <v>mutations des classes 27 à 37.</v>
          </cell>
          <cell r="M296" t="str">
            <v xml:space="preserve">Stam de 4 </v>
          </cell>
          <cell r="N296">
            <v>628</v>
          </cell>
        </row>
        <row r="297">
          <cell r="F297" t="str">
            <v>F242</v>
          </cell>
          <cell r="G297" t="str">
            <v>idem voir feuille classe et indiquer le nom latin</v>
          </cell>
          <cell r="K297" t="str">
            <v>F241</v>
          </cell>
          <cell r="L297" t="str">
            <v>amadines (genre Amadina)</v>
          </cell>
          <cell r="M297" t="str">
            <v xml:space="preserve">Stam de 4 </v>
          </cell>
          <cell r="N297">
            <v>630</v>
          </cell>
        </row>
        <row r="298">
          <cell r="F298" t="str">
            <v>F244</v>
          </cell>
          <cell r="G298" t="str">
            <v>idem voir feuille classe et indiquer le nom latin</v>
          </cell>
          <cell r="K298" t="str">
            <v>F243</v>
          </cell>
          <cell r="L298" t="str">
            <v xml:space="preserve"> Becs d'argent (Lonchura cantans), Becs de plomb (Lonchura malabarica), Spermetes à tête grise (Lonchura griseicapilla).</v>
          </cell>
          <cell r="M298" t="str">
            <v>Stam de 4</v>
          </cell>
          <cell r="N298">
            <v>632</v>
          </cell>
        </row>
        <row r="299">
          <cell r="F299" t="str">
            <v>F246</v>
          </cell>
          <cell r="G299" t="str">
            <v>idem voir feuille classe et indiquer le nom latin</v>
          </cell>
          <cell r="K299" t="str">
            <v>F245</v>
          </cell>
          <cell r="L299" t="str">
            <v>Spermetes (genre Lonchura).</v>
          </cell>
          <cell r="M299" t="str">
            <v xml:space="preserve">Stam de 4 </v>
          </cell>
          <cell r="N299">
            <v>634</v>
          </cell>
        </row>
        <row r="300">
          <cell r="F300" t="str">
            <v>F248</v>
          </cell>
          <cell r="G300" t="str">
            <v>idem voir feuille classe et indiquer le nom latin</v>
          </cell>
          <cell r="K300" t="str">
            <v>F247</v>
          </cell>
          <cell r="L300" t="str">
            <v>Capucins, Dominos, Damiers (genre Lonchura).</v>
          </cell>
          <cell r="M300" t="str">
            <v xml:space="preserve">Stam de 4 </v>
          </cell>
          <cell r="N300">
            <v>636</v>
          </cell>
        </row>
        <row r="301">
          <cell r="F301" t="str">
            <v>F250</v>
          </cell>
          <cell r="G301" t="str">
            <v>idem voir feuille classe et indiquer le nom latin</v>
          </cell>
          <cell r="K301" t="str">
            <v>F249</v>
          </cell>
          <cell r="L301" t="str">
            <v>Donacoles, Nonnes (genre Lonchura), Paddas non repris en classe F1 (genre Padda).</v>
          </cell>
          <cell r="M301" t="str">
            <v xml:space="preserve">Stam de 4 </v>
          </cell>
          <cell r="N301">
            <v>638</v>
          </cell>
        </row>
        <row r="302">
          <cell r="F302" t="str">
            <v>F252</v>
          </cell>
          <cell r="G302" t="str">
            <v>mutations des classes 42 à 50.</v>
          </cell>
          <cell r="K302" t="str">
            <v>F251</v>
          </cell>
          <cell r="L302" t="str">
            <v>mutations des classes 41 à 49.</v>
          </cell>
          <cell r="M302" t="str">
            <v xml:space="preserve">Stam de 4 </v>
          </cell>
          <cell r="N302">
            <v>640</v>
          </cell>
        </row>
        <row r="303">
          <cell r="F303" t="str">
            <v>F254</v>
          </cell>
          <cell r="G303" t="str">
            <v>idem voir feuille classe et indiquer le nom latin</v>
          </cell>
          <cell r="K303" t="str">
            <v>F253</v>
          </cell>
          <cell r="L303" t="str">
            <v>Diamants (genre Erythrura).</v>
          </cell>
          <cell r="M303" t="str">
            <v xml:space="preserve">Stam de 4 </v>
          </cell>
          <cell r="N303">
            <v>642</v>
          </cell>
        </row>
        <row r="304">
          <cell r="F304" t="str">
            <v>F256</v>
          </cell>
          <cell r="G304" t="str">
            <v>idem voir feuille classe et indiquer le nom latin</v>
          </cell>
          <cell r="K304" t="str">
            <v>F255</v>
          </cell>
          <cell r="L304" t="str">
            <v>Diamants (genre Oreostruthus, genre Neochmia, genre Emblema).</v>
          </cell>
          <cell r="M304" t="str">
            <v xml:space="preserve">Stam de 4 </v>
          </cell>
          <cell r="N304">
            <v>644</v>
          </cell>
        </row>
        <row r="305">
          <cell r="F305" t="str">
            <v>F258</v>
          </cell>
          <cell r="G305" t="str">
            <v>idem voir feuille classe et indiquer le nom latin</v>
          </cell>
          <cell r="K305" t="str">
            <v>F257</v>
          </cell>
          <cell r="L305" t="str">
            <v>Diamants (genre Poephila, genre Aidemosyne).</v>
          </cell>
          <cell r="M305" t="str">
            <v xml:space="preserve">Stam de 4 </v>
          </cell>
          <cell r="N305">
            <v>646</v>
          </cell>
        </row>
        <row r="306">
          <cell r="F306" t="str">
            <v>F260</v>
          </cell>
          <cell r="G306" t="str">
            <v>idem voir feuille classe et indiquer le nom latin</v>
          </cell>
          <cell r="K306" t="str">
            <v>F259</v>
          </cell>
          <cell r="L306" t="str">
            <v>Combassous et Veuves (genre Vidua).</v>
          </cell>
          <cell r="M306" t="str">
            <v xml:space="preserve">Stam de 4 </v>
          </cell>
          <cell r="N306">
            <v>648</v>
          </cell>
        </row>
        <row r="307">
          <cell r="F307" t="str">
            <v>F262</v>
          </cell>
          <cell r="G307" t="str">
            <v>mutations des classes 53 à 59.</v>
          </cell>
          <cell r="K307" t="str">
            <v>F261</v>
          </cell>
          <cell r="L307" t="str">
            <v>mutations des classes 54 à 60.</v>
          </cell>
          <cell r="M307" t="str">
            <v xml:space="preserve">Stam de 4 </v>
          </cell>
          <cell r="N307">
            <v>650</v>
          </cell>
        </row>
        <row r="308">
          <cell r="F308" t="str">
            <v>F264</v>
          </cell>
          <cell r="G308" t="str">
            <v>idem voir feuille classe et indiquer le nom latin</v>
          </cell>
          <cell r="K308" t="str">
            <v>F263</v>
          </cell>
          <cell r="L308" t="str">
            <v>Muscipacidés (merles, grives, shammas), Sturnidés (étoumeaux, merles et étourneaux métalliques, spréos, martins, mainates, choucadors, piquebceufs), Pychnonoctidés (bulbuls).</v>
          </cell>
          <cell r="M308" t="str">
            <v xml:space="preserve">Stam de 4 </v>
          </cell>
          <cell r="N308">
            <v>653</v>
          </cell>
        </row>
        <row r="309">
          <cell r="F309" t="str">
            <v>F266</v>
          </cell>
          <cell r="G309" t="str">
            <v>idem voir feuille classe et indiquer le nom latin</v>
          </cell>
          <cell r="K309" t="str">
            <v>F265</v>
          </cell>
          <cell r="L309" t="str">
            <v>Corvidés (pies, corneilles, geais, pirolles), Timalidés (garrulax), Tyranidés (tyrans).</v>
          </cell>
          <cell r="M309" t="str">
            <v xml:space="preserve">Stam de 4 </v>
          </cell>
          <cell r="N309">
            <v>655</v>
          </cell>
        </row>
        <row r="310">
          <cell r="F310" t="str">
            <v>F268</v>
          </cell>
          <cell r="G310" t="str">
            <v>idem voir feuille classe et indiquer le nom latin</v>
          </cell>
          <cell r="K310" t="str">
            <v>F267</v>
          </cell>
          <cell r="L310" t="str">
            <v>Timalidés (leothrix, sibias, mesias, yhuna, minla), Pipridés (manakins), Muscicapidés (gobes mouches, cossyphes), Zostéropidés (zostérops), Paridés (mésanges).</v>
          </cell>
          <cell r="M310" t="str">
            <v xml:space="preserve">Stam de 4 </v>
          </cell>
          <cell r="N310">
            <v>657</v>
          </cell>
        </row>
        <row r="311">
          <cell r="F311" t="str">
            <v>F270</v>
          </cell>
          <cell r="G311" t="str">
            <v>idem voir feuille classe et indiquer le nom latin</v>
          </cell>
          <cell r="K311" t="str">
            <v>F269</v>
          </cell>
          <cell r="L311" t="str">
            <v>Ramphastidés (toucans, toucanets, araqaris), Musophagidés (touracos), Cotingidés (cotingas), Eurylaimidés (eurylaimes), Trogonidés (quetzal, trogons, couroucous), Coliidés (collious).</v>
          </cell>
          <cell r="M311" t="str">
            <v xml:space="preserve">Stam de 4 </v>
          </cell>
          <cell r="N311">
            <v>659</v>
          </cell>
        </row>
        <row r="312">
          <cell r="F312" t="str">
            <v>F272</v>
          </cell>
          <cell r="G312" t="str">
            <v>idem voir feuille classe et indiquer le nom latin</v>
          </cell>
          <cell r="K312" t="str">
            <v>F271</v>
          </cell>
          <cell r="L312" t="str">
            <v xml:space="preserve">Méropidés (guépiers), Galbulidés (jacamars), Momotidés (momots), Coracidés (rolliers), Mégalaimiidés (barbus), Lybiidés (barbicans), Oriolidés (loriots), Irénidés (verdins), Embérézidés (orioles, cassiques, carouges), Picidés (pics), Viréonidés (viréos), </v>
          </cell>
          <cell r="M312" t="str">
            <v xml:space="preserve">Stam de 4 </v>
          </cell>
          <cell r="N312">
            <v>661</v>
          </cell>
        </row>
        <row r="313">
          <cell r="F313" t="str">
            <v>F274</v>
          </cell>
          <cell r="G313" t="str">
            <v>idem voir feuille classe et indiquer le nom latin</v>
          </cell>
          <cell r="K313" t="str">
            <v>F273</v>
          </cell>
          <cell r="L313" t="str">
            <v xml:space="preserve"> Embérézidés (tangaras, euphones, cailistes, sucriers, chlorophones, dacnis, parulines).</v>
          </cell>
          <cell r="M313" t="str">
            <v>Stam de 4</v>
          </cell>
          <cell r="N313">
            <v>663</v>
          </cell>
        </row>
        <row r="314">
          <cell r="F314" t="str">
            <v>F276</v>
          </cell>
          <cell r="G314" t="str">
            <v>idem voir feuille classe et indiquer le nom latin</v>
          </cell>
          <cell r="K314" t="str">
            <v>F275</v>
          </cell>
          <cell r="L314" t="str">
            <v>Trochilidés (tous les colibris), Nectarinidés (soui-mangas), Embérézidés (guit-guits).</v>
          </cell>
          <cell r="M314" t="str">
            <v xml:space="preserve">Stam de 4 </v>
          </cell>
          <cell r="N314">
            <v>665</v>
          </cell>
        </row>
        <row r="315">
          <cell r="F315" t="str">
            <v>F278</v>
          </cell>
          <cell r="G315" t="str">
            <v xml:space="preserve"> mutations des classes 64 à 76.</v>
          </cell>
          <cell r="K315" t="str">
            <v>F277</v>
          </cell>
          <cell r="L315" t="str">
            <v xml:space="preserve"> mutations des classes 63 à 75.</v>
          </cell>
          <cell r="M315" t="str">
            <v>Stam de 4</v>
          </cell>
          <cell r="N315">
            <v>667</v>
          </cell>
        </row>
        <row r="316">
          <cell r="F316" t="str">
            <v>F280</v>
          </cell>
          <cell r="G316" t="str">
            <v xml:space="preserve"> espèces non prévues aux classes 2 à 78.</v>
          </cell>
          <cell r="K316" t="str">
            <v>F279</v>
          </cell>
          <cell r="L316" t="str">
            <v xml:space="preserve"> espèces non prévues aux classes 1 à 77.</v>
          </cell>
          <cell r="M316" t="str">
            <v>Stam de 4</v>
          </cell>
          <cell r="N316">
            <v>669</v>
          </cell>
        </row>
        <row r="317">
          <cell r="F317" t="str">
            <v>G12</v>
          </cell>
          <cell r="G317" t="str">
            <v>idem voir feuille classe et préciser</v>
          </cell>
          <cell r="K317" t="str">
            <v>G11</v>
          </cell>
          <cell r="L317" t="str">
            <v>Chardonneret élégant (carduelis carduelis) toutes sous-espéces sauf c.caniceps et c. paropenisi</v>
          </cell>
          <cell r="M317" t="str">
            <v>Stam 4:</v>
          </cell>
          <cell r="N317">
            <v>676</v>
          </cell>
        </row>
        <row r="318">
          <cell r="F318" t="str">
            <v>G14</v>
          </cell>
          <cell r="G318" t="str">
            <v>idem voir feuille classe et préciser</v>
          </cell>
          <cell r="K318" t="str">
            <v>G13</v>
          </cell>
          <cell r="L318" t="str">
            <v>stam : serin cini (serinus serinus), venturon montagnard(s. citrinella),  venturon corse (s. c. corsica)</v>
          </cell>
          <cell r="M318" t="str">
            <v>Stam 4:</v>
          </cell>
          <cell r="N318">
            <v>678</v>
          </cell>
        </row>
        <row r="319">
          <cell r="F319" t="str">
            <v>G16</v>
          </cell>
          <cell r="G319" t="str">
            <v>idem voir feuille classe et préciser</v>
          </cell>
          <cell r="K319" t="str">
            <v>G15</v>
          </cell>
          <cell r="L319" t="str">
            <v>stam: Verdier d’Europe (carduelis chloris)</v>
          </cell>
          <cell r="M319" t="str">
            <v>Stam 4:</v>
          </cell>
          <cell r="N319">
            <v>680</v>
          </cell>
        </row>
        <row r="320">
          <cell r="F320" t="str">
            <v>G18</v>
          </cell>
          <cell r="G320" t="str">
            <v>idem voir feuille classe et préciser</v>
          </cell>
          <cell r="K320" t="str">
            <v>G17</v>
          </cell>
          <cell r="L320" t="str">
            <v>stam : Sizerin cabaret (carduelis flammea cabaret)</v>
          </cell>
          <cell r="M320" t="str">
            <v>Stam 4:</v>
          </cell>
          <cell r="N320">
            <v>682</v>
          </cell>
        </row>
        <row r="321">
          <cell r="F321" t="str">
            <v>G110</v>
          </cell>
          <cell r="G321" t="str">
            <v>idem voir feuille classe et préciser</v>
          </cell>
          <cell r="K321" t="str">
            <v>G19</v>
          </cell>
          <cell r="L321" t="str">
            <v>stam : Sizerin flammé (carduelis flammea flammea, c. f. rostrata, c. f.islandica, c. f . holbollii)</v>
          </cell>
          <cell r="M321" t="str">
            <v>Stam 4:</v>
          </cell>
          <cell r="N321">
            <v>684</v>
          </cell>
        </row>
        <row r="322">
          <cell r="F322" t="str">
            <v>G112</v>
          </cell>
          <cell r="G322" t="str">
            <v>idem voir feuille classe et préciser</v>
          </cell>
          <cell r="K322" t="str">
            <v>G111</v>
          </cell>
          <cell r="L322" t="str">
            <v>stam : Sizerin blanchâtre (carduelis flammea hornemanni, c. f. exlipes)</v>
          </cell>
          <cell r="M322" t="str">
            <v>Stam 4:</v>
          </cell>
          <cell r="N322">
            <v>686</v>
          </cell>
        </row>
        <row r="323">
          <cell r="F323" t="str">
            <v>G114</v>
          </cell>
          <cell r="G323" t="str">
            <v>idem voir feuille classe et préciser</v>
          </cell>
          <cell r="K323" t="str">
            <v>G113</v>
          </cell>
          <cell r="L323" t="str">
            <v>stam : Tarin des Aulnes (carduelis spinus)</v>
          </cell>
          <cell r="M323" t="str">
            <v>Stam 4:</v>
          </cell>
          <cell r="N323">
            <v>688</v>
          </cell>
        </row>
        <row r="324">
          <cell r="F324" t="str">
            <v>G116</v>
          </cell>
          <cell r="G324" t="str">
            <v>idem voir feuille classe et préciser</v>
          </cell>
          <cell r="K324" t="str">
            <v>G115</v>
          </cell>
          <cell r="L324" t="str">
            <v>stam : Linotte mélodieuse (carduelis cannabina)</v>
          </cell>
          <cell r="M324" t="str">
            <v>Stam 4:</v>
          </cell>
          <cell r="N324">
            <v>690</v>
          </cell>
        </row>
        <row r="325">
          <cell r="F325" t="str">
            <v>G118</v>
          </cell>
          <cell r="G325" t="str">
            <v>idem voir feuille classe et préciser</v>
          </cell>
          <cell r="K325" t="str">
            <v>G117</v>
          </cell>
          <cell r="L325" t="str">
            <v>stam : linotte à bec jaune (carduelis flavirostris)</v>
          </cell>
          <cell r="M325" t="str">
            <v>Stam 4:</v>
          </cell>
          <cell r="N325">
            <v>692</v>
          </cell>
        </row>
        <row r="326">
          <cell r="F326" t="str">
            <v>G120</v>
          </cell>
          <cell r="G326" t="str">
            <v>idem voir feuille classe et préciser</v>
          </cell>
          <cell r="K326" t="str">
            <v>G119</v>
          </cell>
          <cell r="L326" t="str">
            <v xml:space="preserve">stam : Roselin cramoisi (carpodacus erythrinus) &amp; bouvreuil githagine (rhodopechys githaginea)    </v>
          </cell>
          <cell r="M326" t="str">
            <v>Stam 4:</v>
          </cell>
          <cell r="N326">
            <v>694</v>
          </cell>
        </row>
        <row r="327">
          <cell r="F327" t="str">
            <v>G122</v>
          </cell>
          <cell r="G327" t="str">
            <v>idem voir feuille classe et préciser</v>
          </cell>
          <cell r="K327" t="str">
            <v>G121</v>
          </cell>
          <cell r="L327" t="str">
            <v xml:space="preserve">stam : Pinson des arbres (fringilla coelebs) &amp; pinson du Nord (f. montifrigilla)                   </v>
          </cell>
          <cell r="M327" t="str">
            <v>Stam 4:</v>
          </cell>
          <cell r="N327">
            <v>696</v>
          </cell>
        </row>
        <row r="328">
          <cell r="F328" t="str">
            <v>G124</v>
          </cell>
          <cell r="G328" t="str">
            <v>idem voir feuille classe et préciser</v>
          </cell>
          <cell r="K328" t="str">
            <v>G123</v>
          </cell>
          <cell r="L328" t="str">
            <v>Bec-croisé des sapins (loxia curvivostra), bec-croisé d’Ecosse (l. scotica),  bes-croisé perroquet (l. pytopsittacus) &amp; bec-croisé  bifascié (l. loecoptera) sauf loxia luzoniensis (bec-croise de   l’Hymalaya)</v>
          </cell>
          <cell r="M328" t="str">
            <v>Stam 4:</v>
          </cell>
          <cell r="N328">
            <v>698</v>
          </cell>
        </row>
        <row r="329">
          <cell r="F329" t="str">
            <v>G126</v>
          </cell>
          <cell r="G329" t="str">
            <v>idem voir feuille classe et préciser</v>
          </cell>
          <cell r="K329" t="str">
            <v>G125</v>
          </cell>
          <cell r="L329" t="str">
            <v xml:space="preserve">stam : Gros-bec casse noyaux (cocothrautes cocothautes) &amp; dur-bec des sapins (pinicola  enucleator) </v>
          </cell>
          <cell r="M329" t="str">
            <v>Stam 4:</v>
          </cell>
          <cell r="N329">
            <v>700</v>
          </cell>
        </row>
        <row r="330">
          <cell r="F330" t="str">
            <v>G128</v>
          </cell>
          <cell r="G330" t="str">
            <v>idem voir feuille classe et préciser</v>
          </cell>
          <cell r="K330" t="str">
            <v>G127</v>
          </cell>
          <cell r="L330" t="str">
            <v>stam : Bouvreuil pivoine (Pyrrhula pyrrhula) toutes sous-espèces sauf p. murina, p.  p. cineracea, p. griseiventris, p rosacea.</v>
          </cell>
          <cell r="M330" t="str">
            <v>Stam 4:</v>
          </cell>
          <cell r="N330">
            <v>702</v>
          </cell>
        </row>
        <row r="331">
          <cell r="F331" t="str">
            <v>G130</v>
          </cell>
          <cell r="G331" t="str">
            <v>idem voir feuille classe et préciser</v>
          </cell>
          <cell r="K331" t="str">
            <v>G129</v>
          </cell>
          <cell r="L331" t="str">
            <v>stam : Tous les bruants ; bruant jaune (emberiza citrinelle), bruant Zizi  (e. cirlus),  cendrillard (e.caesia),  bruant des roseaux (e. schoeniclus), bruant nain (e. pusilla),  bruant auréolé (e. aureola), bruant mélanocéphale (e.  melanocephala), bruant</v>
          </cell>
          <cell r="M331" t="str">
            <v>Stam 4:</v>
          </cell>
          <cell r="N331">
            <v>704</v>
          </cell>
        </row>
        <row r="332">
          <cell r="F332" t="str">
            <v>G132</v>
          </cell>
          <cell r="G332" t="str">
            <v>idem voir feuille classe et préciser</v>
          </cell>
          <cell r="K332" t="str">
            <v>G131</v>
          </cell>
          <cell r="L332" t="str">
            <v>stam : tous les moineaux européens ; moineau domestique (passer domesticus),  moineau espagnol (p. hispaniolensis), moineau friquet (p. montanus), moiseau  soulcie  (petronia petronia) &amp; niverolle alpine (montifringilla nivalis)</v>
          </cell>
          <cell r="M332" t="str">
            <v>Stam 4:</v>
          </cell>
          <cell r="N332">
            <v>706</v>
          </cell>
        </row>
        <row r="333">
          <cell r="F333" t="str">
            <v>G134</v>
          </cell>
          <cell r="G333" t="str">
            <v>idem voir feuille classe et préciser</v>
          </cell>
          <cell r="K333" t="str">
            <v>G133</v>
          </cell>
          <cell r="L333" t="str">
            <v>stam : Etourneau (Sturnus vulgaris, sturnus unicolor), martin roselin (pastor roseus) &amp; jaseur de Bohème  (bombycilla garrulus)</v>
          </cell>
          <cell r="M333" t="str">
            <v>Stam 4:</v>
          </cell>
          <cell r="N333">
            <v>708</v>
          </cell>
        </row>
        <row r="334">
          <cell r="F334" t="str">
            <v>G136</v>
          </cell>
          <cell r="G334" t="str">
            <v>idem voir feuille classe et préciser</v>
          </cell>
          <cell r="K334" t="str">
            <v>G135</v>
          </cell>
          <cell r="L334" t="str">
            <v>stam : Merle noir (turdus merula), merle à plastron (t torquatus), merle de roche (monticolla saxatilis), merle bleu (m. solitarius), grive musicienne (t.philomelos), grive litorne (t. pilaris), grive mauvis (t. iliacus) &amp; grive draine (t. viscivorus).</v>
          </cell>
          <cell r="M334" t="str">
            <v>Stam 4:</v>
          </cell>
          <cell r="N334">
            <v>710</v>
          </cell>
        </row>
        <row r="335">
          <cell r="F335" t="str">
            <v>G138</v>
          </cell>
          <cell r="G335" t="str">
            <v>idem voir feuille classe et préciser</v>
          </cell>
          <cell r="K335" t="str">
            <v>G137</v>
          </cell>
          <cell r="L335" t="str">
            <v>choucas des Tours (corvus monedula), corneille noire (c. corone), corneille mantelée (c. c cornix), grand corbeau (c. corax), grave à bec rouge (pyrrhocorax  pyrrhocorax), chocard à bec jaune (p. graculus), pie bavarde (pica pica), pie bleu  (cyanopica cy</v>
          </cell>
          <cell r="M335" t="str">
            <v>Stam 4:</v>
          </cell>
          <cell r="N335">
            <v>712</v>
          </cell>
        </row>
        <row r="336">
          <cell r="F336" t="str">
            <v>G140</v>
          </cell>
          <cell r="G336" t="str">
            <v>idem voir feuille classe et préciser</v>
          </cell>
          <cell r="K336" t="str">
            <v>G139</v>
          </cell>
          <cell r="L336" t="str">
            <v>stam : autres espèces des genres et familles non reprises dans les classes  précédentes.</v>
          </cell>
          <cell r="M336" t="str">
            <v>Stam 4:</v>
          </cell>
          <cell r="N336">
            <v>714</v>
          </cell>
        </row>
        <row r="337">
          <cell r="F337" t="str">
            <v>G22</v>
          </cell>
          <cell r="G337" t="str">
            <v>idem voir feuille classe et préciser</v>
          </cell>
          <cell r="K337" t="str">
            <v>G21</v>
          </cell>
          <cell r="L337" t="str">
            <v>stam : mutation de chardonneret élégant brun</v>
          </cell>
          <cell r="M337" t="str">
            <v>Stam 4:</v>
          </cell>
          <cell r="N337">
            <v>717</v>
          </cell>
        </row>
        <row r="338">
          <cell r="F338" t="str">
            <v>G24</v>
          </cell>
          <cell r="G338" t="str">
            <v>idem voir feuille classe et préciser</v>
          </cell>
          <cell r="K338" t="str">
            <v>G23</v>
          </cell>
          <cell r="L338" t="str">
            <v>stam : mutation de chardonneret élégant agate</v>
          </cell>
          <cell r="M338" t="str">
            <v>Stam 4:</v>
          </cell>
          <cell r="N338">
            <v>719</v>
          </cell>
        </row>
        <row r="339">
          <cell r="F339" t="str">
            <v>G26</v>
          </cell>
          <cell r="G339" t="str">
            <v>idem voir feuille classe et préciser</v>
          </cell>
          <cell r="K339" t="str">
            <v>G25</v>
          </cell>
          <cell r="L339" t="str">
            <v>stam : mutation de chardonneret élégant isabelle</v>
          </cell>
          <cell r="M339" t="str">
            <v>Stam 4:</v>
          </cell>
          <cell r="N339">
            <v>721</v>
          </cell>
        </row>
        <row r="340">
          <cell r="F340" t="str">
            <v>G28</v>
          </cell>
          <cell r="G340" t="str">
            <v>idem voir feuille classe et préciser</v>
          </cell>
          <cell r="K340" t="str">
            <v>G27</v>
          </cell>
          <cell r="L340" t="str">
            <v>stam : mutation de chardonneret élégant satiné (toutes couleurs),  pastel (toutes couleurs), tête blanche (toutes couleurs), blanc à masque orange &amp; mutation jaune</v>
          </cell>
          <cell r="M340" t="str">
            <v>Stam 4:</v>
          </cell>
          <cell r="N340">
            <v>723</v>
          </cell>
        </row>
        <row r="341">
          <cell r="F341" t="str">
            <v>G210</v>
          </cell>
          <cell r="G341" t="str">
            <v>idem voir feuille classe et préciser</v>
          </cell>
          <cell r="K341" t="str">
            <v>G29</v>
          </cell>
          <cell r="L341" t="str">
            <v>stam : mutation de verdier d’Europe brun</v>
          </cell>
          <cell r="M341" t="str">
            <v>Stam 4:</v>
          </cell>
          <cell r="N341">
            <v>725</v>
          </cell>
        </row>
        <row r="342">
          <cell r="F342" t="str">
            <v>G212</v>
          </cell>
          <cell r="G342" t="str">
            <v>idem voir feuille classe et préciser</v>
          </cell>
          <cell r="K342" t="str">
            <v>G211</v>
          </cell>
          <cell r="L342" t="str">
            <v>stam : mutation de verdier d’Europe agate</v>
          </cell>
          <cell r="M342" t="str">
            <v>Stam 4:</v>
          </cell>
          <cell r="N342">
            <v>727</v>
          </cell>
        </row>
        <row r="343">
          <cell r="F343" t="str">
            <v>G214</v>
          </cell>
          <cell r="G343" t="str">
            <v>idem voir feuille classe et préciser</v>
          </cell>
          <cell r="K343" t="str">
            <v>G213</v>
          </cell>
          <cell r="L343" t="str">
            <v>stam : mutation de verdier d’Europe isabelle</v>
          </cell>
          <cell r="M343" t="str">
            <v>Stam 4:</v>
          </cell>
          <cell r="N343">
            <v>729</v>
          </cell>
        </row>
        <row r="344">
          <cell r="F344" t="str">
            <v>G216</v>
          </cell>
          <cell r="G344" t="str">
            <v>idem voir feuille classe et préciser</v>
          </cell>
          <cell r="K344" t="str">
            <v>G215</v>
          </cell>
          <cell r="L344" t="str">
            <v>stam : mutation de verdier d’Europe satiné (toutes couleurs), pastel (toutes couleurs)</v>
          </cell>
          <cell r="M344" t="str">
            <v>Stam 4:</v>
          </cell>
          <cell r="N344">
            <v>731</v>
          </cell>
        </row>
        <row r="345">
          <cell r="F345" t="str">
            <v>G218</v>
          </cell>
          <cell r="G345" t="str">
            <v>idem voir feuille classe et préciser</v>
          </cell>
          <cell r="K345" t="str">
            <v>G217</v>
          </cell>
          <cell r="L345" t="str">
            <v>stam : mutation de tarin des aulnes brun</v>
          </cell>
          <cell r="M345" t="str">
            <v>Stam 4:</v>
          </cell>
          <cell r="N345">
            <v>733</v>
          </cell>
        </row>
        <row r="346">
          <cell r="F346" t="str">
            <v>G220</v>
          </cell>
          <cell r="G346" t="str">
            <v>idem voir feuille classe et préciser</v>
          </cell>
          <cell r="K346" t="str">
            <v>G219</v>
          </cell>
          <cell r="L346" t="str">
            <v>stam : mutation de tarin des aulnes agate</v>
          </cell>
          <cell r="M346" t="str">
            <v>Stam 4:</v>
          </cell>
          <cell r="N346">
            <v>735</v>
          </cell>
        </row>
        <row r="347">
          <cell r="F347" t="str">
            <v>G222</v>
          </cell>
          <cell r="G347" t="str">
            <v>idem voir feuille classe et préciser</v>
          </cell>
          <cell r="K347" t="str">
            <v>G221</v>
          </cell>
          <cell r="L347" t="str">
            <v>stam : mutation de tarin des aulnes isabelle</v>
          </cell>
          <cell r="M347" t="str">
            <v>Stam 4:</v>
          </cell>
          <cell r="N347">
            <v>737</v>
          </cell>
        </row>
        <row r="348">
          <cell r="F348" t="str">
            <v>G224</v>
          </cell>
          <cell r="G348" t="str">
            <v>idem voir feuille classe et préciser</v>
          </cell>
          <cell r="K348" t="str">
            <v>G223</v>
          </cell>
          <cell r="L348" t="str">
            <v>stam : mutation de tarin des aulnes dilué et double dilué (toutescouleurs) et ivoire (en phénotype sauvage, agate, brun &amp; isabelle) remarque: tous les  ivoires dilués et double dilué sont  interdits</v>
          </cell>
          <cell r="M348" t="str">
            <v>Stam 4:</v>
          </cell>
          <cell r="N348">
            <v>739</v>
          </cell>
        </row>
        <row r="349">
          <cell r="F349" t="str">
            <v>G226</v>
          </cell>
          <cell r="G349" t="str">
            <v>idem voir feuille classe et préciser</v>
          </cell>
          <cell r="K349" t="str">
            <v>G225</v>
          </cell>
          <cell r="L349" t="str">
            <v>stam : mutation de sizerin brun</v>
          </cell>
          <cell r="M349" t="str">
            <v>Stam 4:</v>
          </cell>
          <cell r="N349">
            <v>741</v>
          </cell>
        </row>
        <row r="350">
          <cell r="F350" t="str">
            <v>G228</v>
          </cell>
          <cell r="G350" t="str">
            <v>idem voir feuille classe et préciser</v>
          </cell>
          <cell r="K350" t="str">
            <v>G227</v>
          </cell>
          <cell r="L350" t="str">
            <v>stam : mutation de sizerin agate</v>
          </cell>
          <cell r="M350" t="str">
            <v>Stam 4:</v>
          </cell>
          <cell r="N350">
            <v>743</v>
          </cell>
        </row>
        <row r="351">
          <cell r="F351" t="str">
            <v>G230</v>
          </cell>
          <cell r="G351" t="str">
            <v>idem voir feuille classe et préciser</v>
          </cell>
          <cell r="K351" t="str">
            <v>G229</v>
          </cell>
          <cell r="L351" t="str">
            <v>stam : mutation de sizerin isabelle</v>
          </cell>
          <cell r="M351" t="str">
            <v>Stam 4:</v>
          </cell>
          <cell r="N351">
            <v>745</v>
          </cell>
        </row>
        <row r="352">
          <cell r="F352" t="str">
            <v>G232</v>
          </cell>
          <cell r="G352" t="str">
            <v>idem voir feuille classe et préciser</v>
          </cell>
          <cell r="K352" t="str">
            <v>G231</v>
          </cell>
          <cell r="L352" t="str">
            <v>stam : mutation de sizerin facteur foncé (toutes couleurs), pastel  (toutes couleurs) &amp; phaeo</v>
          </cell>
          <cell r="M352" t="str">
            <v>Stam 4:</v>
          </cell>
          <cell r="N352">
            <v>747</v>
          </cell>
        </row>
        <row r="353">
          <cell r="F353" t="str">
            <v>G234</v>
          </cell>
          <cell r="G353" t="str">
            <v>idem voir feuille classe et préciser</v>
          </cell>
          <cell r="K353" t="str">
            <v>G233</v>
          </cell>
          <cell r="L353" t="str">
            <v>stam : mutation de bouvreuil pivoine brun</v>
          </cell>
          <cell r="M353" t="str">
            <v>Stam 4:</v>
          </cell>
          <cell r="N353">
            <v>749</v>
          </cell>
        </row>
        <row r="354">
          <cell r="F354" t="str">
            <v>G236</v>
          </cell>
          <cell r="G354" t="str">
            <v>idem voir feuille classe et préciser</v>
          </cell>
          <cell r="K354" t="str">
            <v>G235</v>
          </cell>
          <cell r="L354" t="str">
            <v>stam : mutation de bouvreuil pivoine phénotype sauvage pastel</v>
          </cell>
          <cell r="M354" t="str">
            <v>Stam 4:</v>
          </cell>
          <cell r="N354">
            <v>751</v>
          </cell>
        </row>
        <row r="355">
          <cell r="F355" t="str">
            <v>G238</v>
          </cell>
          <cell r="G355" t="str">
            <v>idem voir feuille classe et préciser</v>
          </cell>
          <cell r="K355" t="str">
            <v>G237</v>
          </cell>
          <cell r="L355" t="str">
            <v>stam : mutation de bouvreuil pivoine brun pastel</v>
          </cell>
          <cell r="M355" t="str">
            <v>Stam 4:</v>
          </cell>
          <cell r="N355">
            <v>753</v>
          </cell>
        </row>
        <row r="356">
          <cell r="F356" t="str">
            <v>G240</v>
          </cell>
          <cell r="G356" t="str">
            <v>idem voir feuille classe et préciser</v>
          </cell>
          <cell r="K356" t="str">
            <v>G239</v>
          </cell>
          <cell r="L356" t="str">
            <v>stam : mutation de bouvreuil pivoine jaune &amp; blanc</v>
          </cell>
          <cell r="M356" t="str">
            <v>Stam 4:</v>
          </cell>
          <cell r="N356">
            <v>755</v>
          </cell>
        </row>
        <row r="357">
          <cell r="F357" t="str">
            <v>G242</v>
          </cell>
          <cell r="G357" t="str">
            <v>idem voir feuille classe et préciser</v>
          </cell>
          <cell r="K357" t="str">
            <v>G241</v>
          </cell>
          <cell r="L357" t="str">
            <v>stam : mutation de pinson des arbres brun</v>
          </cell>
          <cell r="M357" t="str">
            <v>Stam 4:</v>
          </cell>
          <cell r="N357">
            <v>757</v>
          </cell>
        </row>
        <row r="358">
          <cell r="F358" t="str">
            <v>G244</v>
          </cell>
          <cell r="G358" t="str">
            <v>idem voir feuille classe et préciser</v>
          </cell>
          <cell r="K358" t="str">
            <v>G243</v>
          </cell>
          <cell r="L358" t="str">
            <v>stam : mutation de pinson des arbres agate</v>
          </cell>
          <cell r="M358" t="str">
            <v>Stam 4:</v>
          </cell>
          <cell r="N358">
            <v>759</v>
          </cell>
        </row>
        <row r="359">
          <cell r="F359" t="str">
            <v>G246</v>
          </cell>
          <cell r="G359" t="str">
            <v>idem voir feuille classe et préciser</v>
          </cell>
          <cell r="K359" t="str">
            <v>G245</v>
          </cell>
          <cell r="L359" t="str">
            <v>stam : mutation de pinson des arbres isabelle</v>
          </cell>
          <cell r="M359" t="str">
            <v>Stam 4:</v>
          </cell>
          <cell r="N359">
            <v>761</v>
          </cell>
        </row>
        <row r="360">
          <cell r="F360" t="str">
            <v>G248</v>
          </cell>
          <cell r="G360" t="str">
            <v>idem voir feuille classe et préciser</v>
          </cell>
          <cell r="K360" t="str">
            <v>G247</v>
          </cell>
          <cell r="L360" t="str">
            <v>stam : mutation de pinson des arbres opale en phénotype sauvage en agate et en brun</v>
          </cell>
          <cell r="M360" t="str">
            <v>Stam 4:</v>
          </cell>
          <cell r="N360">
            <v>763</v>
          </cell>
        </row>
        <row r="361">
          <cell r="F361" t="str">
            <v>G250</v>
          </cell>
          <cell r="G361" t="str">
            <v>idem voir feuille classe et préciser</v>
          </cell>
          <cell r="K361" t="str">
            <v>G249</v>
          </cell>
          <cell r="L361" t="str">
            <v>stam : mutation de moineau domestique et friquet brun</v>
          </cell>
          <cell r="M361" t="str">
            <v>Stam 4:</v>
          </cell>
          <cell r="N361">
            <v>765</v>
          </cell>
        </row>
        <row r="362">
          <cell r="F362" t="str">
            <v>G252</v>
          </cell>
          <cell r="G362" t="str">
            <v>idem voir feuille classe et préciser</v>
          </cell>
          <cell r="K362" t="str">
            <v>G251</v>
          </cell>
          <cell r="L362" t="str">
            <v>stam : mutation de moineau domestique agate</v>
          </cell>
          <cell r="M362" t="str">
            <v>Stam 4:</v>
          </cell>
          <cell r="N362">
            <v>767</v>
          </cell>
        </row>
        <row r="363">
          <cell r="F363" t="str">
            <v>G254</v>
          </cell>
          <cell r="G363" t="str">
            <v>idem voir feuille classe et préciser</v>
          </cell>
          <cell r="K363" t="str">
            <v>G253</v>
          </cell>
          <cell r="L363" t="str">
            <v>stam : mutation de moineau domestique isabelle</v>
          </cell>
          <cell r="M363" t="str">
            <v>Stam 4:</v>
          </cell>
          <cell r="N363">
            <v>769</v>
          </cell>
        </row>
        <row r="364">
          <cell r="F364" t="str">
            <v>G256</v>
          </cell>
          <cell r="G364" t="str">
            <v>idem voir feuille classe et préciser</v>
          </cell>
          <cell r="K364" t="str">
            <v>G255</v>
          </cell>
          <cell r="L364" t="str">
            <v>stam : mutation de moineau domestique ; phaeo, phénotype  sauvage opale,  blanc à yeux noirs, albinos, lutino ivoire, satiné,  brun pastel et moineau  friquet phénotype sauvage opale et brun opale</v>
          </cell>
          <cell r="M364" t="str">
            <v>Stam 4:</v>
          </cell>
          <cell r="N364">
            <v>771</v>
          </cell>
        </row>
        <row r="365">
          <cell r="F365" t="str">
            <v>G258</v>
          </cell>
          <cell r="G365" t="str">
            <v>idem voir feuille classe et préciser</v>
          </cell>
          <cell r="K365" t="str">
            <v>G257</v>
          </cell>
          <cell r="L365" t="str">
            <v>stam : mutation brun de l’étourneau sansonnet, grive musicienne  et de la  pie bavarde</v>
          </cell>
          <cell r="M365" t="str">
            <v>Stam 4:</v>
          </cell>
          <cell r="N365">
            <v>773</v>
          </cell>
        </row>
        <row r="366">
          <cell r="F366" t="str">
            <v>G260</v>
          </cell>
          <cell r="G366" t="str">
            <v>idem voir feuille classe et préciser</v>
          </cell>
          <cell r="K366" t="str">
            <v>G259</v>
          </cell>
          <cell r="L366" t="str">
            <v>stam : mutation agate de l’étourneau sansonnet</v>
          </cell>
          <cell r="M366" t="str">
            <v>Stam 4:</v>
          </cell>
          <cell r="N366">
            <v>775</v>
          </cell>
        </row>
        <row r="367">
          <cell r="F367" t="str">
            <v>G262</v>
          </cell>
          <cell r="G367" t="str">
            <v>idem voir feuille classe et préciser</v>
          </cell>
          <cell r="K367" t="str">
            <v>G261</v>
          </cell>
          <cell r="L367" t="str">
            <v>stam : mutation isabelle de l’étourneau sansonnet (néant)</v>
          </cell>
          <cell r="M367" t="str">
            <v>Stam 4:</v>
          </cell>
          <cell r="N367">
            <v>777</v>
          </cell>
        </row>
        <row r="368">
          <cell r="F368" t="str">
            <v>G264</v>
          </cell>
          <cell r="G368" t="str">
            <v>idem voir feuille classe et préciser</v>
          </cell>
          <cell r="K368" t="str">
            <v>G263</v>
          </cell>
          <cell r="L368" t="str">
            <v xml:space="preserve"> stam : mutation autre de merle blanc, albinos, phénotype sauvage  pastel,  étourneau sansonnet phaeo, grive musicienne albinos,  satiné et  geai des chênes opale</v>
          </cell>
          <cell r="M368" t="str">
            <v>Stam 4:</v>
          </cell>
          <cell r="N368">
            <v>779</v>
          </cell>
        </row>
        <row r="369">
          <cell r="F369" t="str">
            <v>G266</v>
          </cell>
          <cell r="G369" t="str">
            <v>idem voir feuille classe et préciser</v>
          </cell>
          <cell r="K369" t="str">
            <v>G265</v>
          </cell>
          <cell r="L369" t="str">
            <v>stam : mutation d’espèces non reprises ci-dessus (sans médaille),  en étude.</v>
          </cell>
          <cell r="M369" t="str">
            <v>Stam 4:</v>
          </cell>
          <cell r="N369">
            <v>781</v>
          </cell>
        </row>
        <row r="370">
          <cell r="F370" t="str">
            <v>H2</v>
          </cell>
          <cell r="G370" t="str">
            <v>idem voir feuille classe et préciser</v>
          </cell>
          <cell r="K370" t="str">
            <v>H1</v>
          </cell>
          <cell r="L370" t="str">
            <v>stam : hybride noir-brun de canari X carduelis européens et vice  versa  (couleur classique)</v>
          </cell>
          <cell r="M370" t="str">
            <v>Stam 4:</v>
          </cell>
          <cell r="N370">
            <v>786</v>
          </cell>
        </row>
        <row r="371">
          <cell r="F371" t="str">
            <v>H4</v>
          </cell>
          <cell r="G371" t="str">
            <v>idem voir feuille classe et préciser</v>
          </cell>
          <cell r="K371" t="str">
            <v>H3</v>
          </cell>
          <cell r="L371" t="str">
            <v>stam : hybride noir-brun de canari X autres européens et vice  versa  (couleur classique)</v>
          </cell>
          <cell r="M371" t="str">
            <v>Stam 4:</v>
          </cell>
          <cell r="N371">
            <v>788</v>
          </cell>
        </row>
        <row r="372">
          <cell r="F372" t="str">
            <v>H6</v>
          </cell>
          <cell r="G372" t="str">
            <v>idem voir feuille classe et préciser</v>
          </cell>
          <cell r="K372" t="str">
            <v>H5</v>
          </cell>
          <cell r="L372" t="str">
            <v>stam : hybride noir-brun de canari X serinus exotiques et vice  versa   (couleur classique)</v>
          </cell>
          <cell r="M372" t="str">
            <v>Stam 4:</v>
          </cell>
          <cell r="N372">
            <v>790</v>
          </cell>
        </row>
        <row r="373">
          <cell r="F373" t="str">
            <v>H8</v>
          </cell>
          <cell r="G373" t="str">
            <v>idem voir feuille classe et préciser</v>
          </cell>
          <cell r="K373" t="str">
            <v>H7</v>
          </cell>
          <cell r="L373" t="str">
            <v>stam : hybride noir-brun de canari X autres exotiques et vice  versa (couleur  classique)</v>
          </cell>
          <cell r="M373" t="str">
            <v>Stam 4:</v>
          </cell>
          <cell r="N373">
            <v>792</v>
          </cell>
        </row>
        <row r="374">
          <cell r="F374" t="str">
            <v>H10</v>
          </cell>
          <cell r="G374" t="str">
            <v>idem voir feuille classe et préciser</v>
          </cell>
          <cell r="K374" t="str">
            <v>H9</v>
          </cell>
          <cell r="L374" t="str">
            <v>stam : hybride muté de canari X carduelis européens et vice versa</v>
          </cell>
          <cell r="M374" t="str">
            <v>Stam 4:</v>
          </cell>
          <cell r="N374">
            <v>794</v>
          </cell>
        </row>
        <row r="375">
          <cell r="F375" t="str">
            <v>H12</v>
          </cell>
          <cell r="G375" t="str">
            <v>idem voir feuille classe et préciser</v>
          </cell>
          <cell r="K375" t="str">
            <v>H11</v>
          </cell>
          <cell r="L375" t="str">
            <v>stam : hybride muté de canari X autres européens et vice versa</v>
          </cell>
          <cell r="M375" t="str">
            <v>Stam 4:</v>
          </cell>
          <cell r="N375">
            <v>796</v>
          </cell>
        </row>
        <row r="376">
          <cell r="F376" t="str">
            <v>H14</v>
          </cell>
          <cell r="G376" t="str">
            <v>idem voir feuille classe et préciser</v>
          </cell>
          <cell r="K376" t="str">
            <v>H13</v>
          </cell>
          <cell r="L376" t="str">
            <v>stam : hybride muté de canari X serinus exotiques et vice versa</v>
          </cell>
          <cell r="M376" t="str">
            <v>Stam 4:</v>
          </cell>
          <cell r="N376">
            <v>798</v>
          </cell>
        </row>
        <row r="377">
          <cell r="F377" t="str">
            <v>H16</v>
          </cell>
          <cell r="G377" t="str">
            <v>idem voir feuille classe et préciser</v>
          </cell>
          <cell r="K377" t="str">
            <v>H15</v>
          </cell>
          <cell r="L377" t="str">
            <v>stam : hybride muté de canari X autres exotiques et vice versa</v>
          </cell>
          <cell r="M377" t="str">
            <v>Stam 4:</v>
          </cell>
          <cell r="N377">
            <v>800</v>
          </cell>
        </row>
        <row r="378">
          <cell r="F378" t="str">
            <v>H18</v>
          </cell>
          <cell r="G378" t="str">
            <v>idem voir feuille classe et préciser</v>
          </cell>
          <cell r="K378" t="str">
            <v>H17</v>
          </cell>
          <cell r="L378" t="str">
            <v>stam : hybride exotique X exotique (de fringillidés et emberizidés  entre eux) de couleur classique</v>
          </cell>
          <cell r="M378" t="str">
            <v>Stam 4:</v>
          </cell>
          <cell r="N378">
            <v>802</v>
          </cell>
        </row>
        <row r="379">
          <cell r="F379" t="str">
            <v>H20</v>
          </cell>
          <cell r="G379" t="str">
            <v>idem voir feuille classe et préciser</v>
          </cell>
          <cell r="K379" t="str">
            <v>H19</v>
          </cell>
          <cell r="L379" t="str">
            <v>stam : hybride exotique X exotique (d’estrildidés entre eux) de  couleur classique</v>
          </cell>
          <cell r="M379" t="str">
            <v>Stam 4:</v>
          </cell>
          <cell r="N379">
            <v>804</v>
          </cell>
        </row>
        <row r="380">
          <cell r="F380" t="str">
            <v>H22</v>
          </cell>
          <cell r="G380" t="str">
            <v>idem voir feuille classe et préciser</v>
          </cell>
          <cell r="K380" t="str">
            <v>H21</v>
          </cell>
          <cell r="L380" t="str">
            <v>stam : hybride muté ; exotique X exotique (de fringillidés et emberizidés  entre eux)</v>
          </cell>
          <cell r="M380" t="str">
            <v>Stam 4:</v>
          </cell>
          <cell r="N380">
            <v>806</v>
          </cell>
        </row>
        <row r="381">
          <cell r="F381" t="str">
            <v>H24</v>
          </cell>
          <cell r="G381" t="str">
            <v>idem voir feuille classe et préciser</v>
          </cell>
          <cell r="K381" t="str">
            <v>H23</v>
          </cell>
          <cell r="L381" t="str">
            <v>stam : hybride muté ; exotique X exotique (d’estrildidés entre  eux)</v>
          </cell>
          <cell r="M381" t="str">
            <v>Stam 4:</v>
          </cell>
          <cell r="N381">
            <v>808</v>
          </cell>
        </row>
        <row r="382">
          <cell r="F382" t="str">
            <v>H26</v>
          </cell>
          <cell r="G382" t="str">
            <v>idem voir feuille classe et préciser</v>
          </cell>
          <cell r="K382" t="str">
            <v>H25</v>
          </cell>
          <cell r="L382" t="str">
            <v>stam : hybride faune européenne (loxia ou pyrrhula) X faune  Européenne  (couleur classique)</v>
          </cell>
          <cell r="M382" t="str">
            <v>Stam 4:</v>
          </cell>
          <cell r="N382">
            <v>810</v>
          </cell>
        </row>
        <row r="383">
          <cell r="F383" t="str">
            <v>H28</v>
          </cell>
          <cell r="G383" t="str">
            <v>idem voir feuille classe et préciser</v>
          </cell>
          <cell r="K383" t="str">
            <v>H27</v>
          </cell>
          <cell r="L383" t="str">
            <v>stam : hybride faune européenne autres X faune européenne  autres (couleur classique)</v>
          </cell>
          <cell r="M383" t="str">
            <v>Stam 4:</v>
          </cell>
          <cell r="N383">
            <v>812</v>
          </cell>
        </row>
        <row r="384">
          <cell r="F384" t="str">
            <v>H30</v>
          </cell>
          <cell r="G384" t="str">
            <v>idem voir feuille classe et préciser</v>
          </cell>
          <cell r="K384" t="str">
            <v>H29</v>
          </cell>
          <cell r="L384" t="str">
            <v>stam : hybride muté de faune européenne (loxia ou pyrrhula) X  faune  européenne</v>
          </cell>
          <cell r="M384" t="str">
            <v>Stam 4:</v>
          </cell>
          <cell r="N384">
            <v>814</v>
          </cell>
        </row>
        <row r="385">
          <cell r="F385" t="str">
            <v>H32</v>
          </cell>
          <cell r="G385" t="str">
            <v>idem voir feuille classe et préciser</v>
          </cell>
          <cell r="K385" t="str">
            <v>H31</v>
          </cell>
          <cell r="L385" t="str">
            <v>stam : hybride muté de faune européenne autre X faune européenne autre</v>
          </cell>
          <cell r="M385" t="str">
            <v>Stam 4:</v>
          </cell>
          <cell r="N385">
            <v>816</v>
          </cell>
        </row>
        <row r="386">
          <cell r="F386" t="str">
            <v>H34</v>
          </cell>
          <cell r="G386" t="str">
            <v>idem voir feuille classe et préciser</v>
          </cell>
          <cell r="K386" t="str">
            <v>H33</v>
          </cell>
          <cell r="L386" t="str">
            <v>stam : hybride de serinus exotique X faune européenne et vice  versa  (couleur classique)</v>
          </cell>
          <cell r="M386" t="str">
            <v>Stam 4:</v>
          </cell>
          <cell r="N386">
            <v>818</v>
          </cell>
        </row>
        <row r="387">
          <cell r="F387" t="str">
            <v>H36</v>
          </cell>
          <cell r="G387" t="str">
            <v>idem voir feuille classe et préciser</v>
          </cell>
          <cell r="K387" t="str">
            <v>H35</v>
          </cell>
          <cell r="L387" t="str">
            <v>stam : hybride autres exotiques X faune européenne et vice versa  (couleur classique)</v>
          </cell>
          <cell r="M387" t="str">
            <v>Stam 4:</v>
          </cell>
          <cell r="N387">
            <v>820</v>
          </cell>
        </row>
        <row r="388">
          <cell r="F388" t="str">
            <v>H38</v>
          </cell>
          <cell r="G388" t="str">
            <v>idem voir feuille classe et préciser</v>
          </cell>
          <cell r="K388" t="str">
            <v>H37</v>
          </cell>
          <cell r="L388" t="str">
            <v>stam : hybride muté de serinus exotique X faune européenne et  vice versa</v>
          </cell>
          <cell r="M388" t="str">
            <v>Stam 4:</v>
          </cell>
          <cell r="N388">
            <v>822</v>
          </cell>
        </row>
        <row r="389">
          <cell r="F389" t="str">
            <v>H40</v>
          </cell>
          <cell r="G389" t="str">
            <v>idem voir feuille classe et préciser</v>
          </cell>
          <cell r="K389" t="str">
            <v>H39</v>
          </cell>
          <cell r="L389" t="str">
            <v xml:space="preserve">stam : hybride muté autres exotiques X faune européenne et vice  versa </v>
          </cell>
          <cell r="M389" t="str">
            <v>Stam 4:</v>
          </cell>
          <cell r="N389">
            <v>824</v>
          </cell>
        </row>
        <row r="390">
          <cell r="F390" t="str">
            <v>H42</v>
          </cell>
          <cell r="G390" t="str">
            <v>idem voir feuille classe et préciser</v>
          </cell>
          <cell r="K390" t="str">
            <v>H41</v>
          </cell>
          <cell r="L390" t="str">
            <v>stam : hybride panaché (tous)</v>
          </cell>
          <cell r="M390" t="str">
            <v>Stam 4:</v>
          </cell>
          <cell r="N390">
            <v>826</v>
          </cell>
        </row>
        <row r="391">
          <cell r="F391" t="str">
            <v>I2</v>
          </cell>
          <cell r="G391" t="str">
            <v>Normales vert clair</v>
          </cell>
          <cell r="K391" t="str">
            <v>I1</v>
          </cell>
          <cell r="L391" t="str">
            <v>Normales vert clair</v>
          </cell>
          <cell r="M391" t="str">
            <v>Stam 4:</v>
          </cell>
          <cell r="N391">
            <v>830</v>
          </cell>
        </row>
        <row r="392">
          <cell r="F392" t="str">
            <v>I4</v>
          </cell>
          <cell r="G392" t="str">
            <v>Normales bleu clair</v>
          </cell>
          <cell r="K392" t="str">
            <v>I3</v>
          </cell>
          <cell r="L392" t="str">
            <v>Normales bleu clair</v>
          </cell>
          <cell r="M392" t="str">
            <v>Stam 4:</v>
          </cell>
          <cell r="N392">
            <v>832</v>
          </cell>
        </row>
        <row r="393">
          <cell r="F393" t="str">
            <v>I6</v>
          </cell>
          <cell r="G393" t="str">
            <v>Normales gris-vert</v>
          </cell>
          <cell r="K393" t="str">
            <v>I5</v>
          </cell>
          <cell r="L393" t="str">
            <v>Normales gris-vert</v>
          </cell>
          <cell r="M393" t="str">
            <v>Stam 4:</v>
          </cell>
          <cell r="N393">
            <v>834</v>
          </cell>
        </row>
        <row r="394">
          <cell r="F394" t="str">
            <v>I8</v>
          </cell>
          <cell r="G394" t="str">
            <v>Normales gris</v>
          </cell>
          <cell r="K394" t="str">
            <v>I7</v>
          </cell>
          <cell r="L394" t="str">
            <v>Normales gris</v>
          </cell>
          <cell r="M394" t="str">
            <v>Stam 4:</v>
          </cell>
          <cell r="N394">
            <v>836</v>
          </cell>
        </row>
        <row r="395">
          <cell r="F395" t="str">
            <v>I10</v>
          </cell>
          <cell r="G395" t="str">
            <v>Normales ardoisée (slade)</v>
          </cell>
          <cell r="K395" t="str">
            <v>I9</v>
          </cell>
          <cell r="L395" t="str">
            <v>Normales ardoisée (slade)</v>
          </cell>
          <cell r="M395" t="str">
            <v>Stam 4:</v>
          </cell>
          <cell r="N395">
            <v>838</v>
          </cell>
        </row>
        <row r="396">
          <cell r="F396" t="str">
            <v>I12</v>
          </cell>
          <cell r="G396" t="str">
            <v>Normales série verte et bleue avec facteur foncé (1 ou 2)</v>
          </cell>
          <cell r="K396" t="str">
            <v>I11</v>
          </cell>
          <cell r="L396" t="str">
            <v>Normales série verte et bleue avec facteur foncé (1 ou 2)</v>
          </cell>
          <cell r="M396" t="str">
            <v>Stam 4:</v>
          </cell>
          <cell r="N396">
            <v>840</v>
          </cell>
        </row>
        <row r="397">
          <cell r="F397" t="str">
            <v>I14</v>
          </cell>
          <cell r="G397" t="str">
            <v>Opalines série verte y compris facteur foncé</v>
          </cell>
          <cell r="K397" t="str">
            <v>I13</v>
          </cell>
          <cell r="L397" t="str">
            <v>Opalines série verte y compris facteur foncé</v>
          </cell>
          <cell r="M397" t="str">
            <v>Stam 4:</v>
          </cell>
          <cell r="N397">
            <v>842</v>
          </cell>
        </row>
        <row r="398">
          <cell r="F398" t="str">
            <v>I16</v>
          </cell>
          <cell r="G398" t="str">
            <v>Opalines série bleue y compris facteur foncé</v>
          </cell>
          <cell r="K398" t="str">
            <v>I15</v>
          </cell>
          <cell r="L398" t="str">
            <v>Opalines série bleue y compris facteur foncé</v>
          </cell>
          <cell r="M398" t="str">
            <v>Stam 4:</v>
          </cell>
          <cell r="N398">
            <v>844</v>
          </cell>
        </row>
        <row r="399">
          <cell r="F399" t="str">
            <v>I18</v>
          </cell>
          <cell r="G399" t="str">
            <v>Normales cinnamon série verte y compris facteur foncé</v>
          </cell>
          <cell r="K399" t="str">
            <v>I17</v>
          </cell>
          <cell r="L399" t="str">
            <v>Normales cinnamon série verte y compris facteur foncé</v>
          </cell>
          <cell r="M399" t="str">
            <v>Stam 4:</v>
          </cell>
          <cell r="N399">
            <v>846</v>
          </cell>
        </row>
        <row r="400">
          <cell r="F400" t="str">
            <v>I20</v>
          </cell>
          <cell r="G400" t="str">
            <v>Normales cinnamon série bleue y compris facteur foncé</v>
          </cell>
          <cell r="K400" t="str">
            <v>I19</v>
          </cell>
          <cell r="L400" t="str">
            <v>Normales cinnamon série bleue y compris facteur foncé</v>
          </cell>
          <cell r="M400" t="str">
            <v>Stam 4:</v>
          </cell>
          <cell r="N400">
            <v>848</v>
          </cell>
        </row>
        <row r="401">
          <cell r="F401" t="str">
            <v>I22</v>
          </cell>
          <cell r="G401" t="str">
            <v>Opalines cinnamon série verte y compris facteur foncé</v>
          </cell>
          <cell r="K401" t="str">
            <v>I21</v>
          </cell>
          <cell r="L401" t="str">
            <v>Opalines cinnamon série verte y compris facteur foncé</v>
          </cell>
          <cell r="M401" t="str">
            <v>Stam 4:</v>
          </cell>
          <cell r="N401">
            <v>850</v>
          </cell>
        </row>
        <row r="402">
          <cell r="F402" t="str">
            <v>I24</v>
          </cell>
          <cell r="G402" t="str">
            <v>Opalines cinnamon série bleue y compris facteur foncé</v>
          </cell>
          <cell r="K402" t="str">
            <v>I23</v>
          </cell>
          <cell r="L402" t="str">
            <v>Opalines cinnamon série bleue y compris facteur foncé</v>
          </cell>
          <cell r="M402" t="str">
            <v>Stam 4:</v>
          </cell>
          <cell r="N402">
            <v>852</v>
          </cell>
        </row>
        <row r="403">
          <cell r="F403" t="str">
            <v>I26</v>
          </cell>
          <cell r="G403" t="str">
            <v>Tous les Masques jaunes des classes 1 à 24 (Série Bleue)</v>
          </cell>
          <cell r="K403" t="str">
            <v>I25</v>
          </cell>
          <cell r="L403" t="str">
            <v>Tous les Masques jaunes des classes 1 à 24 (Série Bleue)</v>
          </cell>
          <cell r="M403" t="str">
            <v>Stam 4:</v>
          </cell>
          <cell r="N403">
            <v>854</v>
          </cell>
        </row>
        <row r="404">
          <cell r="F404" t="str">
            <v>I28</v>
          </cell>
          <cell r="G404" t="str">
            <v>idem voir feuille classe et préciser</v>
          </cell>
          <cell r="K404" t="str">
            <v>I27</v>
          </cell>
          <cell r="L404" t="str">
            <v>Toutes les Ailes claires y compris les Opalines et les Arc en ciel (y compris aussi toutes les ailes claires masque jaunes)</v>
          </cell>
          <cell r="M404" t="str">
            <v>Stam 4:</v>
          </cell>
          <cell r="N404">
            <v>856</v>
          </cell>
        </row>
        <row r="405">
          <cell r="F405" t="str">
            <v>I30</v>
          </cell>
          <cell r="G405" t="str">
            <v>idem voir feuille classe et préciser</v>
          </cell>
          <cell r="K405" t="str">
            <v>I29</v>
          </cell>
          <cell r="L405" t="str">
            <v>Toutes les Diluées en jaune et blanc - Toutes les ailes grises en normales et opalines (y compris les masques jaunes en diluées et ailes grises dans la série bleue)</v>
          </cell>
          <cell r="M405" t="str">
            <v>Stam 4:</v>
          </cell>
          <cell r="N405">
            <v>858</v>
          </cell>
        </row>
        <row r="406">
          <cell r="F406" t="str">
            <v>I32</v>
          </cell>
          <cell r="G406" t="str">
            <v>idem voir feuille classe et préciser</v>
          </cell>
          <cell r="K406" t="str">
            <v>I31</v>
          </cell>
          <cell r="L406" t="str">
            <v>Toutes les Fallows - normales et opalines (y compris les fallows masques jaunes dans la série bleue)</v>
          </cell>
          <cell r="M406" t="str">
            <v>Stam 4:</v>
          </cell>
          <cell r="N406">
            <v>860</v>
          </cell>
        </row>
        <row r="407">
          <cell r="F407" t="str">
            <v>I34</v>
          </cell>
          <cell r="G407" t="str">
            <v>idem voir feuille classe et préciser</v>
          </cell>
          <cell r="K407" t="str">
            <v>I33</v>
          </cell>
          <cell r="L407" t="str">
            <v>Tous les Corps clairs d'Easley et du Texas - normales et opalines - et les sellés (y compris les masques jaunes dans la série bleue)</v>
          </cell>
          <cell r="M407" t="str">
            <v>Stam 4:</v>
          </cell>
          <cell r="N407">
            <v>862</v>
          </cell>
        </row>
        <row r="408">
          <cell r="F408" t="str">
            <v>I36</v>
          </cell>
          <cell r="G408" t="str">
            <v>idem voir feuille classe et préciser</v>
          </cell>
          <cell r="K408" t="str">
            <v>I35</v>
          </cell>
          <cell r="L408" t="str">
            <v>Tous les Inos (y compris les masques jaunes dans la série bleue)</v>
          </cell>
          <cell r="M408" t="str">
            <v>Stam 4:</v>
          </cell>
          <cell r="N408">
            <v>864</v>
          </cell>
        </row>
        <row r="409">
          <cell r="F409" t="str">
            <v>I38</v>
          </cell>
          <cell r="G409" t="str">
            <v>idem voir feuille classe et préciser</v>
          </cell>
          <cell r="K409" t="str">
            <v>I37</v>
          </cell>
          <cell r="L409" t="str">
            <v>Toutes les perlées double facteur série verte et bleue (y compris les masques jaunes dans la série bleue)</v>
          </cell>
          <cell r="M409" t="str">
            <v>Stamm</v>
          </cell>
          <cell r="N409">
            <v>866</v>
          </cell>
        </row>
        <row r="410">
          <cell r="F410" t="str">
            <v>I40</v>
          </cell>
          <cell r="G410" t="str">
            <v>idem voir feuille classe et préciser</v>
          </cell>
          <cell r="K410" t="str">
            <v>I39</v>
          </cell>
          <cell r="L410" t="str">
            <v>Toutes les Ailes en dentelles - normales et opalines (y compris les masques jaunes dans la série bleue)</v>
          </cell>
          <cell r="M410" t="str">
            <v>Stam 4:</v>
          </cell>
          <cell r="N410">
            <v>868</v>
          </cell>
        </row>
        <row r="411">
          <cell r="F411" t="str">
            <v>I42</v>
          </cell>
          <cell r="G411" t="str">
            <v>idem voir feuille classe et préciser</v>
          </cell>
          <cell r="K411" t="str">
            <v>I41</v>
          </cell>
          <cell r="L411" t="str">
            <v>Toutes les Pies récessives, les jaunes et blanches aux yeux noirs normales cinnamon et opalines (y compris les masques jaunes dans la série bleue)</v>
          </cell>
          <cell r="M411" t="str">
            <v>Stam 4:</v>
          </cell>
          <cell r="N411">
            <v>870</v>
          </cell>
        </row>
        <row r="412">
          <cell r="F412" t="str">
            <v>I44</v>
          </cell>
          <cell r="G412" t="str">
            <v>idem voir feuille classe et préciser</v>
          </cell>
          <cell r="K412" t="str">
            <v>I43</v>
          </cell>
          <cell r="L412" t="str">
            <v xml:space="preserve">Toutes les Pies australiennes et hollandaises - normales cinnamon et opalines (y compris les </v>
          </cell>
          <cell r="M412" t="str">
            <v>Stam 4:</v>
          </cell>
          <cell r="N412">
            <v>872</v>
          </cell>
        </row>
        <row r="413">
          <cell r="F413" t="str">
            <v>I46</v>
          </cell>
          <cell r="G413" t="str">
            <v>idem voir feuille classe et préciser</v>
          </cell>
          <cell r="K413" t="str">
            <v>I45</v>
          </cell>
          <cell r="L413" t="str">
            <v>Toutes les Perlées 1 Facteur  (1 - 26)  (y compris les masques jaunes dans la série bleue)</v>
          </cell>
          <cell r="M413" t="str">
            <v>Stam 4:</v>
          </cell>
          <cell r="N413">
            <v>874</v>
          </cell>
        </row>
        <row r="414">
          <cell r="F414" t="str">
            <v>I48</v>
          </cell>
          <cell r="G414" t="str">
            <v>idem voir feuille classe et préciser</v>
          </cell>
          <cell r="K414" t="str">
            <v>I47</v>
          </cell>
          <cell r="L414" t="str">
            <v>Toutes les perruches ondulées Huppées des séries vertes et bleues (1- 46) (y compris les masques jaunes dans la série bleue</v>
          </cell>
          <cell r="M414" t="str">
            <v>Stam 4:</v>
          </cell>
          <cell r="N414">
            <v>876</v>
          </cell>
        </row>
        <row r="415">
          <cell r="F415" t="str">
            <v>50</v>
          </cell>
          <cell r="G415" t="str">
            <v>idem voir feuille classe et préciser</v>
          </cell>
          <cell r="K415" t="str">
            <v>I49</v>
          </cell>
          <cell r="L415" t="str">
            <v>Toutes les autres perruches ondulées (sans médaille)</v>
          </cell>
          <cell r="M415" t="str">
            <v>Stam 4:</v>
          </cell>
          <cell r="N415">
            <v>878</v>
          </cell>
        </row>
        <row r="416">
          <cell r="F416" t="str">
            <v>Ibis2</v>
          </cell>
          <cell r="G416" t="str">
            <v>Ondulées normal</v>
          </cell>
          <cell r="K416" t="str">
            <v>Ibis1</v>
          </cell>
          <cell r="L416" t="str">
            <v>Ondulées normal</v>
          </cell>
          <cell r="M416" t="str">
            <v>Stam 4:</v>
          </cell>
          <cell r="N416">
            <v>886</v>
          </cell>
        </row>
        <row r="417">
          <cell r="F417" t="str">
            <v>Ibis4</v>
          </cell>
          <cell r="G417" t="str">
            <v>Ondulées  mutation</v>
          </cell>
          <cell r="K417" t="str">
            <v>Ibis3</v>
          </cell>
          <cell r="L417" t="str">
            <v>Ondulées  mutation</v>
          </cell>
          <cell r="M417" t="str">
            <v>Stam 4:</v>
          </cell>
          <cell r="N417">
            <v>888</v>
          </cell>
        </row>
        <row r="418">
          <cell r="F418" t="str">
            <v>J2</v>
          </cell>
          <cell r="G418" t="str">
            <v>Roseicollis Vert (Type sauvage)</v>
          </cell>
          <cell r="K418" t="str">
            <v>J1</v>
          </cell>
          <cell r="L418" t="str">
            <v>Roseicollis Vert (Type sauvage)</v>
          </cell>
          <cell r="M418" t="str">
            <v>Stam 4:</v>
          </cell>
          <cell r="N418">
            <v>896</v>
          </cell>
        </row>
        <row r="419">
          <cell r="F419" t="str">
            <v>J4</v>
          </cell>
          <cell r="G419" t="str">
            <v>Roseicollis Vert (Plumes longues)</v>
          </cell>
          <cell r="K419" t="str">
            <v>J3</v>
          </cell>
          <cell r="L419" t="str">
            <v>Roseicollis Vert (Plumes longues)</v>
          </cell>
          <cell r="M419" t="str">
            <v>Stam 4:</v>
          </cell>
          <cell r="N419">
            <v>898</v>
          </cell>
        </row>
        <row r="420">
          <cell r="F420" t="str">
            <v>J6</v>
          </cell>
          <cell r="G420" t="str">
            <v>Roseicollis Bleu de mer &amp; Bleu de mer Masque blanc</v>
          </cell>
          <cell r="K420" t="str">
            <v>J5</v>
          </cell>
          <cell r="L420" t="str">
            <v>Roseicollis Bleu de mer &amp; Bleu de mer Masque blanc</v>
          </cell>
          <cell r="M420" t="str">
            <v>Stam 4:</v>
          </cell>
          <cell r="N420">
            <v>900</v>
          </cell>
        </row>
        <row r="421">
          <cell r="F421" t="str">
            <v>J8</v>
          </cell>
          <cell r="G421" t="str">
            <v>Roseicollis Vert Masque orange</v>
          </cell>
          <cell r="K421" t="str">
            <v>J7</v>
          </cell>
          <cell r="L421" t="str">
            <v>Roseicollis Vert Masque orange</v>
          </cell>
          <cell r="M421" t="str">
            <v>Stam 4:</v>
          </cell>
          <cell r="N421">
            <v>902</v>
          </cell>
        </row>
        <row r="422">
          <cell r="F422" t="str">
            <v>J10</v>
          </cell>
          <cell r="G422" t="str">
            <v>idem voir feuille classe et préciser</v>
          </cell>
          <cell r="K422" t="str">
            <v>J9</v>
          </cell>
          <cell r="L422" t="str">
            <v>Roseicollis - Tous facteurs foncés (3 - 8)</v>
          </cell>
          <cell r="M422" t="str">
            <v>Stam 4:</v>
          </cell>
          <cell r="N422">
            <v>904</v>
          </cell>
        </row>
        <row r="423">
          <cell r="F423" t="str">
            <v>J12</v>
          </cell>
          <cell r="G423" t="str">
            <v>idem voir feuille classe et préciser</v>
          </cell>
          <cell r="K423" t="str">
            <v>J11</v>
          </cell>
          <cell r="L423" t="str">
            <v>Tous les Roseicollis Inos y compris Masque orange</v>
          </cell>
          <cell r="M423" t="str">
            <v>Stam 4:</v>
          </cell>
          <cell r="N423">
            <v>906</v>
          </cell>
        </row>
        <row r="424">
          <cell r="F424" t="str">
            <v>J14</v>
          </cell>
          <cell r="G424" t="str">
            <v>idem voir feuille classe et préciser</v>
          </cell>
          <cell r="K424" t="str">
            <v>J13</v>
          </cell>
          <cell r="L424" t="str">
            <v>Tous les Roseicollis Cínnamon y compris les facteurs foncés</v>
          </cell>
          <cell r="M424" t="str">
            <v>Stam 4:</v>
          </cell>
          <cell r="N424">
            <v>908</v>
          </cell>
        </row>
        <row r="425">
          <cell r="F425" t="str">
            <v>J16</v>
          </cell>
          <cell r="G425" t="str">
            <v>idem voir feuille classe et préciser</v>
          </cell>
          <cell r="K425" t="str">
            <v>J15</v>
          </cell>
          <cell r="L425" t="str">
            <v>Roseicollis autres mutations de la série vert</v>
          </cell>
          <cell r="M425" t="str">
            <v>Stam 4:</v>
          </cell>
          <cell r="N425">
            <v>910</v>
          </cell>
        </row>
        <row r="426">
          <cell r="F426" t="str">
            <v>J18</v>
          </cell>
          <cell r="G426" t="str">
            <v>idem voir feuille classe et préciser</v>
          </cell>
          <cell r="K426" t="str">
            <v>J17</v>
          </cell>
          <cell r="L426" t="str">
            <v>Roseicollis autres mutations de la série bleue</v>
          </cell>
          <cell r="M426" t="str">
            <v>Stam 4:</v>
          </cell>
          <cell r="N426">
            <v>912</v>
          </cell>
        </row>
        <row r="427">
          <cell r="F427" t="str">
            <v>J20</v>
          </cell>
          <cell r="G427" t="str">
            <v>idem voir feuille classe et préciser</v>
          </cell>
          <cell r="K427" t="str">
            <v>J19</v>
          </cell>
          <cell r="L427" t="str">
            <v>Personata couleur sauvage</v>
          </cell>
          <cell r="M427" t="str">
            <v>Stam 4:</v>
          </cell>
          <cell r="N427">
            <v>914</v>
          </cell>
        </row>
        <row r="428">
          <cell r="F428" t="str">
            <v>J22</v>
          </cell>
          <cell r="G428" t="str">
            <v>idem voir feuille classe et préciser</v>
          </cell>
          <cell r="K428" t="str">
            <v>J21</v>
          </cell>
          <cell r="L428" t="str">
            <v>Personata mutations</v>
          </cell>
          <cell r="M428" t="str">
            <v>Stam 4:</v>
          </cell>
          <cell r="N428">
            <v>916</v>
          </cell>
        </row>
        <row r="429">
          <cell r="F429" t="str">
            <v>J24</v>
          </cell>
          <cell r="G429" t="str">
            <v>idem voir feuille classe et préciser</v>
          </cell>
          <cell r="K429" t="str">
            <v>J23</v>
          </cell>
          <cell r="L429" t="str">
            <v>Fischeri couleur sauvage</v>
          </cell>
          <cell r="M429" t="str">
            <v>Stam 4:</v>
          </cell>
          <cell r="N429">
            <v>918</v>
          </cell>
        </row>
        <row r="430">
          <cell r="F430" t="str">
            <v>J26</v>
          </cell>
          <cell r="G430" t="str">
            <v>idem voir feuille classe et préciser</v>
          </cell>
          <cell r="K430" t="str">
            <v>J25</v>
          </cell>
          <cell r="L430" t="str">
            <v>Fischeri mutations</v>
          </cell>
          <cell r="M430" t="str">
            <v>Stam 4:</v>
          </cell>
          <cell r="N430">
            <v>920</v>
          </cell>
        </row>
        <row r="431">
          <cell r="F431" t="str">
            <v>J28</v>
          </cell>
          <cell r="G431" t="str">
            <v>idem voir feuille classe et préciser</v>
          </cell>
          <cell r="K431" t="str">
            <v>J27</v>
          </cell>
          <cell r="L431" t="str">
            <v>Nigrigenis et Lilianae</v>
          </cell>
          <cell r="M431" t="str">
            <v>Stam 4:</v>
          </cell>
          <cell r="N431">
            <v>922</v>
          </cell>
        </row>
        <row r="432">
          <cell r="F432" t="str">
            <v>J30</v>
          </cell>
          <cell r="G432" t="str">
            <v>idem voir feuille classe et préciser</v>
          </cell>
          <cell r="K432" t="str">
            <v>J29</v>
          </cell>
          <cell r="L432" t="str">
            <v>Taranta &amp; Pullaria couleur sauvage</v>
          </cell>
          <cell r="M432" t="str">
            <v>Stam 4:</v>
          </cell>
          <cell r="N432">
            <v>924</v>
          </cell>
        </row>
        <row r="433">
          <cell r="F433" t="str">
            <v>J32</v>
          </cell>
          <cell r="G433" t="str">
            <v>idem voir feuille classe et préciser</v>
          </cell>
          <cell r="K433" t="str">
            <v>J31</v>
          </cell>
          <cell r="L433" t="str">
            <v>Cana</v>
          </cell>
          <cell r="M433" t="str">
            <v>Stam 4:</v>
          </cell>
          <cell r="N433">
            <v>926</v>
          </cell>
        </row>
        <row r="434">
          <cell r="F434" t="str">
            <v>J34</v>
          </cell>
          <cell r="G434" t="str">
            <v>idem voir feuille classe et préciser</v>
          </cell>
          <cell r="K434" t="str">
            <v>J33</v>
          </cell>
          <cell r="L434" t="str">
            <v>Toutes |es mutations (27 - 31)</v>
          </cell>
          <cell r="M434" t="str">
            <v>Stam 4:</v>
          </cell>
          <cell r="N434">
            <v>928</v>
          </cell>
        </row>
        <row r="435">
          <cell r="F435" t="str">
            <v>K2</v>
          </cell>
          <cell r="G435" t="str">
            <v>Neophema splendida - Neophema pulchella (préciser)</v>
          </cell>
          <cell r="K435" t="str">
            <v>K1</v>
          </cell>
          <cell r="L435" t="str">
            <v>Neophema splendida - Neophema pulchella (préciser)</v>
          </cell>
          <cell r="M435" t="str">
            <v>Stam 4:</v>
          </cell>
          <cell r="N435">
            <v>933</v>
          </cell>
        </row>
        <row r="436">
          <cell r="F436" t="str">
            <v>K4</v>
          </cell>
          <cell r="G436" t="str">
            <v>Neophema elegans - Neophema chrysostoma (préciser)</v>
          </cell>
          <cell r="K436" t="str">
            <v>K3</v>
          </cell>
          <cell r="L436" t="str">
            <v>Neophema elegans - Neophema chrysostoma (préciser)</v>
          </cell>
          <cell r="M436" t="str">
            <v>Stam 4:</v>
          </cell>
          <cell r="N436">
            <v>935</v>
          </cell>
        </row>
        <row r="437">
          <cell r="F437" t="str">
            <v>K6</v>
          </cell>
          <cell r="G437" t="str">
            <v>Toutes les mutations (1 - 4) (préciser)</v>
          </cell>
          <cell r="K437" t="str">
            <v>K5</v>
          </cell>
          <cell r="L437" t="str">
            <v>Toutes les mutations (1 - 4) (préciser)</v>
          </cell>
          <cell r="M437" t="str">
            <v>Stam 4:</v>
          </cell>
          <cell r="N437">
            <v>937</v>
          </cell>
        </row>
        <row r="438">
          <cell r="F438" t="str">
            <v>K8</v>
          </cell>
          <cell r="G438" t="str">
            <v>Neophema bourkii</v>
          </cell>
          <cell r="K438" t="str">
            <v>K7</v>
          </cell>
          <cell r="L438" t="str">
            <v>Neophema bourkii</v>
          </cell>
          <cell r="M438" t="str">
            <v>Stam 4:</v>
          </cell>
          <cell r="N438">
            <v>939</v>
          </cell>
        </row>
        <row r="439">
          <cell r="F439" t="str">
            <v>K10</v>
          </cell>
          <cell r="G439" t="str">
            <v>Neophema bourkii - Toutes les mutations</v>
          </cell>
          <cell r="K439" t="str">
            <v>K9</v>
          </cell>
          <cell r="L439" t="str">
            <v>Neophema bourkii - Toutes les mutations</v>
          </cell>
          <cell r="M439" t="str">
            <v>Stam 4:</v>
          </cell>
          <cell r="N439">
            <v>941</v>
          </cell>
        </row>
        <row r="440">
          <cell r="F440" t="str">
            <v>K12</v>
          </cell>
          <cell r="G440" t="str">
            <v>Nymphicus couleur sauvage</v>
          </cell>
          <cell r="K440" t="str">
            <v>K11</v>
          </cell>
          <cell r="L440" t="str">
            <v>Nymphicus couleur sauvage</v>
          </cell>
          <cell r="M440" t="str">
            <v>Stam 4:</v>
          </cell>
          <cell r="N440">
            <v>944</v>
          </cell>
        </row>
        <row r="441">
          <cell r="F441" t="str">
            <v>K14</v>
          </cell>
          <cell r="G441" t="str">
            <v>Toutes les mutations Face Blanche y compris les perlées Face Blanche (préciser)</v>
          </cell>
          <cell r="K441" t="str">
            <v>K13</v>
          </cell>
          <cell r="L441" t="str">
            <v>Toutes les mutations Face Blanche y compris les perlées Face Blanche (préciser)</v>
          </cell>
          <cell r="M441" t="str">
            <v>Stam 4:</v>
          </cell>
          <cell r="N441">
            <v>946</v>
          </cell>
        </row>
        <row r="442">
          <cell r="F442" t="str">
            <v>K16</v>
          </cell>
          <cell r="G442" t="str">
            <v>Toutes les mutations Perlées</v>
          </cell>
          <cell r="K442" t="str">
            <v>K15</v>
          </cell>
          <cell r="L442" t="str">
            <v>Toutes les mutations Perlées</v>
          </cell>
          <cell r="M442" t="str">
            <v>Stam 4:</v>
          </cell>
          <cell r="N442">
            <v>948</v>
          </cell>
        </row>
        <row r="443">
          <cell r="F443" t="str">
            <v>K18</v>
          </cell>
          <cell r="G443" t="str">
            <v>Toutes les autres mutations ou combinaisons de couleurs (préciser)</v>
          </cell>
          <cell r="K443" t="str">
            <v>K17</v>
          </cell>
          <cell r="L443" t="str">
            <v>Toutes les autres mutations ou combinaisons de couleurs (préciser)</v>
          </cell>
          <cell r="M443" t="str">
            <v>Stam 4:</v>
          </cell>
          <cell r="N443">
            <v>950</v>
          </cell>
        </row>
        <row r="444">
          <cell r="F444" t="str">
            <v>K20</v>
          </cell>
          <cell r="G444" t="str">
            <v>Psephotus, Cyanoramphus couleur sauvage (préciser)</v>
          </cell>
          <cell r="K444" t="str">
            <v>K19</v>
          </cell>
          <cell r="L444" t="str">
            <v>Psephotus, Cyanoramphus couleur sauvage</v>
          </cell>
          <cell r="M444" t="str">
            <v>Stam 4:</v>
          </cell>
          <cell r="N444">
            <v>953</v>
          </cell>
        </row>
        <row r="445">
          <cell r="F445" t="str">
            <v>K22</v>
          </cell>
          <cell r="G445" t="str">
            <v>Latharnus couleur sauvage</v>
          </cell>
          <cell r="K445" t="str">
            <v>K21</v>
          </cell>
          <cell r="L445" t="str">
            <v>Latharnus couleur sauvage</v>
          </cell>
          <cell r="M445" t="str">
            <v>Stam 4:</v>
          </cell>
          <cell r="N445">
            <v>955</v>
          </cell>
        </row>
        <row r="446">
          <cell r="F446" t="str">
            <v>K24</v>
          </cell>
          <cell r="G446" t="str">
            <v>Toutes les mutations (20 - 22)</v>
          </cell>
          <cell r="K446" t="str">
            <v>K23</v>
          </cell>
          <cell r="L446" t="str">
            <v>Toutes les mutations (19 - 21)</v>
          </cell>
          <cell r="M446" t="str">
            <v>Stam 4:</v>
          </cell>
          <cell r="N446">
            <v>957</v>
          </cell>
        </row>
        <row r="447">
          <cell r="F447" t="str">
            <v>K26</v>
          </cell>
          <cell r="G447" t="str">
            <v>Barnardius couleur sauvage (préciser)</v>
          </cell>
          <cell r="K447" t="str">
            <v>K25</v>
          </cell>
          <cell r="L447" t="str">
            <v>Barnardius couleur sauvage</v>
          </cell>
          <cell r="M447" t="str">
            <v>Stam 4:</v>
          </cell>
          <cell r="N447">
            <v>960</v>
          </cell>
        </row>
        <row r="448">
          <cell r="F448" t="str">
            <v>K28</v>
          </cell>
          <cell r="G448" t="str">
            <v>Polytelis couleur sauvage (préciser)</v>
          </cell>
          <cell r="K448" t="str">
            <v>K27</v>
          </cell>
          <cell r="L448" t="str">
            <v>Polytelis couleur sauvage</v>
          </cell>
          <cell r="M448" t="str">
            <v>Stam 4:</v>
          </cell>
          <cell r="N448">
            <v>962</v>
          </cell>
        </row>
        <row r="449">
          <cell r="F449" t="str">
            <v>K30</v>
          </cell>
          <cell r="G449" t="str">
            <v>Toutes les mutations (26 - 28)</v>
          </cell>
          <cell r="K449" t="str">
            <v>K29</v>
          </cell>
          <cell r="L449" t="str">
            <v>Toutes les mutations (25 - 27)</v>
          </cell>
          <cell r="M449" t="str">
            <v>Stam 4:</v>
          </cell>
          <cell r="N449">
            <v>964</v>
          </cell>
        </row>
        <row r="450">
          <cell r="F450" t="str">
            <v>K32</v>
          </cell>
          <cell r="G450" t="str">
            <v>Platycercus, Purpureicephalus couleur sauvage (préciser)</v>
          </cell>
          <cell r="K450" t="str">
            <v>K31</v>
          </cell>
          <cell r="L450" t="str">
            <v>Platycercus, Purpureicephalus couleur sauvage (préciser)</v>
          </cell>
          <cell r="M450" t="str">
            <v>Stam 4:</v>
          </cell>
          <cell r="N450">
            <v>967</v>
          </cell>
        </row>
        <row r="451">
          <cell r="F451" t="str">
            <v>K34</v>
          </cell>
          <cell r="G451" t="str">
            <v>Toutes les mutations (32) (préciser)</v>
          </cell>
          <cell r="K451" t="str">
            <v>K33</v>
          </cell>
          <cell r="L451" t="str">
            <v>Toutes les mutations (31) (préciser)</v>
          </cell>
          <cell r="M451" t="str">
            <v>Stam 4:</v>
          </cell>
          <cell r="N451">
            <v>969</v>
          </cell>
        </row>
        <row r="452">
          <cell r="F452" t="str">
            <v>K36</v>
          </cell>
          <cell r="G452" t="str">
            <v>Eunymphicus, Alisterus, Aprosmictus couleur sauvage (préciser)</v>
          </cell>
          <cell r="K452" t="str">
            <v>K35</v>
          </cell>
          <cell r="L452" t="str">
            <v>Eunymphicus, Alisterus, Aprosmictus couleur sauvage (préciser)</v>
          </cell>
          <cell r="M452" t="str">
            <v>Stam 4:</v>
          </cell>
          <cell r="N452">
            <v>972</v>
          </cell>
        </row>
        <row r="453">
          <cell r="F453" t="str">
            <v>K38</v>
          </cell>
          <cell r="G453" t="str">
            <v>Toutes les mutations (36) préciser)</v>
          </cell>
          <cell r="K453" t="str">
            <v>K37</v>
          </cell>
          <cell r="L453" t="str">
            <v>Toutes les mutations (35) préciser)</v>
          </cell>
          <cell r="M453" t="str">
            <v>Stam 4:</v>
          </cell>
          <cell r="N453">
            <v>974</v>
          </cell>
        </row>
        <row r="454">
          <cell r="F454" t="str">
            <v>L2</v>
          </cell>
          <cell r="G454" t="str">
            <v>Psittacula krameri krameri et manillensis: couleur sauvage</v>
          </cell>
          <cell r="K454" t="str">
            <v>L1</v>
          </cell>
          <cell r="L454" t="str">
            <v>Psittacula krameri krameri et manillensis: couleur sauvage</v>
          </cell>
          <cell r="M454" t="str">
            <v>Stam 4:</v>
          </cell>
          <cell r="N454">
            <v>979</v>
          </cell>
        </row>
        <row r="455">
          <cell r="F455" t="str">
            <v>L4</v>
          </cell>
          <cell r="G455" t="str">
            <v>Toutes les mutations (1 - 2) (préciser)</v>
          </cell>
          <cell r="K455" t="str">
            <v>L3</v>
          </cell>
          <cell r="L455" t="str">
            <v>Toutes les mutations (1 - 2) (préciser)</v>
          </cell>
          <cell r="M455" t="str">
            <v>Stam 4:</v>
          </cell>
          <cell r="N455">
            <v>981</v>
          </cell>
        </row>
        <row r="456">
          <cell r="F456" t="str">
            <v>L6</v>
          </cell>
          <cell r="G456" t="str">
            <v xml:space="preserve">Psittacula cyanocephala - roseata - hymalayana couleur sauvage </v>
          </cell>
          <cell r="K456" t="str">
            <v>L5</v>
          </cell>
          <cell r="L456" t="str">
            <v xml:space="preserve">Psittacula cyanocephala - roseata - hymalayana couleur sauvage </v>
          </cell>
          <cell r="M456" t="str">
            <v>Stam 4:</v>
          </cell>
          <cell r="N456">
            <v>984</v>
          </cell>
        </row>
        <row r="457">
          <cell r="F457" t="str">
            <v>L8</v>
          </cell>
          <cell r="G457" t="str">
            <v xml:space="preserve">Psittacula longicauda - alexandri - columboides couleur sauvage </v>
          </cell>
          <cell r="K457" t="str">
            <v>L7</v>
          </cell>
          <cell r="L457" t="str">
            <v xml:space="preserve">Psittacula longicauda - alexandri - columboides couleur sauvage </v>
          </cell>
          <cell r="M457" t="str">
            <v>Stam 4:</v>
          </cell>
          <cell r="N457">
            <v>986</v>
          </cell>
        </row>
        <row r="458">
          <cell r="F458" t="str">
            <v>L10</v>
          </cell>
          <cell r="G458" t="str">
            <v>Psittacula derbiana - eupatria couleur sauvage</v>
          </cell>
          <cell r="K458" t="str">
            <v>L9</v>
          </cell>
          <cell r="L458" t="str">
            <v>Psittacula derbiana - eupatria couleur sauvage</v>
          </cell>
          <cell r="M458" t="str">
            <v>Stam 4:</v>
          </cell>
          <cell r="N458">
            <v>988</v>
          </cell>
        </row>
        <row r="459">
          <cell r="F459" t="str">
            <v>L12</v>
          </cell>
          <cell r="G459" t="str">
            <v>Toutes les mutations (5 - 9) (préciser)</v>
          </cell>
          <cell r="K459" t="str">
            <v>L11</v>
          </cell>
          <cell r="L459" t="str">
            <v>Toutes les mutations (5 - 9) (préciser)</v>
          </cell>
          <cell r="M459" t="str">
            <v>Stam 4:</v>
          </cell>
          <cell r="N459">
            <v>990</v>
          </cell>
        </row>
        <row r="460">
          <cell r="F460" t="str">
            <v>M2</v>
          </cell>
          <cell r="G460" t="str">
            <v>Forpus coelestus: couleur sauvage</v>
          </cell>
          <cell r="K460" t="str">
            <v>M1</v>
          </cell>
          <cell r="L460" t="str">
            <v>Forpus coelestus: couleur sauvage</v>
          </cell>
          <cell r="M460" t="str">
            <v>Stam 4:</v>
          </cell>
          <cell r="N460">
            <v>995</v>
          </cell>
        </row>
        <row r="461">
          <cell r="F461" t="str">
            <v>M4</v>
          </cell>
          <cell r="G461" t="str">
            <v>Toutes les mutations (1 - 2)</v>
          </cell>
          <cell r="K461" t="str">
            <v>M3</v>
          </cell>
          <cell r="L461" t="str">
            <v>Toutes les mutations (1 - 2)</v>
          </cell>
          <cell r="M461" t="str">
            <v>Stam 4:</v>
          </cell>
          <cell r="N461">
            <v>997</v>
          </cell>
        </row>
        <row r="462">
          <cell r="F462" t="str">
            <v>M6</v>
          </cell>
          <cell r="G462" t="str">
            <v>Couleur sauvage (préciser)</v>
          </cell>
          <cell r="K462" t="str">
            <v>M5</v>
          </cell>
          <cell r="L462" t="str">
            <v>Couleur sauvage (préciser)</v>
          </cell>
          <cell r="M462" t="str">
            <v>Stam 4:</v>
          </cell>
          <cell r="N462">
            <v>1000</v>
          </cell>
        </row>
        <row r="463">
          <cell r="F463" t="str">
            <v>M8</v>
          </cell>
          <cell r="G463" t="str">
            <v>Toutes les mutations (5 - 6)</v>
          </cell>
          <cell r="K463" t="str">
            <v>M7</v>
          </cell>
          <cell r="L463" t="str">
            <v>Toutes les mutations (5 - 6)</v>
          </cell>
          <cell r="M463" t="str">
            <v>Stam 4:</v>
          </cell>
          <cell r="N463">
            <v>1002</v>
          </cell>
        </row>
        <row r="464">
          <cell r="F464" t="str">
            <v>M10</v>
          </cell>
          <cell r="G464" t="str">
            <v>Bolborhynchus lineola: couleur sauvage</v>
          </cell>
          <cell r="K464" t="str">
            <v>M9</v>
          </cell>
          <cell r="L464" t="str">
            <v>Bolborhynchus lineola: couleur sauvage</v>
          </cell>
          <cell r="M464" t="str">
            <v>Stam 4:</v>
          </cell>
          <cell r="N464">
            <v>1005</v>
          </cell>
        </row>
        <row r="465">
          <cell r="F465" t="str">
            <v>M12</v>
          </cell>
          <cell r="G465" t="str">
            <v>Toutes les mutations (9 - 10)</v>
          </cell>
          <cell r="K465" t="str">
            <v>M11</v>
          </cell>
          <cell r="L465" t="str">
            <v>Toutes les mutations (9 - 10)</v>
          </cell>
          <cell r="M465" t="str">
            <v>Stam 4:</v>
          </cell>
          <cell r="N465">
            <v>1007</v>
          </cell>
        </row>
        <row r="466">
          <cell r="F466" t="str">
            <v>M14</v>
          </cell>
          <cell r="G466" t="str">
            <v>Couleur sauvage (préciser)</v>
          </cell>
          <cell r="K466" t="str">
            <v>M13</v>
          </cell>
          <cell r="L466" t="str">
            <v>Couleur sauvage (préciser)</v>
          </cell>
          <cell r="M466" t="str">
            <v>Stam 4:</v>
          </cell>
          <cell r="N466">
            <v>1010</v>
          </cell>
        </row>
        <row r="467">
          <cell r="F467" t="str">
            <v>M16</v>
          </cell>
          <cell r="G467" t="str">
            <v>Toutes les mutations (13 - 14)</v>
          </cell>
          <cell r="K467" t="str">
            <v>M15</v>
          </cell>
          <cell r="L467" t="str">
            <v>Toutes les mutations (13 - 14)</v>
          </cell>
          <cell r="M467" t="str">
            <v>Stam 4:</v>
          </cell>
          <cell r="N467">
            <v>1012</v>
          </cell>
        </row>
        <row r="468">
          <cell r="F468" t="str">
            <v>M18</v>
          </cell>
          <cell r="G468" t="str">
            <v xml:space="preserve">Pyrrhura : couleur sauvage </v>
          </cell>
          <cell r="K468" t="str">
            <v>M17</v>
          </cell>
          <cell r="L468" t="str">
            <v xml:space="preserve">Pyrrhura : couleur sauvage </v>
          </cell>
          <cell r="M468" t="str">
            <v>Stam 4:</v>
          </cell>
          <cell r="N468">
            <v>1015</v>
          </cell>
        </row>
        <row r="469">
          <cell r="F469" t="str">
            <v>M20</v>
          </cell>
          <cell r="G469" t="str">
            <v>Aratinga, Guarouba, Nandayus : couleurs sauvage</v>
          </cell>
          <cell r="K469" t="str">
            <v>M19</v>
          </cell>
          <cell r="L469" t="str">
            <v>Aratinga, Guarouba, Nandayus : couleurs sauvage</v>
          </cell>
          <cell r="M469" t="str">
            <v>Stam 4:</v>
          </cell>
          <cell r="N469">
            <v>1017</v>
          </cell>
        </row>
        <row r="470">
          <cell r="F470" t="str">
            <v>M22</v>
          </cell>
          <cell r="G470" t="str">
            <v>Toutes les mutations y compris les Pyrrhura hypoxantha(18- 20)</v>
          </cell>
          <cell r="K470" t="str">
            <v>M21</v>
          </cell>
          <cell r="L470" t="str">
            <v>Toutes les mutations y compris les Pyrrhura hypoxantha (17- 19)</v>
          </cell>
          <cell r="M470" t="str">
            <v>Stam 4:</v>
          </cell>
          <cell r="N470">
            <v>1019</v>
          </cell>
        </row>
        <row r="471">
          <cell r="F471" t="str">
            <v>M24</v>
          </cell>
          <cell r="G471" t="str">
            <v xml:space="preserve">Couleur sauvage </v>
          </cell>
          <cell r="K471" t="str">
            <v>M23</v>
          </cell>
          <cell r="L471" t="str">
            <v xml:space="preserve">Couleur sauvage </v>
          </cell>
          <cell r="M471" t="str">
            <v>Stam 4:</v>
          </cell>
          <cell r="N471">
            <v>1022</v>
          </cell>
        </row>
        <row r="472">
          <cell r="F472" t="str">
            <v>M26</v>
          </cell>
          <cell r="G472" t="str">
            <v>Toutes les mutations (24)</v>
          </cell>
          <cell r="K472" t="str">
            <v>M25</v>
          </cell>
          <cell r="L472" t="str">
            <v>Toutes les mutations (23)</v>
          </cell>
          <cell r="M472" t="str">
            <v>Stam 4:</v>
          </cell>
          <cell r="N472">
            <v>1024</v>
          </cell>
        </row>
        <row r="473">
          <cell r="F473" t="str">
            <v>N 2</v>
          </cell>
          <cell r="G473" t="str">
            <v>Couleur sauvage (préciser)</v>
          </cell>
          <cell r="K473" t="str">
            <v>N 1</v>
          </cell>
          <cell r="L473" t="str">
            <v>Couleur sauvage (préciser)</v>
          </cell>
          <cell r="M473" t="str">
            <v>Stam 4:</v>
          </cell>
          <cell r="N473">
            <v>1029</v>
          </cell>
        </row>
        <row r="474">
          <cell r="F474" t="str">
            <v>N 4</v>
          </cell>
          <cell r="G474" t="str">
            <v>Ara, Diopsittaca : couleur sauvage</v>
          </cell>
          <cell r="K474" t="str">
            <v>N 3</v>
          </cell>
          <cell r="L474" t="str">
            <v>Ara, Diopsittaca : couleur sauvage</v>
          </cell>
          <cell r="M474" t="str">
            <v>Stam 4:</v>
          </cell>
          <cell r="N474">
            <v>1032</v>
          </cell>
        </row>
        <row r="475">
          <cell r="F475" t="str">
            <v>N 6</v>
          </cell>
          <cell r="G475" t="str">
            <v>Cacatua ssp</v>
          </cell>
          <cell r="K475" t="str">
            <v>N 5</v>
          </cell>
          <cell r="L475" t="str">
            <v>Cacatua ssp</v>
          </cell>
          <cell r="M475" t="str">
            <v>Stam 4:</v>
          </cell>
          <cell r="N475">
            <v>1035</v>
          </cell>
        </row>
        <row r="476">
          <cell r="F476" t="str">
            <v>N 8</v>
          </cell>
          <cell r="G476" t="str">
            <v xml:space="preserve">Poicephalus : couleur sauvage </v>
          </cell>
          <cell r="K476" t="str">
            <v>N 7</v>
          </cell>
          <cell r="L476" t="str">
            <v xml:space="preserve">Poicephalus : couleur sauvage </v>
          </cell>
          <cell r="M476" t="str">
            <v>Stam 4:</v>
          </cell>
          <cell r="N476">
            <v>1038</v>
          </cell>
        </row>
        <row r="477">
          <cell r="F477" t="str">
            <v>N 10</v>
          </cell>
          <cell r="G477" t="str">
            <v xml:space="preserve">Coracopsis, Psittacus : couleur sauvage </v>
          </cell>
          <cell r="K477" t="str">
            <v>N 9</v>
          </cell>
          <cell r="L477" t="str">
            <v xml:space="preserve">Coracopsis, Psittacus : couleur sauvage </v>
          </cell>
          <cell r="M477" t="str">
            <v>Stam 4:</v>
          </cell>
          <cell r="N477">
            <v>1040</v>
          </cell>
        </row>
        <row r="478">
          <cell r="F478" t="str">
            <v>N 12</v>
          </cell>
          <cell r="G478" t="str">
            <v>Eclectus, Nestor, Tanygnathus, Deroptyus</v>
          </cell>
          <cell r="K478" t="str">
            <v>N 11</v>
          </cell>
          <cell r="L478" t="str">
            <v>Eclectus, Nestor, Tanygnathus, Deroptyus</v>
          </cell>
          <cell r="M478" t="str">
            <v>Stam 4:</v>
          </cell>
          <cell r="N478">
            <v>1043</v>
          </cell>
        </row>
        <row r="479">
          <cell r="F479" t="str">
            <v>N 14</v>
          </cell>
          <cell r="G479" t="str">
            <v>Pionus, Pionites : couleur sauvage</v>
          </cell>
          <cell r="K479" t="str">
            <v>N 13</v>
          </cell>
          <cell r="L479" t="str">
            <v>Pionus, Pionites : couleur sauvage</v>
          </cell>
          <cell r="M479" t="str">
            <v>Stam 4:</v>
          </cell>
          <cell r="N479">
            <v>1046</v>
          </cell>
        </row>
        <row r="480">
          <cell r="F480" t="str">
            <v>N 16</v>
          </cell>
          <cell r="G480" t="str">
            <v>Toutes les mutations (2-14)</v>
          </cell>
          <cell r="K480" t="str">
            <v>N 15</v>
          </cell>
          <cell r="L480" t="str">
            <v>Toutes les mutations (1-13)</v>
          </cell>
          <cell r="M480" t="str">
            <v>Stam 4:</v>
          </cell>
          <cell r="N480">
            <v>1048</v>
          </cell>
        </row>
        <row r="481">
          <cell r="F481" t="str">
            <v>N 18</v>
          </cell>
          <cell r="G481" t="str">
            <v xml:space="preserve">Couleur sauvage   </v>
          </cell>
          <cell r="K481" t="str">
            <v>N 17</v>
          </cell>
          <cell r="L481" t="str">
            <v xml:space="preserve">Couleur sauvage   </v>
          </cell>
          <cell r="M481" t="str">
            <v>Stam 4:</v>
          </cell>
          <cell r="N481">
            <v>1051</v>
          </cell>
        </row>
        <row r="482">
          <cell r="F482" t="str">
            <v>N 20</v>
          </cell>
          <cell r="G482" t="str">
            <v xml:space="preserve">Couleur sauvage   </v>
          </cell>
          <cell r="K482" t="str">
            <v>N 19</v>
          </cell>
          <cell r="L482" t="str">
            <v xml:space="preserve">Couleur sauvage   </v>
          </cell>
          <cell r="M482" t="str">
            <v>Stam 4:</v>
          </cell>
          <cell r="N482">
            <v>1054</v>
          </cell>
        </row>
        <row r="483">
          <cell r="F483" t="str">
            <v>N 22</v>
          </cell>
          <cell r="G483" t="str">
            <v xml:space="preserve">Couleur sauvage   </v>
          </cell>
          <cell r="K483" t="str">
            <v>N 21</v>
          </cell>
          <cell r="L483" t="str">
            <v xml:space="preserve">Couleur sauvage   </v>
          </cell>
          <cell r="M483" t="str">
            <v>Stam 4:</v>
          </cell>
          <cell r="N483">
            <v>1057</v>
          </cell>
        </row>
        <row r="484">
          <cell r="F484" t="str">
            <v>N 24</v>
          </cell>
          <cell r="G484" t="str">
            <v>Couleur sauvage</v>
          </cell>
          <cell r="K484" t="str">
            <v>N 23</v>
          </cell>
          <cell r="L484" t="str">
            <v>Couleur sauvage</v>
          </cell>
          <cell r="M484" t="str">
            <v>Stam 4:</v>
          </cell>
          <cell r="N484">
            <v>1060</v>
          </cell>
        </row>
        <row r="485">
          <cell r="F485" t="str">
            <v>N 26</v>
          </cell>
          <cell r="G485" t="str">
            <v>Toutes les mutations (18 - 24) - Age selon Type sauvage</v>
          </cell>
          <cell r="K485" t="str">
            <v>N 25</v>
          </cell>
          <cell r="L485" t="str">
            <v>Toutes les mutations (17 - 23) - Age selon Type sauvage</v>
          </cell>
          <cell r="M485" t="str">
            <v>Stam 4:</v>
          </cell>
          <cell r="N485">
            <v>1062</v>
          </cell>
        </row>
        <row r="486">
          <cell r="F486" t="str">
            <v>O2</v>
          </cell>
          <cell r="G486" t="str">
            <v xml:space="preserve">idem voir classe et préciser </v>
          </cell>
          <cell r="K486" t="str">
            <v>O1</v>
          </cell>
          <cell r="L486" t="str">
            <v>colombe placide (G. placida), colombe de Maugé (G. maugeus), colombe zébrée (G. striata), colombe humérale (G. humeralis), colombe masque de fer (O. capensis); tous en couleur classique</v>
          </cell>
          <cell r="M486" t="str">
            <v>Stam 4:</v>
          </cell>
          <cell r="N486">
            <v>1070</v>
          </cell>
        </row>
        <row r="487">
          <cell r="F487" t="str">
            <v>O4</v>
          </cell>
          <cell r="G487" t="str">
            <v xml:space="preserve">idem voir classe et préciser </v>
          </cell>
          <cell r="K487" t="str">
            <v>O3</v>
          </cell>
          <cell r="L487" t="str">
            <v>colombe diamant (G. cuneata) et ses mutations</v>
          </cell>
          <cell r="M487" t="str">
            <v>Stam 4:</v>
          </cell>
          <cell r="N487">
            <v>1072</v>
          </cell>
        </row>
        <row r="488">
          <cell r="F488" t="str">
            <v>O6</v>
          </cell>
          <cell r="G488" t="str">
            <v xml:space="preserve">idem voir classe et préciser </v>
          </cell>
          <cell r="K488" t="str">
            <v>O5</v>
          </cell>
          <cell r="L488" t="str">
            <v>tourterelle des bois (S. turtur), tourterelle à poitrine rose (S. lugens), tourterelle orientale (S. orientalis), tourterelle maillée (S. senegalensis), tourterelle de Chine (S. chinensis), tourterelle pleureuse (S. decipens), tourterelle vineuse (S. vina</v>
          </cell>
          <cell r="M488" t="str">
            <v>Stam 4:</v>
          </cell>
          <cell r="N488">
            <v>1075</v>
          </cell>
        </row>
        <row r="489">
          <cell r="F489" t="str">
            <v>O8</v>
          </cell>
          <cell r="G489" t="str">
            <v xml:space="preserve">idem voir classe et préciser </v>
          </cell>
          <cell r="K489" t="str">
            <v>O7</v>
          </cell>
          <cell r="L489" t="str">
            <v>tourterelle rieuse (S. roseigrisea) et ses mutations</v>
          </cell>
          <cell r="M489" t="str">
            <v>Stam 4:</v>
          </cell>
          <cell r="N489">
            <v>1077</v>
          </cell>
        </row>
        <row r="490">
          <cell r="F490" t="str">
            <v>O10</v>
          </cell>
          <cell r="G490" t="str">
            <v xml:space="preserve">idem voir classe et préciser </v>
          </cell>
          <cell r="K490" t="str">
            <v>O9</v>
          </cell>
          <cell r="L490" t="str">
            <v>colombe écaillée (C. squamata), colombe inca (C. inca), colombe picui (C. picui), colombe à bandeau grenat (C. cruziana), colombe minute (C. minuta), colombe passerine (C. passerina), colombe de Bucklei (C. buckleyi), colombe talpacotte (C. talpacoti), co</v>
          </cell>
          <cell r="M490" t="str">
            <v>Stam 4:</v>
          </cell>
          <cell r="N490">
            <v>1080</v>
          </cell>
        </row>
        <row r="491">
          <cell r="F491" t="str">
            <v>O12</v>
          </cell>
          <cell r="G491" t="str">
            <v xml:space="preserve">idem voir classe et préciser </v>
          </cell>
          <cell r="K491" t="str">
            <v>O11</v>
          </cell>
          <cell r="L491" t="str">
            <v>colombe poignardée (Gal. luzonica), colombe à poitrine dorée (Gal. rufigula), colombe tristigmate (Gal. tristigmata), colombe de Bartlett (Gal. criniger), colombe de Jobi (Gal. jobiensis), colombe de Palau (Gal. canifrons), colombe de Stair (Gal. stairi),</v>
          </cell>
          <cell r="M491" t="str">
            <v>Stam 4:</v>
          </cell>
          <cell r="N491">
            <v>1083</v>
          </cell>
        </row>
        <row r="492">
          <cell r="F492" t="str">
            <v>O14</v>
          </cell>
          <cell r="G492" t="str">
            <v xml:space="preserve">idem voir classe et préciser </v>
          </cell>
          <cell r="K492" t="str">
            <v>O13</v>
          </cell>
          <cell r="L492" t="str">
            <v xml:space="preserve">colombe lumachelle (Ph. chalcoptera), colombe arlequin (Ph. histrionica), colombe élégante </v>
          </cell>
          <cell r="M492" t="str">
            <v>Stam 4:</v>
          </cell>
          <cell r="N492">
            <v>1086</v>
          </cell>
        </row>
        <row r="493">
          <cell r="F493" t="str">
            <v>O16</v>
          </cell>
          <cell r="G493" t="str">
            <v xml:space="preserve">idem voir classe et préciser </v>
          </cell>
          <cell r="K493" t="str">
            <v>O15</v>
          </cell>
          <cell r="L493" t="str">
            <v>pigeon tigré (C. maculosa), pigeon à couronne blanche (C. leucocephala), pigeon jounud (C. corensus), pigeon de Cayenne (C. cayennensis), pigeon du Pérou (C. oenops), pigeon picazzuro (C. piccazuro), pigeon de Guinée (C. guinea), pigeon colombin (C. oenas</v>
          </cell>
          <cell r="M493" t="str">
            <v>Stam 4:</v>
          </cell>
          <cell r="N493">
            <v>1089</v>
          </cell>
        </row>
        <row r="494">
          <cell r="F494" t="str">
            <v>O18</v>
          </cell>
          <cell r="G494" t="str">
            <v xml:space="preserve">idem voir classe et préciser </v>
          </cell>
          <cell r="K494" t="str">
            <v>O17</v>
          </cell>
          <cell r="L494" t="str">
            <v>ptilope superbe (P. superbus), ptilope à front d'or (P. aurantiifrons), pigeon de Nicobar (C. nicobarica), etc.; tous en couleur classique</v>
          </cell>
          <cell r="M494" t="str">
            <v>Stam 4:</v>
          </cell>
          <cell r="N494">
            <v>1092</v>
          </cell>
        </row>
        <row r="495">
          <cell r="F495" t="str">
            <v>O20</v>
          </cell>
          <cell r="G495" t="str">
            <v>mutations et aberrations toutes espèces des classes 2 à 18, sauf 4 et 8</v>
          </cell>
          <cell r="K495" t="str">
            <v>O19</v>
          </cell>
          <cell r="L495" t="str">
            <v>mutations et aberrations toutes espèces des classes 1 à 17, sauf 3 et 7</v>
          </cell>
          <cell r="M495" t="str">
            <v>Stam 4:</v>
          </cell>
          <cell r="N495">
            <v>1094</v>
          </cell>
        </row>
        <row r="496">
          <cell r="F496" t="str">
            <v>O22</v>
          </cell>
          <cell r="G496" t="str">
            <v>idem (pas de médailles)</v>
          </cell>
          <cell r="K496" t="str">
            <v>O21</v>
          </cell>
          <cell r="L496" t="str">
            <v>nouvelles mutations en étude (pas de médailles)</v>
          </cell>
          <cell r="M496" t="str">
            <v>Stam 4;</v>
          </cell>
          <cell r="N496">
            <v>1096</v>
          </cell>
        </row>
        <row r="497">
          <cell r="F497" t="str">
            <v>P2</v>
          </cell>
          <cell r="G497" t="str">
            <v xml:space="preserve">idem voir classe et préciser </v>
          </cell>
          <cell r="K497" t="str">
            <v>P1</v>
          </cell>
          <cell r="L497" t="str">
            <v>caille bleue (C. adansonii), caille nattée (C. coromandelica), caille arlequin (C. delegorgei), caille de Nouvelle Zélande (C. novaezelandiae), caille des blés (C. coturnix), caille de montagne (C. monorthonyx), etc.: tous en couleur classique</v>
          </cell>
          <cell r="M497" t="str">
            <v>Stam  4:</v>
          </cell>
          <cell r="N497">
            <v>1106</v>
          </cell>
        </row>
        <row r="498">
          <cell r="F498" t="str">
            <v>P4</v>
          </cell>
          <cell r="G498" t="str">
            <v xml:space="preserve">idem voir classe et préciser </v>
          </cell>
          <cell r="K498" t="str">
            <v>P3</v>
          </cell>
          <cell r="L498" t="str">
            <v>caille de Chine (C. chinensis) et ses mutations</v>
          </cell>
          <cell r="M498" t="str">
            <v>Stam 4:</v>
          </cell>
          <cell r="N498">
            <v>1108</v>
          </cell>
        </row>
        <row r="499">
          <cell r="F499" t="str">
            <v>P6</v>
          </cell>
          <cell r="G499" t="str">
            <v xml:space="preserve">idem voir classe et préciser </v>
          </cell>
          <cell r="K499" t="str">
            <v>P5</v>
          </cell>
          <cell r="L499" t="str">
            <v>caille du Japon (C. japonica) et ses mutations</v>
          </cell>
          <cell r="M499" t="str">
            <v>Stam 4:</v>
          </cell>
          <cell r="N499">
            <v>1110</v>
          </cell>
        </row>
        <row r="500">
          <cell r="F500" t="str">
            <v>P8</v>
          </cell>
          <cell r="G500" t="str">
            <v xml:space="preserve">idem voir classe et préciser </v>
          </cell>
          <cell r="K500" t="str">
            <v>P7</v>
          </cell>
          <cell r="L500" t="str">
            <v xml:space="preserve">colin des montagnes (O. pictus), colin écaillé (Cal. squamata), colin élégant (Cal. douglasii), colin de Californie (Cal. californica), colin de Gambel (Co. gambelli), colin de Virginie (Co. virginiatus), colin huppé (Co. cristatus), colin à face blanche </v>
          </cell>
          <cell r="M500" t="str">
            <v>Stam 4:</v>
          </cell>
          <cell r="N500">
            <v>1113</v>
          </cell>
        </row>
        <row r="501">
          <cell r="F501" t="str">
            <v>P10</v>
          </cell>
          <cell r="G501" t="str">
            <v xml:space="preserve">idem voir classe et préciser </v>
          </cell>
          <cell r="K501" t="str">
            <v>P9</v>
          </cell>
          <cell r="L501" t="str">
            <v>perdrix sisi (Am. griseogularis), perdix de Hey (Am. hehi), perdrix bartavelle (Al. gracea), perdrix chukar (Al. chukar), perdrix gambra (Al, barbara), perdrix rouge (Al. rufa), perdrix grise (P. perdrix), torqueole de Java (Ar. javanica), torqueole à col</v>
          </cell>
          <cell r="M501" t="str">
            <v>Stam 4:</v>
          </cell>
          <cell r="N501">
            <v>1116</v>
          </cell>
        </row>
        <row r="502">
          <cell r="F502" t="str">
            <v>P12</v>
          </cell>
          <cell r="G502" t="str">
            <v xml:space="preserve">idem voir classe et préciser </v>
          </cell>
          <cell r="K502" t="str">
            <v>P11</v>
          </cell>
          <cell r="L502" t="str">
            <v>mutations et aberrations des espèces reprises aux classes 1 à 9, sauf 3 et 5</v>
          </cell>
          <cell r="M502" t="str">
            <v>Stam 4:</v>
          </cell>
          <cell r="N502">
            <v>1118</v>
          </cell>
        </row>
        <row r="503">
          <cell r="F503" t="str">
            <v>P14</v>
          </cell>
          <cell r="G503" t="str">
            <v xml:space="preserve">idem voir classe et préciser </v>
          </cell>
          <cell r="K503" t="str">
            <v>P13</v>
          </cell>
          <cell r="L503" t="str">
            <v>mutations et aberrations des espèces reprises aux classes 2 à 10, sauf  4 et 6</v>
          </cell>
          <cell r="M503" t="str">
            <v>Stam 4:</v>
          </cell>
          <cell r="N503">
            <v>1120</v>
          </cell>
        </row>
        <row r="504">
          <cell r="F504" t="str">
            <v>P16</v>
          </cell>
          <cell r="G504" t="str">
            <v>idem (pas de médailles)</v>
          </cell>
          <cell r="K504" t="str">
            <v>P15</v>
          </cell>
          <cell r="L504" t="str">
            <v>nouvelles mutations en étude (pas de médailles)</v>
          </cell>
          <cell r="M504" t="str">
            <v>Stam 4:</v>
          </cell>
          <cell r="N504">
            <v>1122</v>
          </cell>
        </row>
      </sheetData>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hyperlink" Target="mailto:lui.alberti@bluewin.ch" TargetMode="External"/><Relationship Id="rId13" Type="http://schemas.openxmlformats.org/officeDocument/2006/relationships/hyperlink" Target="mailto:peinturomano@bluewin.ch" TargetMode="External"/><Relationship Id="rId18" Type="http://schemas.openxmlformats.org/officeDocument/2006/relationships/hyperlink" Target="mailto:emilio.lago@live.it" TargetMode="External"/><Relationship Id="rId3" Type="http://schemas.openxmlformats.org/officeDocument/2006/relationships/hyperlink" Target="mailto:lui.alberti@bluewin.ch" TargetMode="External"/><Relationship Id="rId21" Type="http://schemas.openxmlformats.org/officeDocument/2006/relationships/hyperlink" Target="mailto:faustina@sunrise.ch" TargetMode="External"/><Relationship Id="rId7" Type="http://schemas.openxmlformats.org/officeDocument/2006/relationships/hyperlink" Target="mailto:michel.veya@bluewin.ch" TargetMode="External"/><Relationship Id="rId12" Type="http://schemas.openxmlformats.org/officeDocument/2006/relationships/hyperlink" Target="mailto:rolfeisen@bluewin.ch" TargetMode="External"/><Relationship Id="rId17" Type="http://schemas.openxmlformats.org/officeDocument/2006/relationships/hyperlink" Target="mailto:franz.koch@gmx.ch" TargetMode="External"/><Relationship Id="rId2" Type="http://schemas.openxmlformats.org/officeDocument/2006/relationships/hyperlink" Target="mailto:kusyamrein@bluewin.ch" TargetMode="External"/><Relationship Id="rId16" Type="http://schemas.openxmlformats.org/officeDocument/2006/relationships/hyperlink" Target="mailto:olivier.dely@mycable.ch" TargetMode="External"/><Relationship Id="rId20" Type="http://schemas.openxmlformats.org/officeDocument/2006/relationships/hyperlink" Target="mailto:lino.montagner@bluewin.ch" TargetMode="External"/><Relationship Id="rId1" Type="http://schemas.openxmlformats.org/officeDocument/2006/relationships/hyperlink" Target="mailto:fvuillaume@outlook.com" TargetMode="External"/><Relationship Id="rId6" Type="http://schemas.openxmlformats.org/officeDocument/2006/relationships/hyperlink" Target="mailto:miche.veya@bluewin.ch" TargetMode="External"/><Relationship Id="rId11" Type="http://schemas.openxmlformats.org/officeDocument/2006/relationships/hyperlink" Target="mailto:maxwells@bluewin.ch" TargetMode="External"/><Relationship Id="rId5" Type="http://schemas.openxmlformats.org/officeDocument/2006/relationships/hyperlink" Target="mailto:fiauxfamily@bluewin.ch" TargetMode="External"/><Relationship Id="rId15" Type="http://schemas.openxmlformats.org/officeDocument/2006/relationships/hyperlink" Target="mailto:michel.ornival@gmail.com" TargetMode="External"/><Relationship Id="rId10" Type="http://schemas.openxmlformats.org/officeDocument/2006/relationships/hyperlink" Target="mailto:raphi.eisenring@bluewin.ch" TargetMode="External"/><Relationship Id="rId19" Type="http://schemas.openxmlformats.org/officeDocument/2006/relationships/hyperlink" Target="mailto:rivera.peinture@bluewin.ch" TargetMode="External"/><Relationship Id="rId4" Type="http://schemas.openxmlformats.org/officeDocument/2006/relationships/hyperlink" Target="mailto:h.kripahle@bluewin.ch" TargetMode="External"/><Relationship Id="rId9" Type="http://schemas.openxmlformats.org/officeDocument/2006/relationships/hyperlink" Target="mailto:u.isenring@bluewin.ch" TargetMode="External"/><Relationship Id="rId14" Type="http://schemas.openxmlformats.org/officeDocument/2006/relationships/hyperlink" Target="mailto:kurt.wuerth@hispeed.ch" TargetMode="External"/><Relationship Id="rId22" Type="http://schemas.openxmlformats.org/officeDocument/2006/relationships/hyperlink" Target="mailto:reinigert@gmx.ch"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pageSetUpPr fitToPage="1"/>
  </sheetPr>
  <dimension ref="A1:AM54"/>
  <sheetViews>
    <sheetView showGridLines="0" showZeros="0" tabSelected="1" view="pageLayout" topLeftCell="B1" zoomScale="115" zoomScaleNormal="90" zoomScalePageLayoutView="115" workbookViewId="0">
      <selection activeCell="Q9" sqref="Q9:X9"/>
    </sheetView>
  </sheetViews>
  <sheetFormatPr baseColWidth="10" defaultColWidth="9.109375" defaultRowHeight="13.2" x14ac:dyDescent="0.25"/>
  <cols>
    <col min="1" max="1" width="3.33203125" customWidth="1"/>
    <col min="2" max="2" width="3.109375" bestFit="1" customWidth="1"/>
    <col min="3" max="3" width="5.33203125" customWidth="1"/>
    <col min="4" max="4" width="6.44140625" customWidth="1"/>
    <col min="5" max="5" width="5.6640625" hidden="1" customWidth="1"/>
    <col min="6" max="7" width="5.6640625" customWidth="1"/>
    <col min="8" max="8" width="9.109375" customWidth="1"/>
    <col min="9" max="9" width="17.33203125" customWidth="1"/>
    <col min="10" max="10" width="8.5546875" customWidth="1"/>
    <col min="11" max="11" width="8.109375" customWidth="1"/>
    <col min="12" max="12" width="0.5546875" customWidth="1"/>
    <col min="13" max="13" width="3.5546875" style="1" bestFit="1" customWidth="1"/>
    <col min="14" max="14" width="3.6640625" customWidth="1"/>
    <col min="15" max="15" width="3.33203125" customWidth="1"/>
    <col min="16" max="16" width="5.33203125" customWidth="1"/>
    <col min="17" max="17" width="6.44140625" customWidth="1"/>
    <col min="18" max="18" width="5.88671875" hidden="1" customWidth="1"/>
    <col min="19" max="20" width="5.6640625" customWidth="1"/>
    <col min="21" max="21" width="9.109375" customWidth="1"/>
    <col min="22" max="22" width="13.44140625" customWidth="1"/>
    <col min="23" max="23" width="12.33203125" customWidth="1"/>
    <col min="24" max="24" width="8.5546875" customWidth="1"/>
    <col min="25" max="25" width="9.109375" customWidth="1"/>
    <col min="26" max="26" width="9.109375" style="31" customWidth="1"/>
    <col min="27" max="36" width="3.5546875" style="31" customWidth="1"/>
    <col min="37" max="38" width="1.33203125" style="31" customWidth="1"/>
    <col min="39" max="39" width="9.109375" style="31" customWidth="1"/>
  </cols>
  <sheetData>
    <row r="1" spans="1:39" x14ac:dyDescent="0.25">
      <c r="A1" s="363"/>
      <c r="B1" s="363"/>
      <c r="C1" s="363"/>
      <c r="D1" s="365"/>
      <c r="E1" s="19"/>
      <c r="F1" s="19"/>
      <c r="G1" s="365"/>
      <c r="H1" s="19"/>
      <c r="I1" s="19"/>
      <c r="T1" s="365"/>
      <c r="Z1"/>
      <c r="AA1"/>
      <c r="AB1"/>
      <c r="AC1"/>
      <c r="AD1"/>
      <c r="AE1"/>
      <c r="AF1"/>
      <c r="AG1"/>
      <c r="AH1"/>
      <c r="AI1"/>
      <c r="AJ1"/>
      <c r="AK1"/>
      <c r="AL1"/>
      <c r="AM1"/>
    </row>
    <row r="2" spans="1:39" x14ac:dyDescent="0.25">
      <c r="A2" s="363"/>
      <c r="B2" s="363"/>
      <c r="C2" s="363"/>
      <c r="D2" s="365"/>
      <c r="E2" s="19"/>
      <c r="F2" s="19"/>
      <c r="G2" s="365"/>
      <c r="H2" s="19"/>
      <c r="T2" s="365"/>
      <c r="Z2"/>
      <c r="AA2"/>
      <c r="AB2"/>
      <c r="AC2"/>
      <c r="AD2"/>
      <c r="AE2"/>
      <c r="AF2"/>
      <c r="AG2"/>
      <c r="AH2"/>
      <c r="AI2"/>
      <c r="AJ2"/>
      <c r="AK2"/>
      <c r="AL2"/>
      <c r="AM2"/>
    </row>
    <row r="3" spans="1:39" x14ac:dyDescent="0.25">
      <c r="A3" s="363"/>
      <c r="B3" s="363"/>
      <c r="C3" s="363"/>
      <c r="D3" s="365"/>
      <c r="E3" s="19"/>
      <c r="F3" s="19"/>
      <c r="G3" s="365"/>
      <c r="H3" s="19"/>
      <c r="I3" s="19"/>
      <c r="T3" s="365"/>
      <c r="X3" s="23"/>
      <c r="Z3"/>
      <c r="AA3"/>
      <c r="AB3"/>
      <c r="AC3"/>
      <c r="AD3"/>
      <c r="AE3"/>
      <c r="AF3"/>
      <c r="AG3"/>
      <c r="AH3"/>
      <c r="AI3"/>
      <c r="AJ3"/>
      <c r="AK3"/>
      <c r="AL3"/>
      <c r="AM3"/>
    </row>
    <row r="4" spans="1:39" ht="18.75" customHeight="1" thickBot="1" x14ac:dyDescent="0.3">
      <c r="A4" s="364"/>
      <c r="B4" s="364"/>
      <c r="C4" s="364"/>
      <c r="D4" s="366"/>
      <c r="E4" s="17"/>
      <c r="F4" s="17"/>
      <c r="G4" s="366"/>
      <c r="H4" s="17"/>
      <c r="I4" s="17"/>
      <c r="T4" s="366"/>
      <c r="Z4"/>
      <c r="AA4"/>
      <c r="AB4"/>
      <c r="AC4"/>
      <c r="AD4"/>
      <c r="AE4"/>
      <c r="AF4"/>
      <c r="AG4"/>
      <c r="AH4"/>
      <c r="AI4"/>
      <c r="AJ4"/>
      <c r="AK4"/>
      <c r="AL4"/>
      <c r="AM4"/>
    </row>
    <row r="5" spans="1:39" ht="13.8" thickBot="1" x14ac:dyDescent="0.3">
      <c r="A5" s="367" t="s">
        <v>39</v>
      </c>
      <c r="B5" s="368"/>
      <c r="C5" s="368"/>
      <c r="D5" s="368"/>
      <c r="E5" s="368"/>
      <c r="F5" s="368"/>
      <c r="G5" s="368"/>
      <c r="H5" s="368"/>
      <c r="I5" s="368"/>
      <c r="J5" s="368"/>
      <c r="K5" s="368"/>
      <c r="L5" s="368"/>
      <c r="M5" s="368"/>
      <c r="N5" s="368"/>
      <c r="O5" s="368"/>
      <c r="P5" s="368"/>
      <c r="Q5" s="368"/>
      <c r="R5" s="368"/>
      <c r="S5" s="368"/>
      <c r="T5" s="368"/>
      <c r="U5" s="368"/>
      <c r="V5" s="368"/>
      <c r="W5" s="368"/>
      <c r="X5" s="369"/>
    </row>
    <row r="6" spans="1:39" ht="13.8" thickBot="1" x14ac:dyDescent="0.3">
      <c r="A6" s="370" t="s">
        <v>185</v>
      </c>
      <c r="B6" s="371"/>
      <c r="C6" s="371"/>
      <c r="D6" s="372" t="s">
        <v>22</v>
      </c>
      <c r="E6" s="372"/>
      <c r="F6" s="372"/>
      <c r="G6" s="372"/>
      <c r="H6" s="372"/>
      <c r="I6" s="372"/>
      <c r="J6" s="372"/>
      <c r="K6" s="372"/>
      <c r="L6" s="372"/>
      <c r="M6" s="373"/>
      <c r="N6" s="374" t="s">
        <v>12</v>
      </c>
      <c r="O6" s="375"/>
      <c r="P6" s="375"/>
      <c r="Q6" s="186" t="s">
        <v>187</v>
      </c>
      <c r="R6" s="187"/>
      <c r="S6" s="380" t="str">
        <f>IF(W6="","",VLOOKUP($W6,eleveur!A:I,7,FALSE))</f>
        <v/>
      </c>
      <c r="T6" s="381"/>
      <c r="U6" s="382"/>
      <c r="V6" s="35" t="s">
        <v>29</v>
      </c>
      <c r="W6" s="298"/>
      <c r="X6" s="299"/>
    </row>
    <row r="7" spans="1:39" ht="13.8" thickBot="1" x14ac:dyDescent="0.3">
      <c r="A7" s="376" t="s">
        <v>31</v>
      </c>
      <c r="B7" s="386"/>
      <c r="C7" s="386"/>
      <c r="D7" s="378" t="str">
        <f>IF(W6="","",VLOOKUP($W6,eleveur!A:F,3,FALSE))</f>
        <v/>
      </c>
      <c r="E7" s="378"/>
      <c r="F7" s="378"/>
      <c r="G7" s="378"/>
      <c r="H7" s="378"/>
      <c r="I7" s="378"/>
      <c r="J7" s="378"/>
      <c r="K7" s="378"/>
      <c r="L7" s="378"/>
      <c r="M7" s="379"/>
      <c r="N7" s="390" t="s">
        <v>30</v>
      </c>
      <c r="O7" s="391"/>
      <c r="P7" s="391"/>
      <c r="Q7" s="188" t="s">
        <v>187</v>
      </c>
      <c r="R7" s="189"/>
      <c r="S7" s="383" t="str">
        <f>IF(W6="","",VLOOKUP($W6,eleveur!A:I,8,FALSE))</f>
        <v/>
      </c>
      <c r="T7" s="384"/>
      <c r="U7" s="385"/>
      <c r="V7" s="35" t="s">
        <v>28</v>
      </c>
      <c r="W7" s="300"/>
      <c r="X7" s="301"/>
      <c r="Z7" s="31" t="str">
        <f>CONCATENATE(W7)</f>
        <v/>
      </c>
    </row>
    <row r="8" spans="1:39" x14ac:dyDescent="0.25">
      <c r="A8" s="376" t="s">
        <v>34</v>
      </c>
      <c r="B8" s="377"/>
      <c r="C8" s="377"/>
      <c r="D8" s="378" t="str">
        <f>IF(W6="","",VLOOKUP($W6,eleveur!A:F,2,FALSE))</f>
        <v/>
      </c>
      <c r="E8" s="378"/>
      <c r="F8" s="378"/>
      <c r="G8" s="378"/>
      <c r="H8" s="378"/>
      <c r="I8" s="378"/>
      <c r="J8" s="378"/>
      <c r="K8" s="378"/>
      <c r="L8" s="378"/>
      <c r="M8" s="379"/>
      <c r="N8" s="390" t="s">
        <v>7</v>
      </c>
      <c r="O8" s="391"/>
      <c r="P8" s="391"/>
      <c r="Q8" s="387"/>
      <c r="R8" s="388"/>
      <c r="S8" s="388"/>
      <c r="T8" s="388"/>
      <c r="U8" s="389"/>
      <c r="V8" s="35" t="s">
        <v>32724</v>
      </c>
      <c r="W8" s="302"/>
      <c r="X8" s="303"/>
    </row>
    <row r="9" spans="1:39" ht="13.8" thickBot="1" x14ac:dyDescent="0.3">
      <c r="A9" s="376" t="s">
        <v>32</v>
      </c>
      <c r="B9" s="377"/>
      <c r="C9" s="377"/>
      <c r="D9" s="378" t="str">
        <f>IF(W6="","",VLOOKUP($W6,eleveur!A:F,4,FALSE))</f>
        <v/>
      </c>
      <c r="E9" s="378"/>
      <c r="F9" s="378"/>
      <c r="G9" s="378"/>
      <c r="H9" s="378"/>
      <c r="I9" s="378"/>
      <c r="J9" s="378"/>
      <c r="K9" s="378"/>
      <c r="L9" s="378"/>
      <c r="M9" s="379"/>
      <c r="N9" s="392" t="s">
        <v>7</v>
      </c>
      <c r="O9" s="393"/>
      <c r="P9" s="393"/>
      <c r="Q9" s="304" t="str">
        <f>IF(W6="","",VLOOKUP($W6,eleveur!A:I,9,FALSE))</f>
        <v/>
      </c>
      <c r="R9" s="305"/>
      <c r="S9" s="305"/>
      <c r="T9" s="305"/>
      <c r="U9" s="305"/>
      <c r="V9" s="305"/>
      <c r="W9" s="305"/>
      <c r="X9" s="306"/>
    </row>
    <row r="10" spans="1:39" ht="13.8" thickBot="1" x14ac:dyDescent="0.3">
      <c r="A10" s="398" t="s">
        <v>186</v>
      </c>
      <c r="B10" s="399"/>
      <c r="C10" s="307" t="str">
        <f>IF(W6="","",VLOOKUP($W6,eleveur!A:F,5,FALSE))</f>
        <v/>
      </c>
      <c r="D10" s="308"/>
      <c r="E10" s="308"/>
      <c r="F10" s="308"/>
      <c r="G10" s="309"/>
      <c r="H10" s="20" t="s">
        <v>33</v>
      </c>
      <c r="I10" s="307" t="str">
        <f>IF(W6="","",VLOOKUP($W6,eleveur!A:F,6,FALSE))</f>
        <v/>
      </c>
      <c r="J10" s="308"/>
      <c r="K10" s="308"/>
      <c r="L10" s="308"/>
      <c r="M10" s="309"/>
      <c r="N10" s="326" t="s">
        <v>40</v>
      </c>
      <c r="O10" s="327"/>
      <c r="P10" s="327"/>
      <c r="Q10" s="327"/>
      <c r="R10" s="21"/>
      <c r="S10" s="310" t="s">
        <v>23</v>
      </c>
      <c r="T10" s="311"/>
      <c r="U10" s="311"/>
      <c r="V10" s="311"/>
      <c r="W10" s="311"/>
      <c r="X10" s="312"/>
    </row>
    <row r="11" spans="1:39" ht="14.4" thickTop="1" thickBot="1" x14ac:dyDescent="0.3">
      <c r="A11" s="321" t="s">
        <v>28455</v>
      </c>
      <c r="B11" s="322"/>
      <c r="C11" s="322"/>
      <c r="D11" s="322"/>
      <c r="E11" s="322"/>
      <c r="F11" s="322"/>
      <c r="G11" s="322"/>
      <c r="H11" s="322"/>
      <c r="I11" s="322"/>
      <c r="J11" s="322"/>
      <c r="K11" s="322"/>
      <c r="L11" s="322"/>
      <c r="M11" s="322"/>
      <c r="N11" s="322"/>
      <c r="O11" s="322"/>
      <c r="P11" s="322"/>
      <c r="Q11" s="322"/>
      <c r="R11" s="322"/>
      <c r="S11" s="322"/>
      <c r="T11" s="322"/>
      <c r="U11" s="322"/>
      <c r="V11" s="322"/>
      <c r="W11" s="322"/>
      <c r="X11" s="323"/>
    </row>
    <row r="12" spans="1:39" ht="14.25" customHeight="1" thickTop="1" thickBot="1" x14ac:dyDescent="0.3">
      <c r="A12" s="321" t="s">
        <v>28457</v>
      </c>
      <c r="B12" s="322"/>
      <c r="C12" s="322"/>
      <c r="D12" s="322"/>
      <c r="E12" s="322"/>
      <c r="F12" s="322"/>
      <c r="G12" s="322"/>
      <c r="H12" s="322"/>
      <c r="I12" s="322"/>
      <c r="J12" s="322"/>
      <c r="K12" s="322"/>
      <c r="L12" s="322"/>
      <c r="M12" s="322"/>
      <c r="N12" s="322"/>
      <c r="O12" s="322"/>
      <c r="P12" s="322"/>
      <c r="Q12" s="322"/>
      <c r="R12" s="322"/>
      <c r="S12" s="322"/>
      <c r="T12" s="322"/>
      <c r="U12" s="322"/>
      <c r="V12" s="322"/>
      <c r="W12" s="322"/>
      <c r="X12" s="323"/>
      <c r="Z12"/>
      <c r="AA12"/>
      <c r="AB12"/>
      <c r="AC12"/>
      <c r="AD12"/>
      <c r="AE12"/>
      <c r="AF12"/>
      <c r="AG12"/>
      <c r="AH12"/>
      <c r="AI12"/>
      <c r="AJ12"/>
      <c r="AK12"/>
      <c r="AL12"/>
      <c r="AM12"/>
    </row>
    <row r="13" spans="1:39" ht="13.5" customHeight="1" thickTop="1" thickBot="1" x14ac:dyDescent="0.3">
      <c r="A13" s="321" t="s">
        <v>28456</v>
      </c>
      <c r="B13" s="322"/>
      <c r="C13" s="322"/>
      <c r="D13" s="322"/>
      <c r="E13" s="322"/>
      <c r="F13" s="322"/>
      <c r="G13" s="322"/>
      <c r="H13" s="322"/>
      <c r="I13" s="322"/>
      <c r="J13" s="322"/>
      <c r="K13" s="322"/>
      <c r="L13" s="322"/>
      <c r="M13" s="322"/>
      <c r="N13" s="322"/>
      <c r="O13" s="322"/>
      <c r="P13" s="322"/>
      <c r="Q13" s="322"/>
      <c r="R13" s="322"/>
      <c r="S13" s="322"/>
      <c r="T13" s="322"/>
      <c r="U13" s="322"/>
      <c r="V13" s="322"/>
      <c r="W13" s="322"/>
      <c r="X13" s="323"/>
    </row>
    <row r="14" spans="1:39" ht="13.5" customHeight="1" thickTop="1" thickBot="1" x14ac:dyDescent="0.3">
      <c r="A14" s="321" t="s">
        <v>188</v>
      </c>
      <c r="B14" s="322"/>
      <c r="C14" s="322"/>
      <c r="D14" s="322"/>
      <c r="E14" s="322"/>
      <c r="F14" s="322"/>
      <c r="G14" s="322"/>
      <c r="H14" s="322"/>
      <c r="I14" s="322"/>
      <c r="J14" s="322"/>
      <c r="K14" s="322"/>
      <c r="L14" s="322"/>
      <c r="M14" s="322"/>
      <c r="N14" s="322"/>
      <c r="O14" s="322"/>
      <c r="P14" s="322"/>
      <c r="Q14" s="322"/>
      <c r="R14" s="322"/>
      <c r="S14" s="322"/>
      <c r="T14" s="322"/>
      <c r="U14" s="322"/>
      <c r="V14" s="322"/>
      <c r="W14" s="322"/>
      <c r="X14" s="323"/>
    </row>
    <row r="15" spans="1:39" ht="15" customHeight="1" thickTop="1" x14ac:dyDescent="0.25">
      <c r="A15" s="317" t="s">
        <v>1</v>
      </c>
      <c r="B15" s="394" t="s">
        <v>27</v>
      </c>
      <c r="C15" s="394"/>
      <c r="D15" s="324" t="s">
        <v>14</v>
      </c>
      <c r="E15" s="24"/>
      <c r="F15" s="324" t="s">
        <v>25</v>
      </c>
      <c r="G15" s="315" t="s">
        <v>26</v>
      </c>
      <c r="H15" s="319" t="s">
        <v>32721</v>
      </c>
      <c r="I15" s="319"/>
      <c r="J15" s="319"/>
      <c r="K15" s="313" t="s">
        <v>9</v>
      </c>
      <c r="L15" s="16"/>
      <c r="M15" s="317" t="s">
        <v>1</v>
      </c>
      <c r="N15" s="328" t="s">
        <v>35</v>
      </c>
      <c r="O15" s="329"/>
      <c r="P15" s="330"/>
      <c r="Q15" s="324" t="s">
        <v>36</v>
      </c>
      <c r="R15" s="324" t="s">
        <v>8</v>
      </c>
      <c r="S15" s="324" t="s">
        <v>37</v>
      </c>
      <c r="T15" s="315" t="s">
        <v>38</v>
      </c>
      <c r="U15" s="319" t="s">
        <v>32721</v>
      </c>
      <c r="V15" s="319"/>
      <c r="W15" s="319"/>
      <c r="X15" s="313" t="s">
        <v>9</v>
      </c>
    </row>
    <row r="16" spans="1:39" ht="19.5" customHeight="1" thickBot="1" x14ac:dyDescent="0.3">
      <c r="A16" s="318"/>
      <c r="B16" s="395"/>
      <c r="C16" s="395"/>
      <c r="D16" s="334"/>
      <c r="E16" s="25"/>
      <c r="F16" s="325"/>
      <c r="G16" s="316"/>
      <c r="H16" s="320"/>
      <c r="I16" s="320"/>
      <c r="J16" s="320"/>
      <c r="K16" s="314"/>
      <c r="L16" s="17"/>
      <c r="M16" s="318"/>
      <c r="N16" s="331"/>
      <c r="O16" s="332"/>
      <c r="P16" s="333"/>
      <c r="Q16" s="334"/>
      <c r="R16" s="325"/>
      <c r="S16" s="325"/>
      <c r="T16" s="316"/>
      <c r="U16" s="320"/>
      <c r="V16" s="320"/>
      <c r="W16" s="320"/>
      <c r="X16" s="314"/>
    </row>
    <row r="17" spans="1:39" ht="13.8" x14ac:dyDescent="0.3">
      <c r="A17" s="10">
        <v>1</v>
      </c>
      <c r="B17" s="355" t="s">
        <v>44</v>
      </c>
      <c r="C17" s="358"/>
      <c r="D17" s="359"/>
      <c r="E17" s="264" t="str">
        <f t="shared" ref="E17:E36" si="0">IF(C17="e",""," ")</f>
        <v xml:space="preserve"> </v>
      </c>
      <c r="F17" s="265"/>
      <c r="G17" s="265"/>
      <c r="H17" s="297" t="str">
        <f>IF(C17="","",VLOOKUP(C17,'classes 2018'!D:F,3,FALSE))</f>
        <v/>
      </c>
      <c r="I17" s="297"/>
      <c r="J17" s="297"/>
      <c r="K17" s="32"/>
      <c r="M17" s="8">
        <v>1</v>
      </c>
      <c r="N17" s="360" t="s">
        <v>2</v>
      </c>
      <c r="O17" s="9" t="s">
        <v>3</v>
      </c>
      <c r="P17" s="358"/>
      <c r="Q17" s="359"/>
      <c r="R17" s="268" t="str">
        <f>IF(P17="e",""," ")</f>
        <v xml:space="preserve"> </v>
      </c>
      <c r="S17" s="269"/>
      <c r="T17" s="270"/>
      <c r="U17" s="294" t="str">
        <f>IF(P17="","",VLOOKUP(P17,'classes 2018'!A:B,2,FALSE))</f>
        <v/>
      </c>
      <c r="V17" s="295"/>
      <c r="W17" s="296"/>
      <c r="X17" s="11"/>
      <c r="Z17" s="30" t="str">
        <f>CONCATENATE(C17,E17,)</f>
        <v xml:space="preserve"> </v>
      </c>
      <c r="AB17" s="31">
        <f>IF(C17="",0,1)</f>
        <v>0</v>
      </c>
      <c r="AC17" s="31">
        <f>IF(P17="",0,4)</f>
        <v>0</v>
      </c>
      <c r="AM17" s="30" t="str">
        <f>CONCATENATE(P17,R17,Q17)</f>
        <v xml:space="preserve"> </v>
      </c>
    </row>
    <row r="18" spans="1:39" ht="13.8" x14ac:dyDescent="0.3">
      <c r="A18" s="12">
        <v>2</v>
      </c>
      <c r="B18" s="356"/>
      <c r="C18" s="350"/>
      <c r="D18" s="351"/>
      <c r="E18" s="264" t="str">
        <f t="shared" si="0"/>
        <v xml:space="preserve"> </v>
      </c>
      <c r="F18" s="266"/>
      <c r="G18" s="266"/>
      <c r="H18" s="297" t="str">
        <f>IF(C18="","",VLOOKUP(C18,'classes 2018'!D:F,3,FALSE))</f>
        <v/>
      </c>
      <c r="I18" s="297"/>
      <c r="J18" s="297"/>
      <c r="K18" s="33"/>
      <c r="M18" s="4">
        <v>2</v>
      </c>
      <c r="N18" s="361"/>
      <c r="O18" s="5" t="s">
        <v>4</v>
      </c>
      <c r="P18" s="271"/>
      <c r="Q18" s="272"/>
      <c r="R18" s="273"/>
      <c r="S18" s="269"/>
      <c r="T18" s="270"/>
      <c r="U18" s="294" t="str">
        <f>U17</f>
        <v/>
      </c>
      <c r="V18" s="295"/>
      <c r="W18" s="296"/>
      <c r="X18" s="13"/>
      <c r="Z18" s="30" t="str">
        <f>CONCATENATE(C18,E18,D18)</f>
        <v xml:space="preserve"> </v>
      </c>
      <c r="AB18" s="31">
        <f t="shared" ref="AB18:AB36" si="1">IF(C18="",0,1)</f>
        <v>0</v>
      </c>
      <c r="AM18" s="30" t="str">
        <f>CONCATENATE(P18,R18,Q18)</f>
        <v/>
      </c>
    </row>
    <row r="19" spans="1:39" ht="13.8" x14ac:dyDescent="0.3">
      <c r="A19" s="12">
        <v>3</v>
      </c>
      <c r="B19" s="356"/>
      <c r="C19" s="350"/>
      <c r="D19" s="351"/>
      <c r="E19" s="264" t="str">
        <f t="shared" si="0"/>
        <v xml:space="preserve"> </v>
      </c>
      <c r="F19" s="266"/>
      <c r="G19" s="266"/>
      <c r="H19" s="297" t="str">
        <f>IF(C19="","",VLOOKUP(C19,'classes 2018'!D:F,3,FALSE))</f>
        <v/>
      </c>
      <c r="I19" s="297"/>
      <c r="J19" s="297"/>
      <c r="K19" s="33"/>
      <c r="M19" s="4">
        <v>3</v>
      </c>
      <c r="N19" s="361"/>
      <c r="O19" s="5" t="s">
        <v>5</v>
      </c>
      <c r="P19" s="271"/>
      <c r="Q19" s="272"/>
      <c r="R19" s="273"/>
      <c r="S19" s="269"/>
      <c r="T19" s="270"/>
      <c r="U19" s="294" t="str">
        <f>U18</f>
        <v/>
      </c>
      <c r="V19" s="295"/>
      <c r="W19" s="296"/>
      <c r="X19" s="13"/>
      <c r="Z19" s="30" t="str">
        <f>CONCATENATE(C19,E19,D19)</f>
        <v xml:space="preserve"> </v>
      </c>
      <c r="AB19" s="31">
        <f t="shared" si="1"/>
        <v>0</v>
      </c>
      <c r="AM19" s="30" t="str">
        <f>CONCATENATE(P19,R19,Q19)</f>
        <v/>
      </c>
    </row>
    <row r="20" spans="1:39" ht="14.4" thickBot="1" x14ac:dyDescent="0.35">
      <c r="A20" s="12">
        <v>4</v>
      </c>
      <c r="B20" s="356"/>
      <c r="C20" s="350"/>
      <c r="D20" s="351"/>
      <c r="E20" s="264" t="str">
        <f t="shared" si="0"/>
        <v xml:space="preserve"> </v>
      </c>
      <c r="F20" s="266"/>
      <c r="G20" s="266"/>
      <c r="H20" s="297" t="str">
        <f>IF(C20="","",VLOOKUP(C20,'classes 2018'!D:F,3,FALSE))</f>
        <v/>
      </c>
      <c r="I20" s="297"/>
      <c r="J20" s="297"/>
      <c r="K20" s="33"/>
      <c r="M20" s="6">
        <v>4</v>
      </c>
      <c r="N20" s="362"/>
      <c r="O20" s="7" t="s">
        <v>6</v>
      </c>
      <c r="P20" s="271"/>
      <c r="Q20" s="272"/>
      <c r="R20" s="273"/>
      <c r="S20" s="269"/>
      <c r="T20" s="270"/>
      <c r="U20" s="294" t="str">
        <f>U19</f>
        <v/>
      </c>
      <c r="V20" s="295"/>
      <c r="W20" s="296"/>
      <c r="X20" s="13"/>
      <c r="Z20" s="30" t="str">
        <f t="shared" ref="Z20:Z36" si="2">CONCATENATE(C20,E20,D20)</f>
        <v xml:space="preserve"> </v>
      </c>
      <c r="AB20" s="31">
        <f t="shared" si="1"/>
        <v>0</v>
      </c>
      <c r="AM20" s="30" t="str">
        <f t="shared" ref="AM20:AM36" si="3">CONCATENATE(P20,R20,Q20)</f>
        <v/>
      </c>
    </row>
    <row r="21" spans="1:39" ht="13.8" x14ac:dyDescent="0.3">
      <c r="A21" s="12">
        <v>5</v>
      </c>
      <c r="B21" s="356"/>
      <c r="C21" s="350"/>
      <c r="D21" s="351"/>
      <c r="E21" s="264" t="str">
        <f t="shared" si="0"/>
        <v xml:space="preserve"> </v>
      </c>
      <c r="F21" s="266"/>
      <c r="G21" s="266"/>
      <c r="H21" s="297" t="str">
        <f>IF(C21="","",VLOOKUP(C21,'classes 2018'!D:F,3,FALSE))</f>
        <v/>
      </c>
      <c r="I21" s="297"/>
      <c r="J21" s="297"/>
      <c r="K21" s="33"/>
      <c r="M21" s="2">
        <v>5</v>
      </c>
      <c r="N21" s="401" t="s">
        <v>2</v>
      </c>
      <c r="O21" s="3" t="s">
        <v>3</v>
      </c>
      <c r="P21" s="400"/>
      <c r="Q21" s="351"/>
      <c r="R21" s="268" t="str">
        <f>IF(P21="e",""," ")</f>
        <v xml:space="preserve"> </v>
      </c>
      <c r="S21" s="269"/>
      <c r="T21" s="270"/>
      <c r="U21" s="294" t="str">
        <f>IF(P21="","",VLOOKUP(P21,'classes 2018'!A:B,2,FALSE))</f>
        <v/>
      </c>
      <c r="V21" s="295"/>
      <c r="W21" s="296"/>
      <c r="X21" s="13"/>
      <c r="Z21" s="30" t="str">
        <f t="shared" si="2"/>
        <v xml:space="preserve"> </v>
      </c>
      <c r="AB21" s="31">
        <f t="shared" si="1"/>
        <v>0</v>
      </c>
      <c r="AC21" s="31">
        <f>IF(P21="",0,4)</f>
        <v>0</v>
      </c>
      <c r="AM21" s="30" t="str">
        <f t="shared" si="3"/>
        <v xml:space="preserve"> </v>
      </c>
    </row>
    <row r="22" spans="1:39" ht="13.8" x14ac:dyDescent="0.3">
      <c r="A22" s="12">
        <v>6</v>
      </c>
      <c r="B22" s="356"/>
      <c r="C22" s="350"/>
      <c r="D22" s="351"/>
      <c r="E22" s="264" t="str">
        <f t="shared" si="0"/>
        <v xml:space="preserve"> </v>
      </c>
      <c r="F22" s="266"/>
      <c r="G22" s="266"/>
      <c r="H22" s="297" t="str">
        <f>IF(C22="","",VLOOKUP(C22,'classes 2018'!D:F,3,FALSE))</f>
        <v/>
      </c>
      <c r="I22" s="297"/>
      <c r="J22" s="297"/>
      <c r="K22" s="33"/>
      <c r="M22" s="4">
        <v>6</v>
      </c>
      <c r="N22" s="361"/>
      <c r="O22" s="5" t="s">
        <v>4</v>
      </c>
      <c r="P22" s="271"/>
      <c r="Q22" s="272"/>
      <c r="R22" s="273"/>
      <c r="S22" s="269"/>
      <c r="T22" s="270"/>
      <c r="U22" s="279" t="str">
        <f>U21</f>
        <v/>
      </c>
      <c r="V22" s="280"/>
      <c r="W22" s="281"/>
      <c r="X22" s="13"/>
      <c r="Z22" s="30" t="str">
        <f t="shared" si="2"/>
        <v xml:space="preserve"> </v>
      </c>
      <c r="AB22" s="31">
        <f t="shared" si="1"/>
        <v>0</v>
      </c>
      <c r="AM22" s="30" t="str">
        <f t="shared" si="3"/>
        <v/>
      </c>
    </row>
    <row r="23" spans="1:39" ht="13.8" x14ac:dyDescent="0.3">
      <c r="A23" s="12">
        <v>7</v>
      </c>
      <c r="B23" s="356"/>
      <c r="C23" s="350"/>
      <c r="D23" s="351"/>
      <c r="E23" s="264" t="str">
        <f t="shared" si="0"/>
        <v xml:space="preserve"> </v>
      </c>
      <c r="F23" s="266"/>
      <c r="G23" s="266"/>
      <c r="H23" s="297" t="str">
        <f>IF(C23="","",VLOOKUP(C23,'classes 2018'!D:F,3,FALSE))</f>
        <v/>
      </c>
      <c r="I23" s="297"/>
      <c r="J23" s="297"/>
      <c r="K23" s="33"/>
      <c r="M23" s="4">
        <v>7</v>
      </c>
      <c r="N23" s="361"/>
      <c r="O23" s="5" t="s">
        <v>5</v>
      </c>
      <c r="P23" s="271"/>
      <c r="Q23" s="272"/>
      <c r="R23" s="273"/>
      <c r="S23" s="269"/>
      <c r="T23" s="270"/>
      <c r="U23" s="294" t="str">
        <f>U22</f>
        <v/>
      </c>
      <c r="V23" s="295"/>
      <c r="W23" s="296"/>
      <c r="X23" s="13"/>
      <c r="Z23" s="30" t="str">
        <f t="shared" si="2"/>
        <v xml:space="preserve"> </v>
      </c>
      <c r="AB23" s="31">
        <f t="shared" si="1"/>
        <v>0</v>
      </c>
      <c r="AM23" s="30" t="str">
        <f t="shared" si="3"/>
        <v/>
      </c>
    </row>
    <row r="24" spans="1:39" ht="14.4" thickBot="1" x14ac:dyDescent="0.35">
      <c r="A24" s="12">
        <v>8</v>
      </c>
      <c r="B24" s="356"/>
      <c r="C24" s="350"/>
      <c r="D24" s="351"/>
      <c r="E24" s="264" t="str">
        <f t="shared" si="0"/>
        <v xml:space="preserve"> </v>
      </c>
      <c r="F24" s="266"/>
      <c r="G24" s="266"/>
      <c r="H24" s="297" t="str">
        <f>IF(C24="","",VLOOKUP(C24,'classes 2018'!D:F,3,FALSE))</f>
        <v/>
      </c>
      <c r="I24" s="297"/>
      <c r="J24" s="297"/>
      <c r="K24" s="33"/>
      <c r="M24" s="6">
        <v>8</v>
      </c>
      <c r="N24" s="362"/>
      <c r="O24" s="7" t="s">
        <v>6</v>
      </c>
      <c r="P24" s="271"/>
      <c r="Q24" s="272"/>
      <c r="R24" s="273"/>
      <c r="S24" s="269"/>
      <c r="T24" s="270"/>
      <c r="U24" s="294" t="str">
        <f>U23</f>
        <v/>
      </c>
      <c r="V24" s="295"/>
      <c r="W24" s="296"/>
      <c r="X24" s="13"/>
      <c r="Z24" s="30" t="str">
        <f t="shared" si="2"/>
        <v xml:space="preserve"> </v>
      </c>
      <c r="AB24" s="31">
        <f t="shared" si="1"/>
        <v>0</v>
      </c>
      <c r="AM24" s="30" t="str">
        <f t="shared" si="3"/>
        <v/>
      </c>
    </row>
    <row r="25" spans="1:39" ht="13.8" x14ac:dyDescent="0.3">
      <c r="A25" s="12">
        <v>9</v>
      </c>
      <c r="B25" s="356"/>
      <c r="C25" s="350"/>
      <c r="D25" s="351"/>
      <c r="E25" s="264" t="str">
        <f t="shared" si="0"/>
        <v xml:space="preserve"> </v>
      </c>
      <c r="F25" s="266"/>
      <c r="G25" s="266"/>
      <c r="H25" s="297" t="str">
        <f>IF(C25="","",VLOOKUP(C25,'classes 2018'!D:F,3,FALSE))</f>
        <v/>
      </c>
      <c r="I25" s="297"/>
      <c r="J25" s="297"/>
      <c r="K25" s="33"/>
      <c r="M25" s="2">
        <v>9</v>
      </c>
      <c r="N25" s="401" t="s">
        <v>2</v>
      </c>
      <c r="O25" s="3" t="s">
        <v>3</v>
      </c>
      <c r="P25" s="400"/>
      <c r="Q25" s="351"/>
      <c r="R25" s="268" t="str">
        <f>IF(P25="e",""," ")</f>
        <v xml:space="preserve"> </v>
      </c>
      <c r="S25" s="269"/>
      <c r="T25" s="270"/>
      <c r="U25" s="294" t="str">
        <f>IF(P25="","",VLOOKUP(P25,'classes 2018'!A:H21B,2,FALSE))</f>
        <v/>
      </c>
      <c r="V25" s="295"/>
      <c r="W25" s="296"/>
      <c r="X25" s="13"/>
      <c r="Z25" s="30" t="str">
        <f t="shared" si="2"/>
        <v xml:space="preserve"> </v>
      </c>
      <c r="AB25" s="31">
        <f t="shared" si="1"/>
        <v>0</v>
      </c>
      <c r="AC25" s="31">
        <f>IF(P25="",0,4)</f>
        <v>0</v>
      </c>
      <c r="AM25" s="30" t="str">
        <f t="shared" si="3"/>
        <v xml:space="preserve"> </v>
      </c>
    </row>
    <row r="26" spans="1:39" ht="13.8" x14ac:dyDescent="0.3">
      <c r="A26" s="12">
        <v>10</v>
      </c>
      <c r="B26" s="356"/>
      <c r="C26" s="350"/>
      <c r="D26" s="351"/>
      <c r="E26" s="264" t="str">
        <f t="shared" si="0"/>
        <v xml:space="preserve"> </v>
      </c>
      <c r="F26" s="266"/>
      <c r="G26" s="266"/>
      <c r="H26" s="297" t="str">
        <f>IF(C26="","",VLOOKUP(C26,'classes 2018'!D:F,3,FALSE))</f>
        <v/>
      </c>
      <c r="I26" s="297"/>
      <c r="J26" s="297"/>
      <c r="K26" s="33"/>
      <c r="M26" s="4">
        <v>10</v>
      </c>
      <c r="N26" s="361"/>
      <c r="O26" s="5" t="s">
        <v>4</v>
      </c>
      <c r="P26" s="271"/>
      <c r="Q26" s="272"/>
      <c r="R26" s="273"/>
      <c r="S26" s="269"/>
      <c r="T26" s="270"/>
      <c r="U26" s="294" t="str">
        <f>U25</f>
        <v/>
      </c>
      <c r="V26" s="295"/>
      <c r="W26" s="296"/>
      <c r="X26" s="13"/>
      <c r="Z26" s="30" t="str">
        <f t="shared" si="2"/>
        <v xml:space="preserve"> </v>
      </c>
      <c r="AB26" s="31">
        <f t="shared" si="1"/>
        <v>0</v>
      </c>
      <c r="AM26" s="30" t="str">
        <f t="shared" si="3"/>
        <v/>
      </c>
    </row>
    <row r="27" spans="1:39" ht="13.8" x14ac:dyDescent="0.3">
      <c r="A27" s="12">
        <v>11</v>
      </c>
      <c r="B27" s="356"/>
      <c r="C27" s="350"/>
      <c r="D27" s="351"/>
      <c r="E27" s="264" t="str">
        <f t="shared" si="0"/>
        <v xml:space="preserve"> </v>
      </c>
      <c r="F27" s="266"/>
      <c r="G27" s="266"/>
      <c r="H27" s="297" t="str">
        <f>IF(C27="","",VLOOKUP(C27,'classes 2018'!D:F,3,FALSE))</f>
        <v/>
      </c>
      <c r="I27" s="297"/>
      <c r="J27" s="297"/>
      <c r="K27" s="33"/>
      <c r="M27" s="4">
        <v>11</v>
      </c>
      <c r="N27" s="361"/>
      <c r="O27" s="5" t="s">
        <v>5</v>
      </c>
      <c r="P27" s="271"/>
      <c r="Q27" s="272"/>
      <c r="R27" s="273"/>
      <c r="S27" s="269"/>
      <c r="T27" s="270"/>
      <c r="U27" s="294" t="str">
        <f>U26</f>
        <v/>
      </c>
      <c r="V27" s="295"/>
      <c r="W27" s="296"/>
      <c r="X27" s="13"/>
      <c r="Z27" s="30" t="str">
        <f t="shared" si="2"/>
        <v xml:space="preserve"> </v>
      </c>
      <c r="AB27" s="31">
        <f t="shared" si="1"/>
        <v>0</v>
      </c>
      <c r="AM27" s="30" t="str">
        <f t="shared" si="3"/>
        <v/>
      </c>
    </row>
    <row r="28" spans="1:39" ht="14.4" thickBot="1" x14ac:dyDescent="0.35">
      <c r="A28" s="12">
        <v>12</v>
      </c>
      <c r="B28" s="356"/>
      <c r="C28" s="350"/>
      <c r="D28" s="351"/>
      <c r="E28" s="264" t="str">
        <f t="shared" si="0"/>
        <v xml:space="preserve"> </v>
      </c>
      <c r="F28" s="266"/>
      <c r="G28" s="266"/>
      <c r="H28" s="297" t="str">
        <f>IF(C28="","",VLOOKUP(C28,'classes 2018'!D:F,3,FALSE))</f>
        <v/>
      </c>
      <c r="I28" s="297"/>
      <c r="J28" s="297"/>
      <c r="K28" s="33"/>
      <c r="M28" s="6">
        <v>12</v>
      </c>
      <c r="N28" s="362"/>
      <c r="O28" s="7" t="s">
        <v>6</v>
      </c>
      <c r="P28" s="271"/>
      <c r="Q28" s="272"/>
      <c r="R28" s="273"/>
      <c r="S28" s="269"/>
      <c r="T28" s="270"/>
      <c r="U28" s="294" t="str">
        <f>U27</f>
        <v/>
      </c>
      <c r="V28" s="295"/>
      <c r="W28" s="296"/>
      <c r="X28" s="13"/>
      <c r="Z28" s="30" t="str">
        <f t="shared" si="2"/>
        <v xml:space="preserve"> </v>
      </c>
      <c r="AB28" s="31">
        <f t="shared" si="1"/>
        <v>0</v>
      </c>
      <c r="AM28" s="30" t="str">
        <f t="shared" si="3"/>
        <v/>
      </c>
    </row>
    <row r="29" spans="1:39" ht="13.8" x14ac:dyDescent="0.3">
      <c r="A29" s="12">
        <v>13</v>
      </c>
      <c r="B29" s="356"/>
      <c r="C29" s="350"/>
      <c r="D29" s="351"/>
      <c r="E29" s="264" t="str">
        <f t="shared" si="0"/>
        <v xml:space="preserve"> </v>
      </c>
      <c r="F29" s="266"/>
      <c r="G29" s="266"/>
      <c r="H29" s="297" t="str">
        <f>IF(C29="","",VLOOKUP(C29,'classes 2018'!D:F,3,FALSE))</f>
        <v/>
      </c>
      <c r="I29" s="297"/>
      <c r="J29" s="297"/>
      <c r="K29" s="33"/>
      <c r="M29" s="2">
        <v>13</v>
      </c>
      <c r="N29" s="401" t="s">
        <v>2</v>
      </c>
      <c r="O29" s="3" t="s">
        <v>3</v>
      </c>
      <c r="P29" s="400"/>
      <c r="Q29" s="351"/>
      <c r="R29" s="268" t="str">
        <f>IF(P29="e",""," ")</f>
        <v xml:space="preserve"> </v>
      </c>
      <c r="S29" s="269"/>
      <c r="T29" s="270"/>
      <c r="U29" s="294" t="str">
        <f>IF(P29="","",VLOOKUP(P29,'classes 2018'!A:B,2,FALSE))</f>
        <v/>
      </c>
      <c r="V29" s="295"/>
      <c r="W29" s="296"/>
      <c r="X29" s="13"/>
      <c r="Z29" s="30" t="str">
        <f t="shared" si="2"/>
        <v xml:space="preserve"> </v>
      </c>
      <c r="AB29" s="31">
        <f t="shared" si="1"/>
        <v>0</v>
      </c>
      <c r="AC29" s="31">
        <f>IF(P29="",0,4)</f>
        <v>0</v>
      </c>
      <c r="AM29" s="30" t="str">
        <f t="shared" si="3"/>
        <v xml:space="preserve"> </v>
      </c>
    </row>
    <row r="30" spans="1:39" ht="13.8" x14ac:dyDescent="0.3">
      <c r="A30" s="12">
        <v>14</v>
      </c>
      <c r="B30" s="356"/>
      <c r="C30" s="350"/>
      <c r="D30" s="351"/>
      <c r="E30" s="264" t="str">
        <f t="shared" si="0"/>
        <v xml:space="preserve"> </v>
      </c>
      <c r="F30" s="266"/>
      <c r="G30" s="266"/>
      <c r="H30" s="297" t="str">
        <f>IF(C30="","",VLOOKUP(C30,'classes 2018'!D:F,3,FALSE))</f>
        <v/>
      </c>
      <c r="I30" s="297"/>
      <c r="J30" s="297"/>
      <c r="K30" s="33"/>
      <c r="M30" s="4">
        <v>14</v>
      </c>
      <c r="N30" s="361"/>
      <c r="O30" s="5" t="s">
        <v>4</v>
      </c>
      <c r="P30" s="271"/>
      <c r="Q30" s="272"/>
      <c r="R30" s="273"/>
      <c r="S30" s="269"/>
      <c r="T30" s="270"/>
      <c r="U30" s="294" t="str">
        <f>U29</f>
        <v/>
      </c>
      <c r="V30" s="295"/>
      <c r="W30" s="296"/>
      <c r="X30" s="13"/>
      <c r="Z30" s="30" t="str">
        <f t="shared" si="2"/>
        <v xml:space="preserve"> </v>
      </c>
      <c r="AB30" s="31">
        <f t="shared" si="1"/>
        <v>0</v>
      </c>
      <c r="AM30" s="30" t="str">
        <f t="shared" si="3"/>
        <v/>
      </c>
    </row>
    <row r="31" spans="1:39" ht="13.8" x14ac:dyDescent="0.3">
      <c r="A31" s="12">
        <v>15</v>
      </c>
      <c r="B31" s="356"/>
      <c r="C31" s="350"/>
      <c r="D31" s="351"/>
      <c r="E31" s="264" t="str">
        <f t="shared" si="0"/>
        <v xml:space="preserve"> </v>
      </c>
      <c r="F31" s="266"/>
      <c r="G31" s="266"/>
      <c r="H31" s="297" t="str">
        <f>IF(C31="","",VLOOKUP(C31,'classes 2018'!D:F,3,FALSE))</f>
        <v/>
      </c>
      <c r="I31" s="297"/>
      <c r="J31" s="297"/>
      <c r="K31" s="33"/>
      <c r="M31" s="4">
        <v>15</v>
      </c>
      <c r="N31" s="361"/>
      <c r="O31" s="5" t="s">
        <v>5</v>
      </c>
      <c r="P31" s="271"/>
      <c r="Q31" s="272"/>
      <c r="R31" s="273"/>
      <c r="S31" s="269"/>
      <c r="T31" s="270"/>
      <c r="U31" s="294" t="str">
        <f>U30</f>
        <v/>
      </c>
      <c r="V31" s="295"/>
      <c r="W31" s="296"/>
      <c r="X31" s="13"/>
      <c r="Z31" s="30" t="str">
        <f t="shared" si="2"/>
        <v xml:space="preserve"> </v>
      </c>
      <c r="AB31" s="31">
        <f t="shared" si="1"/>
        <v>0</v>
      </c>
      <c r="AM31" s="30" t="str">
        <f t="shared" si="3"/>
        <v/>
      </c>
    </row>
    <row r="32" spans="1:39" ht="14.4" thickBot="1" x14ac:dyDescent="0.35">
      <c r="A32" s="12">
        <v>16</v>
      </c>
      <c r="B32" s="356"/>
      <c r="C32" s="350"/>
      <c r="D32" s="351"/>
      <c r="E32" s="264" t="str">
        <f t="shared" si="0"/>
        <v xml:space="preserve"> </v>
      </c>
      <c r="F32" s="266"/>
      <c r="G32" s="266"/>
      <c r="H32" s="297" t="str">
        <f>IF(C32="","",VLOOKUP(C32,'classes 2018'!D:F,3,FALSE))</f>
        <v/>
      </c>
      <c r="I32" s="297"/>
      <c r="J32" s="297"/>
      <c r="K32" s="33"/>
      <c r="M32" s="6">
        <v>16</v>
      </c>
      <c r="N32" s="362"/>
      <c r="O32" s="7" t="s">
        <v>6</v>
      </c>
      <c r="P32" s="271"/>
      <c r="Q32" s="272"/>
      <c r="R32" s="273"/>
      <c r="S32" s="269"/>
      <c r="T32" s="270"/>
      <c r="U32" s="294" t="str">
        <f>U31</f>
        <v/>
      </c>
      <c r="V32" s="295"/>
      <c r="W32" s="296"/>
      <c r="X32" s="13"/>
      <c r="Z32" s="30" t="str">
        <f t="shared" si="2"/>
        <v xml:space="preserve"> </v>
      </c>
      <c r="AB32" s="31">
        <f t="shared" si="1"/>
        <v>0</v>
      </c>
      <c r="AM32" s="30" t="str">
        <f t="shared" si="3"/>
        <v/>
      </c>
    </row>
    <row r="33" spans="1:39" ht="13.8" x14ac:dyDescent="0.3">
      <c r="A33" s="12">
        <v>17</v>
      </c>
      <c r="B33" s="356"/>
      <c r="C33" s="350"/>
      <c r="D33" s="351"/>
      <c r="E33" s="264" t="str">
        <f t="shared" si="0"/>
        <v xml:space="preserve"> </v>
      </c>
      <c r="F33" s="266"/>
      <c r="G33" s="266"/>
      <c r="H33" s="297" t="str">
        <f>IF(C33="","",VLOOKUP(C33,'classes 2018'!D:F,3,FALSE))</f>
        <v/>
      </c>
      <c r="I33" s="297"/>
      <c r="J33" s="297"/>
      <c r="K33" s="33"/>
      <c r="M33" s="2">
        <v>17</v>
      </c>
      <c r="N33" s="401" t="s">
        <v>2</v>
      </c>
      <c r="O33" s="3" t="s">
        <v>3</v>
      </c>
      <c r="P33" s="400"/>
      <c r="Q33" s="351"/>
      <c r="R33" s="268" t="str">
        <f>IF(P33="e",""," ")</f>
        <v xml:space="preserve"> </v>
      </c>
      <c r="S33" s="269"/>
      <c r="T33" s="270"/>
      <c r="U33" s="294" t="str">
        <f>IF(P33="","",VLOOKUP(P33,'classes 2018'!A:B,2,FALSE))</f>
        <v/>
      </c>
      <c r="V33" s="295"/>
      <c r="W33" s="296"/>
      <c r="X33" s="13"/>
      <c r="Z33" s="30" t="str">
        <f t="shared" si="2"/>
        <v xml:space="preserve"> </v>
      </c>
      <c r="AB33" s="31">
        <f t="shared" si="1"/>
        <v>0</v>
      </c>
      <c r="AC33" s="31">
        <f>IF(P33="",0,4)</f>
        <v>0</v>
      </c>
      <c r="AM33" s="30" t="str">
        <f t="shared" si="3"/>
        <v xml:space="preserve"> </v>
      </c>
    </row>
    <row r="34" spans="1:39" ht="13.8" x14ac:dyDescent="0.3">
      <c r="A34" s="12">
        <v>18</v>
      </c>
      <c r="B34" s="356"/>
      <c r="C34" s="350"/>
      <c r="D34" s="351"/>
      <c r="E34" s="264" t="str">
        <f t="shared" si="0"/>
        <v xml:space="preserve"> </v>
      </c>
      <c r="F34" s="266"/>
      <c r="G34" s="266"/>
      <c r="H34" s="297" t="str">
        <f>IF(C34="","",VLOOKUP(C34,'classes 2018'!D:F,3,FALSE))</f>
        <v/>
      </c>
      <c r="I34" s="297"/>
      <c r="J34" s="297"/>
      <c r="K34" s="33"/>
      <c r="M34" s="4">
        <v>18</v>
      </c>
      <c r="N34" s="361"/>
      <c r="O34" s="5" t="s">
        <v>4</v>
      </c>
      <c r="P34" s="271"/>
      <c r="Q34" s="272"/>
      <c r="R34" s="273"/>
      <c r="S34" s="269"/>
      <c r="T34" s="270"/>
      <c r="U34" s="405" t="str">
        <f>U33</f>
        <v/>
      </c>
      <c r="V34" s="406"/>
      <c r="W34" s="407"/>
      <c r="X34" s="13"/>
      <c r="Z34" s="30" t="str">
        <f t="shared" si="2"/>
        <v xml:space="preserve"> </v>
      </c>
      <c r="AB34" s="31">
        <f t="shared" si="1"/>
        <v>0</v>
      </c>
      <c r="AM34" s="30" t="str">
        <f t="shared" si="3"/>
        <v/>
      </c>
    </row>
    <row r="35" spans="1:39" ht="13.8" x14ac:dyDescent="0.3">
      <c r="A35" s="12">
        <v>19</v>
      </c>
      <c r="B35" s="356"/>
      <c r="C35" s="350"/>
      <c r="D35" s="351"/>
      <c r="E35" s="264" t="str">
        <f t="shared" si="0"/>
        <v xml:space="preserve"> </v>
      </c>
      <c r="F35" s="266"/>
      <c r="G35" s="266"/>
      <c r="H35" s="297" t="str">
        <f>IF(C35="","",VLOOKUP(C35,'classes 2018'!D:F,3,FALSE))</f>
        <v/>
      </c>
      <c r="I35" s="297"/>
      <c r="J35" s="297"/>
      <c r="K35" s="33"/>
      <c r="M35" s="4">
        <v>19</v>
      </c>
      <c r="N35" s="361"/>
      <c r="O35" s="5" t="s">
        <v>5</v>
      </c>
      <c r="P35" s="271"/>
      <c r="Q35" s="272"/>
      <c r="R35" s="273"/>
      <c r="S35" s="269"/>
      <c r="T35" s="270"/>
      <c r="U35" s="294" t="str">
        <f>U34</f>
        <v/>
      </c>
      <c r="V35" s="295"/>
      <c r="W35" s="296"/>
      <c r="X35" s="13"/>
      <c r="Z35" s="30" t="str">
        <f t="shared" si="2"/>
        <v xml:space="preserve"> </v>
      </c>
      <c r="AB35" s="31">
        <f t="shared" si="1"/>
        <v>0</v>
      </c>
      <c r="AM35" s="30" t="str">
        <f t="shared" si="3"/>
        <v/>
      </c>
    </row>
    <row r="36" spans="1:39" ht="14.4" thickBot="1" x14ac:dyDescent="0.35">
      <c r="A36" s="14">
        <v>20</v>
      </c>
      <c r="B36" s="357"/>
      <c r="C36" s="418"/>
      <c r="D36" s="419"/>
      <c r="E36" s="264" t="str">
        <f t="shared" si="0"/>
        <v xml:space="preserve"> </v>
      </c>
      <c r="F36" s="267"/>
      <c r="G36" s="267"/>
      <c r="H36" s="297" t="str">
        <f>IF(C36="","",VLOOKUP(C36,'classes 2018'!D:F,3,FALSE))</f>
        <v/>
      </c>
      <c r="I36" s="297"/>
      <c r="J36" s="297"/>
      <c r="K36" s="34"/>
      <c r="M36" s="6">
        <v>20</v>
      </c>
      <c r="N36" s="362"/>
      <c r="O36" s="7" t="s">
        <v>6</v>
      </c>
      <c r="P36" s="274"/>
      <c r="Q36" s="275"/>
      <c r="R36" s="276"/>
      <c r="S36" s="277"/>
      <c r="T36" s="278"/>
      <c r="U36" s="410" t="str">
        <f>U35</f>
        <v/>
      </c>
      <c r="V36" s="411"/>
      <c r="W36" s="412"/>
      <c r="X36" s="15"/>
      <c r="Z36" s="30" t="str">
        <f t="shared" si="2"/>
        <v xml:space="preserve"> </v>
      </c>
      <c r="AB36" s="31">
        <f t="shared" si="1"/>
        <v>0</v>
      </c>
      <c r="AM36" s="30" t="str">
        <f t="shared" si="3"/>
        <v/>
      </c>
    </row>
    <row r="37" spans="1:39" ht="7.5" customHeight="1" thickBot="1" x14ac:dyDescent="0.3">
      <c r="A37" s="413"/>
      <c r="B37" s="363"/>
      <c r="C37" s="363"/>
      <c r="D37" s="363"/>
      <c r="E37" s="363"/>
      <c r="F37" s="363"/>
      <c r="G37" s="363"/>
      <c r="H37" s="363"/>
      <c r="I37" s="363"/>
      <c r="J37" s="19"/>
      <c r="K37" s="19"/>
      <c r="L37" s="19"/>
      <c r="M37" s="18"/>
      <c r="N37" s="19"/>
      <c r="O37" s="19"/>
      <c r="P37" s="19"/>
      <c r="Q37" s="19"/>
      <c r="R37" s="19"/>
      <c r="S37" s="19"/>
      <c r="T37" s="19"/>
      <c r="X37" s="29"/>
    </row>
    <row r="38" spans="1:39" ht="12" customHeight="1" thickBot="1" x14ac:dyDescent="0.3">
      <c r="A38" s="352" t="s">
        <v>9754</v>
      </c>
      <c r="B38" s="353"/>
      <c r="C38" s="353"/>
      <c r="D38" s="353"/>
      <c r="E38" s="353"/>
      <c r="F38" s="353"/>
      <c r="G38" s="353"/>
      <c r="H38" s="353"/>
      <c r="I38" s="353"/>
      <c r="J38" s="353"/>
      <c r="K38" s="354"/>
      <c r="L38" s="22"/>
      <c r="M38" s="416" t="s">
        <v>43</v>
      </c>
      <c r="N38" s="417"/>
      <c r="O38" s="417"/>
      <c r="P38" s="417"/>
      <c r="Q38" s="417"/>
      <c r="R38" s="417"/>
      <c r="S38" s="417"/>
      <c r="T38" s="408">
        <f>SUM(AB17:AC36)</f>
        <v>0</v>
      </c>
      <c r="U38" s="409"/>
      <c r="V38" s="177">
        <f>T38*12</f>
        <v>0</v>
      </c>
      <c r="W38" s="414"/>
      <c r="X38" s="415"/>
    </row>
    <row r="39" spans="1:39" x14ac:dyDescent="0.25">
      <c r="A39" s="339" t="s">
        <v>9755</v>
      </c>
      <c r="B39" s="340"/>
      <c r="C39" s="340"/>
      <c r="D39" s="340"/>
      <c r="E39" s="340"/>
      <c r="F39" s="340"/>
      <c r="G39" s="340"/>
      <c r="H39" s="340"/>
      <c r="I39" s="340"/>
      <c r="J39" s="340"/>
      <c r="K39" s="340"/>
      <c r="L39" s="341"/>
      <c r="M39" s="341"/>
      <c r="N39" s="341"/>
      <c r="O39" s="341"/>
      <c r="P39" s="341"/>
      <c r="Q39" s="341"/>
      <c r="R39" s="341"/>
      <c r="S39" s="342"/>
      <c r="T39" s="337">
        <f>IF(T38=0,0,1)</f>
        <v>0</v>
      </c>
      <c r="U39" s="338"/>
      <c r="V39" s="178">
        <f>T39*12</f>
        <v>0</v>
      </c>
      <c r="W39" s="420"/>
      <c r="X39" s="421"/>
      <c r="Z39" s="42"/>
    </row>
    <row r="40" spans="1:39" ht="12.75" customHeight="1" x14ac:dyDescent="0.25">
      <c r="A40" s="349" t="s">
        <v>41</v>
      </c>
      <c r="B40" s="349"/>
      <c r="C40" s="349"/>
      <c r="D40" s="349"/>
      <c r="E40" s="349"/>
      <c r="F40" s="349"/>
      <c r="G40" s="349"/>
      <c r="H40" s="349"/>
      <c r="I40" s="349"/>
      <c r="J40" s="349"/>
      <c r="K40" s="349"/>
      <c r="L40" s="26"/>
      <c r="M40" s="335" t="s">
        <v>10</v>
      </c>
      <c r="N40" s="336"/>
      <c r="O40" s="336"/>
      <c r="P40" s="336"/>
      <c r="Q40" s="336"/>
      <c r="R40" s="336"/>
      <c r="S40" s="336"/>
      <c r="T40" s="396"/>
      <c r="U40" s="397"/>
      <c r="V40" s="178">
        <f>55*T40</f>
        <v>0</v>
      </c>
      <c r="W40" s="422"/>
      <c r="X40" s="423"/>
    </row>
    <row r="41" spans="1:39" s="36" customFormat="1" ht="12.75" customHeight="1" thickBot="1" x14ac:dyDescent="0.3">
      <c r="A41" s="345" t="s">
        <v>9753</v>
      </c>
      <c r="B41" s="346"/>
      <c r="C41" s="346"/>
      <c r="D41" s="346"/>
      <c r="E41" s="346"/>
      <c r="F41" s="346"/>
      <c r="G41" s="346"/>
      <c r="H41" s="346"/>
      <c r="I41" s="346"/>
      <c r="J41" s="346"/>
      <c r="K41" s="346"/>
      <c r="L41" s="346"/>
      <c r="M41" s="346"/>
      <c r="N41" s="347"/>
      <c r="O41" s="347"/>
      <c r="P41" s="347"/>
      <c r="Q41" s="347"/>
      <c r="R41" s="347"/>
      <c r="S41" s="348"/>
      <c r="T41" s="343">
        <f>SUM(V38:V40)</f>
        <v>0</v>
      </c>
      <c r="U41" s="344"/>
      <c r="V41" s="179">
        <f>1.2*T41</f>
        <v>0</v>
      </c>
      <c r="W41" s="422"/>
      <c r="X41" s="423"/>
      <c r="Z41" s="37"/>
      <c r="AA41" s="37"/>
      <c r="AB41" s="37"/>
      <c r="AC41" s="37"/>
      <c r="AD41" s="37"/>
      <c r="AE41" s="37"/>
      <c r="AF41" s="37"/>
      <c r="AG41" s="37"/>
      <c r="AH41" s="37"/>
      <c r="AI41" s="37"/>
      <c r="AJ41" s="37"/>
      <c r="AK41" s="37"/>
      <c r="AL41" s="37"/>
      <c r="AM41" s="37"/>
    </row>
    <row r="42" spans="1:39" ht="13.5" customHeight="1" thickBot="1" x14ac:dyDescent="0.3">
      <c r="A42" s="403" t="s">
        <v>28458</v>
      </c>
      <c r="B42" s="404"/>
      <c r="C42" s="404"/>
      <c r="D42" s="404"/>
      <c r="E42" s="404"/>
      <c r="F42" s="404"/>
      <c r="G42" s="404"/>
      <c r="H42" s="404"/>
      <c r="I42" s="404"/>
      <c r="J42" s="404"/>
      <c r="K42" s="404"/>
      <c r="L42" s="404"/>
      <c r="M42" s="404"/>
      <c r="N42" s="404"/>
      <c r="O42" s="404"/>
      <c r="P42" s="404"/>
      <c r="Q42" s="402" t="s">
        <v>11</v>
      </c>
      <c r="R42" s="402"/>
      <c r="S42" s="402"/>
      <c r="T42" s="402"/>
      <c r="U42" s="402"/>
      <c r="V42" s="180">
        <f>SUM(V41)</f>
        <v>0</v>
      </c>
      <c r="W42" s="424"/>
      <c r="X42" s="425"/>
    </row>
    <row r="43" spans="1:39" x14ac:dyDescent="0.25">
      <c r="A43" s="27" t="s">
        <v>13</v>
      </c>
    </row>
    <row r="44" spans="1:39" s="27" customFormat="1" ht="12.75" customHeight="1" x14ac:dyDescent="0.2">
      <c r="A44" s="282"/>
      <c r="B44" s="282"/>
      <c r="C44" s="282"/>
      <c r="D44" s="282"/>
      <c r="E44" s="282"/>
      <c r="F44" s="288" t="s">
        <v>32722</v>
      </c>
      <c r="G44" s="289"/>
      <c r="H44" s="289"/>
      <c r="I44" s="289"/>
      <c r="J44" s="289"/>
      <c r="K44" s="289"/>
      <c r="L44" s="289"/>
      <c r="M44" s="289"/>
      <c r="N44" s="289"/>
      <c r="O44" s="289"/>
      <c r="P44" s="289"/>
      <c r="Q44" s="289"/>
      <c r="R44" s="289"/>
      <c r="S44" s="289"/>
      <c r="T44" s="289"/>
      <c r="U44" s="289"/>
      <c r="V44" s="289"/>
      <c r="W44" s="289"/>
      <c r="X44" s="290"/>
      <c r="Y44" s="28"/>
      <c r="Z44" s="30"/>
      <c r="AA44" s="30"/>
      <c r="AB44" s="30"/>
      <c r="AC44" s="30"/>
      <c r="AD44" s="30"/>
      <c r="AE44" s="30"/>
      <c r="AF44" s="30"/>
      <c r="AG44" s="30"/>
      <c r="AH44" s="30"/>
      <c r="AI44" s="30"/>
      <c r="AJ44" s="30"/>
      <c r="AK44" s="30"/>
      <c r="AL44" s="30"/>
      <c r="AM44" s="30"/>
    </row>
    <row r="45" spans="1:39" s="39" customFormat="1" ht="13.5" customHeight="1" x14ac:dyDescent="0.25">
      <c r="A45" s="42"/>
      <c r="B45" s="42"/>
      <c r="C45" s="42"/>
      <c r="D45" s="42"/>
      <c r="E45" s="42"/>
      <c r="F45" s="291"/>
      <c r="G45" s="292"/>
      <c r="H45" s="292"/>
      <c r="I45" s="292"/>
      <c r="J45" s="292"/>
      <c r="K45" s="292"/>
      <c r="L45" s="292"/>
      <c r="M45" s="292"/>
      <c r="N45" s="292"/>
      <c r="O45" s="292"/>
      <c r="P45" s="292"/>
      <c r="Q45" s="292"/>
      <c r="R45" s="292"/>
      <c r="S45" s="292"/>
      <c r="T45" s="292"/>
      <c r="U45" s="292"/>
      <c r="V45" s="292"/>
      <c r="W45" s="292"/>
      <c r="X45" s="293"/>
      <c r="Z45" s="40"/>
      <c r="AA45" s="40"/>
      <c r="AB45" s="40"/>
      <c r="AC45" s="40"/>
      <c r="AD45" s="40"/>
      <c r="AE45" s="40"/>
      <c r="AF45" s="40"/>
      <c r="AG45" s="40"/>
      <c r="AH45" s="40"/>
      <c r="AI45" s="40"/>
      <c r="AJ45" s="40"/>
      <c r="AK45" s="40"/>
      <c r="AL45" s="40"/>
      <c r="AM45" s="40"/>
    </row>
    <row r="46" spans="1:39" s="19" customFormat="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Z46" s="38"/>
      <c r="AA46" s="38"/>
      <c r="AB46" s="38"/>
      <c r="AC46" s="38"/>
      <c r="AD46" s="38"/>
      <c r="AE46" s="38"/>
      <c r="AF46" s="38"/>
      <c r="AG46" s="38"/>
      <c r="AH46" s="38"/>
      <c r="AI46" s="38"/>
      <c r="AJ46" s="38"/>
      <c r="AK46" s="38"/>
      <c r="AL46" s="38"/>
      <c r="AM46" s="38"/>
    </row>
    <row r="54" spans="9:9" x14ac:dyDescent="0.25">
      <c r="I54" s="41"/>
    </row>
  </sheetData>
  <mergeCells count="132">
    <mergeCell ref="Q42:U42"/>
    <mergeCell ref="A42:P42"/>
    <mergeCell ref="H33:J33"/>
    <mergeCell ref="H24:J24"/>
    <mergeCell ref="U33:W33"/>
    <mergeCell ref="U34:W34"/>
    <mergeCell ref="T38:U38"/>
    <mergeCell ref="H36:J36"/>
    <mergeCell ref="U36:W36"/>
    <mergeCell ref="A37:I37"/>
    <mergeCell ref="N33:N36"/>
    <mergeCell ref="W38:X38"/>
    <mergeCell ref="C34:D34"/>
    <mergeCell ref="C35:D35"/>
    <mergeCell ref="M38:S38"/>
    <mergeCell ref="H35:J35"/>
    <mergeCell ref="N21:N24"/>
    <mergeCell ref="U26:W26"/>
    <mergeCell ref="H28:J28"/>
    <mergeCell ref="U27:W27"/>
    <mergeCell ref="C36:D36"/>
    <mergeCell ref="W39:X42"/>
    <mergeCell ref="H21:J21"/>
    <mergeCell ref="H27:J27"/>
    <mergeCell ref="A15:A16"/>
    <mergeCell ref="B15:C16"/>
    <mergeCell ref="T40:U40"/>
    <mergeCell ref="A10:B10"/>
    <mergeCell ref="C10:G10"/>
    <mergeCell ref="A11:X11"/>
    <mergeCell ref="P17:Q17"/>
    <mergeCell ref="P21:Q21"/>
    <mergeCell ref="P25:Q25"/>
    <mergeCell ref="P29:Q29"/>
    <mergeCell ref="P33:Q33"/>
    <mergeCell ref="C28:D28"/>
    <mergeCell ref="H23:J23"/>
    <mergeCell ref="U24:W24"/>
    <mergeCell ref="U25:W25"/>
    <mergeCell ref="H26:J26"/>
    <mergeCell ref="H25:J25"/>
    <mergeCell ref="U28:W28"/>
    <mergeCell ref="U29:W29"/>
    <mergeCell ref="U32:W32"/>
    <mergeCell ref="U30:W30"/>
    <mergeCell ref="N29:N32"/>
    <mergeCell ref="H32:J32"/>
    <mergeCell ref="N25:N28"/>
    <mergeCell ref="A1:C4"/>
    <mergeCell ref="D1:D4"/>
    <mergeCell ref="A5:X5"/>
    <mergeCell ref="A6:C6"/>
    <mergeCell ref="D6:M6"/>
    <mergeCell ref="G1:G4"/>
    <mergeCell ref="N6:P6"/>
    <mergeCell ref="T1:T4"/>
    <mergeCell ref="A9:C9"/>
    <mergeCell ref="D9:M9"/>
    <mergeCell ref="S6:U6"/>
    <mergeCell ref="S7:U7"/>
    <mergeCell ref="A7:C7"/>
    <mergeCell ref="Q8:U8"/>
    <mergeCell ref="N7:P7"/>
    <mergeCell ref="N8:P8"/>
    <mergeCell ref="D7:M7"/>
    <mergeCell ref="D8:M8"/>
    <mergeCell ref="A8:C8"/>
    <mergeCell ref="N9:P9"/>
    <mergeCell ref="C18:D18"/>
    <mergeCell ref="C19:D19"/>
    <mergeCell ref="U35:W35"/>
    <mergeCell ref="N17:N20"/>
    <mergeCell ref="U17:W17"/>
    <mergeCell ref="C32:D32"/>
    <mergeCell ref="C21:D21"/>
    <mergeCell ref="U20:W20"/>
    <mergeCell ref="H19:J19"/>
    <mergeCell ref="U23:W23"/>
    <mergeCell ref="H20:J20"/>
    <mergeCell ref="H29:J29"/>
    <mergeCell ref="H31:J31"/>
    <mergeCell ref="C29:D29"/>
    <mergeCell ref="C30:D30"/>
    <mergeCell ref="C31:D31"/>
    <mergeCell ref="M40:S40"/>
    <mergeCell ref="T39:U39"/>
    <mergeCell ref="A39:S39"/>
    <mergeCell ref="T41:U41"/>
    <mergeCell ref="A41:S41"/>
    <mergeCell ref="A40:K40"/>
    <mergeCell ref="C20:D20"/>
    <mergeCell ref="D15:D16"/>
    <mergeCell ref="C33:D33"/>
    <mergeCell ref="C22:D22"/>
    <mergeCell ref="C23:D23"/>
    <mergeCell ref="C24:D24"/>
    <mergeCell ref="C25:D25"/>
    <mergeCell ref="C26:D26"/>
    <mergeCell ref="C27:D27"/>
    <mergeCell ref="H30:J30"/>
    <mergeCell ref="A38:K38"/>
    <mergeCell ref="B17:B36"/>
    <mergeCell ref="H17:J17"/>
    <mergeCell ref="H34:J34"/>
    <mergeCell ref="H18:J18"/>
    <mergeCell ref="U18:W18"/>
    <mergeCell ref="U19:W19"/>
    <mergeCell ref="C17:D17"/>
    <mergeCell ref="F44:X45"/>
    <mergeCell ref="U31:W31"/>
    <mergeCell ref="U21:W21"/>
    <mergeCell ref="H22:J22"/>
    <mergeCell ref="W6:X8"/>
    <mergeCell ref="Q9:X9"/>
    <mergeCell ref="I10:M10"/>
    <mergeCell ref="S10:X10"/>
    <mergeCell ref="X15:X16"/>
    <mergeCell ref="T15:T16"/>
    <mergeCell ref="K15:K16"/>
    <mergeCell ref="M15:M16"/>
    <mergeCell ref="H15:J16"/>
    <mergeCell ref="U15:W16"/>
    <mergeCell ref="A12:X12"/>
    <mergeCell ref="F15:F16"/>
    <mergeCell ref="N10:Q10"/>
    <mergeCell ref="G15:G16"/>
    <mergeCell ref="N15:P16"/>
    <mergeCell ref="R15:R16"/>
    <mergeCell ref="S15:S16"/>
    <mergeCell ref="Q15:Q16"/>
    <mergeCell ref="A13:X13"/>
    <mergeCell ref="A14:X14"/>
  </mergeCells>
  <phoneticPr fontId="0" type="noConversion"/>
  <printOptions horizontalCentered="1"/>
  <pageMargins left="0.15748031496062992" right="0.15748031496062992" top="0.19685039370078741" bottom="0" header="0" footer="0"/>
  <pageSetup paperSize="9" scale="68" orientation="landscape" r:id="rId1"/>
  <headerFooter alignWithMargins="0"/>
  <ignoredErrors>
    <ignoredError sqref="U29 U33" formula="1"/>
    <ignoredError sqref="T41 D7:D9 C10 I10 S6:S7 Q9" unlockedFormula="1"/>
    <ignoredError sqref="Q6:Q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workbookViewId="0">
      <selection activeCell="AC30" sqref="AC30"/>
    </sheetView>
  </sheetViews>
  <sheetFormatPr baseColWidth="10" defaultColWidth="9.109375" defaultRowHeight="13.2" x14ac:dyDescent="0.25"/>
  <cols>
    <col min="1" max="1" width="3.33203125" customWidth="1"/>
    <col min="2" max="2" width="3.109375" bestFit="1" customWidth="1"/>
    <col min="3" max="3" width="5.33203125" customWidth="1"/>
    <col min="4" max="4" width="6.44140625" customWidth="1"/>
    <col min="5" max="5" width="5.6640625" hidden="1" customWidth="1"/>
    <col min="6" max="7" width="5.6640625" customWidth="1"/>
    <col min="8" max="8" width="9.109375" customWidth="1"/>
    <col min="9" max="9" width="17.33203125" customWidth="1"/>
    <col min="10" max="10" width="8.5546875" customWidth="1"/>
    <col min="11" max="11" width="8.109375" customWidth="1"/>
    <col min="12" max="12" width="0.5546875" customWidth="1"/>
    <col min="13" max="13" width="3.5546875" style="1" bestFit="1" customWidth="1"/>
    <col min="14" max="14" width="3.6640625" customWidth="1"/>
    <col min="15" max="15" width="3.33203125" customWidth="1"/>
    <col min="16" max="16" width="5.33203125" customWidth="1"/>
    <col min="17" max="17" width="6.44140625" customWidth="1"/>
    <col min="18" max="18" width="5.88671875" hidden="1" customWidth="1"/>
    <col min="19" max="20" width="5.6640625" customWidth="1"/>
    <col min="21" max="21" width="9.109375" customWidth="1"/>
    <col min="22" max="22" width="13.44140625" customWidth="1"/>
    <col min="23" max="23" width="12.33203125" customWidth="1"/>
    <col min="24" max="24" width="8.5546875" customWidth="1"/>
    <col min="25" max="25" width="9.109375" customWidth="1"/>
    <col min="26" max="26" width="9.109375" style="31" customWidth="1"/>
    <col min="27" max="36" width="3.5546875" style="31" customWidth="1"/>
    <col min="37" max="38" width="1.33203125" style="31" customWidth="1"/>
    <col min="39" max="39" width="9.109375" style="31" customWidth="1"/>
  </cols>
  <sheetData>
    <row r="1" spans="1:39" x14ac:dyDescent="0.25">
      <c r="A1" s="363"/>
      <c r="B1" s="363"/>
      <c r="C1" s="363"/>
      <c r="D1" s="365"/>
      <c r="E1" s="19"/>
      <c r="F1" s="19"/>
      <c r="G1" s="365"/>
      <c r="H1" s="19"/>
      <c r="I1" s="19"/>
      <c r="T1" s="365"/>
      <c r="Z1"/>
      <c r="AA1"/>
      <c r="AB1"/>
      <c r="AC1"/>
      <c r="AD1"/>
      <c r="AE1"/>
      <c r="AF1"/>
      <c r="AG1"/>
      <c r="AH1"/>
      <c r="AI1"/>
      <c r="AJ1"/>
      <c r="AK1"/>
      <c r="AL1"/>
      <c r="AM1"/>
    </row>
    <row r="2" spans="1:39" x14ac:dyDescent="0.25">
      <c r="A2" s="363"/>
      <c r="B2" s="363"/>
      <c r="C2" s="363"/>
      <c r="D2" s="365"/>
      <c r="E2" s="19"/>
      <c r="F2" s="19"/>
      <c r="G2" s="365"/>
      <c r="H2" s="19"/>
      <c r="T2" s="365"/>
      <c r="Z2"/>
      <c r="AA2"/>
      <c r="AB2"/>
      <c r="AC2"/>
      <c r="AD2"/>
      <c r="AE2"/>
      <c r="AF2"/>
      <c r="AG2"/>
      <c r="AH2"/>
      <c r="AI2"/>
      <c r="AJ2"/>
      <c r="AK2"/>
      <c r="AL2"/>
      <c r="AM2"/>
    </row>
    <row r="3" spans="1:39" x14ac:dyDescent="0.25">
      <c r="A3" s="363"/>
      <c r="B3" s="363"/>
      <c r="C3" s="363"/>
      <c r="D3" s="365"/>
      <c r="E3" s="19"/>
      <c r="F3" s="19"/>
      <c r="G3" s="365"/>
      <c r="H3" s="19"/>
      <c r="I3" s="19"/>
      <c r="T3" s="365"/>
      <c r="X3" s="23"/>
      <c r="Z3"/>
      <c r="AA3"/>
      <c r="AB3"/>
      <c r="AC3"/>
      <c r="AD3"/>
      <c r="AE3"/>
      <c r="AF3"/>
      <c r="AG3"/>
      <c r="AH3"/>
      <c r="AI3"/>
      <c r="AJ3"/>
      <c r="AK3"/>
      <c r="AL3"/>
      <c r="AM3"/>
    </row>
    <row r="4" spans="1:39" ht="18.75" customHeight="1" thickBot="1" x14ac:dyDescent="0.3">
      <c r="A4" s="364"/>
      <c r="B4" s="364"/>
      <c r="C4" s="364"/>
      <c r="D4" s="366"/>
      <c r="E4" s="17"/>
      <c r="F4" s="17"/>
      <c r="G4" s="366"/>
      <c r="H4" s="17"/>
      <c r="I4" s="17"/>
      <c r="T4" s="366"/>
      <c r="Z4"/>
      <c r="AA4"/>
      <c r="AB4"/>
      <c r="AC4"/>
      <c r="AD4"/>
      <c r="AE4"/>
      <c r="AF4"/>
      <c r="AG4"/>
      <c r="AH4"/>
      <c r="AI4"/>
      <c r="AJ4"/>
      <c r="AK4"/>
      <c r="AL4"/>
      <c r="AM4"/>
    </row>
    <row r="5" spans="1:39" ht="13.8" thickBot="1" x14ac:dyDescent="0.3">
      <c r="A5" s="367" t="s">
        <v>39</v>
      </c>
      <c r="B5" s="368"/>
      <c r="C5" s="368"/>
      <c r="D5" s="368"/>
      <c r="E5" s="368"/>
      <c r="F5" s="368"/>
      <c r="G5" s="368"/>
      <c r="H5" s="368"/>
      <c r="I5" s="368"/>
      <c r="J5" s="368"/>
      <c r="K5" s="368"/>
      <c r="L5" s="368"/>
      <c r="M5" s="368"/>
      <c r="N5" s="368"/>
      <c r="O5" s="368"/>
      <c r="P5" s="368"/>
      <c r="Q5" s="368"/>
      <c r="R5" s="368"/>
      <c r="S5" s="368"/>
      <c r="T5" s="368"/>
      <c r="U5" s="368"/>
      <c r="V5" s="368"/>
      <c r="W5" s="368"/>
      <c r="X5" s="369"/>
    </row>
    <row r="6" spans="1:39" ht="13.8" thickBot="1" x14ac:dyDescent="0.3">
      <c r="A6" s="370" t="s">
        <v>185</v>
      </c>
      <c r="B6" s="371"/>
      <c r="C6" s="371"/>
      <c r="D6" s="372" t="s">
        <v>22</v>
      </c>
      <c r="E6" s="372"/>
      <c r="F6" s="372"/>
      <c r="G6" s="372"/>
      <c r="H6" s="372"/>
      <c r="I6" s="372"/>
      <c r="J6" s="372"/>
      <c r="K6" s="372"/>
      <c r="L6" s="372"/>
      <c r="M6" s="373"/>
      <c r="N6" s="374" t="s">
        <v>12</v>
      </c>
      <c r="O6" s="375"/>
      <c r="P6" s="375"/>
      <c r="Q6" s="186" t="s">
        <v>187</v>
      </c>
      <c r="R6" s="187"/>
      <c r="S6" s="380" t="str">
        <f>IF(W6="","",VLOOKUP($W6,eleveur!A:I,7,FALSE))</f>
        <v>32 475 55 18</v>
      </c>
      <c r="T6" s="381"/>
      <c r="U6" s="382"/>
      <c r="V6" s="35" t="s">
        <v>29</v>
      </c>
      <c r="W6" s="298">
        <v>1956</v>
      </c>
      <c r="X6" s="299"/>
    </row>
    <row r="7" spans="1:39" ht="13.8" thickBot="1" x14ac:dyDescent="0.3">
      <c r="A7" s="376" t="s">
        <v>31</v>
      </c>
      <c r="B7" s="386"/>
      <c r="C7" s="386"/>
      <c r="D7" s="378" t="str">
        <f>IF(W6="","",VLOOKUP($W6,eleveur!A:F,3,FALSE))</f>
        <v>François</v>
      </c>
      <c r="E7" s="378"/>
      <c r="F7" s="378"/>
      <c r="G7" s="378"/>
      <c r="H7" s="378"/>
      <c r="I7" s="378"/>
      <c r="J7" s="378"/>
      <c r="K7" s="378"/>
      <c r="L7" s="378"/>
      <c r="M7" s="379"/>
      <c r="N7" s="390" t="s">
        <v>30</v>
      </c>
      <c r="O7" s="391"/>
      <c r="P7" s="391"/>
      <c r="Q7" s="188" t="s">
        <v>187</v>
      </c>
      <c r="R7" s="189"/>
      <c r="S7" s="383" t="str">
        <f>IF(W6="","",VLOOKUP($W6,eleveur!A:I,8,FALSE))</f>
        <v>79 222 75 51</v>
      </c>
      <c r="T7" s="384"/>
      <c r="U7" s="385"/>
      <c r="V7" s="35" t="s">
        <v>28</v>
      </c>
      <c r="W7" s="300"/>
      <c r="X7" s="301"/>
      <c r="Z7" s="31" t="str">
        <f>CONCATENATE(W7)</f>
        <v/>
      </c>
    </row>
    <row r="8" spans="1:39" x14ac:dyDescent="0.25">
      <c r="A8" s="376" t="s">
        <v>34</v>
      </c>
      <c r="B8" s="377"/>
      <c r="C8" s="377"/>
      <c r="D8" s="378" t="str">
        <f>IF(W6="","",VLOOKUP($W6,eleveur!A:F,2,FALSE))</f>
        <v>Vuillaume</v>
      </c>
      <c r="E8" s="378"/>
      <c r="F8" s="378"/>
      <c r="G8" s="378"/>
      <c r="H8" s="378"/>
      <c r="I8" s="378"/>
      <c r="J8" s="378"/>
      <c r="K8" s="378"/>
      <c r="L8" s="378"/>
      <c r="M8" s="379"/>
      <c r="N8" s="390" t="s">
        <v>7</v>
      </c>
      <c r="O8" s="391"/>
      <c r="P8" s="391"/>
      <c r="Q8" s="387"/>
      <c r="R8" s="388"/>
      <c r="S8" s="388"/>
      <c r="T8" s="388"/>
      <c r="U8" s="389"/>
      <c r="V8" s="35" t="s">
        <v>42</v>
      </c>
      <c r="W8" s="302"/>
      <c r="X8" s="303"/>
    </row>
    <row r="9" spans="1:39" ht="13.8" thickBot="1" x14ac:dyDescent="0.3">
      <c r="A9" s="376" t="s">
        <v>32</v>
      </c>
      <c r="B9" s="377"/>
      <c r="C9" s="377"/>
      <c r="D9" s="378" t="str">
        <f>IF(W6="","",VLOOKUP($W6,eleveur!A:F,4,FALSE))</f>
        <v>Rte du Jura 40</v>
      </c>
      <c r="E9" s="378"/>
      <c r="F9" s="378"/>
      <c r="G9" s="378"/>
      <c r="H9" s="378"/>
      <c r="I9" s="378"/>
      <c r="J9" s="378"/>
      <c r="K9" s="378"/>
      <c r="L9" s="378"/>
      <c r="M9" s="379"/>
      <c r="N9" s="392" t="s">
        <v>7</v>
      </c>
      <c r="O9" s="393"/>
      <c r="P9" s="393"/>
      <c r="Q9" s="304" t="str">
        <f>IF(W6="","",VLOOKUP($W6,eleveur!A:I,9,FALSE))</f>
        <v>fvuillaume@outlook.com</v>
      </c>
      <c r="R9" s="305"/>
      <c r="S9" s="305"/>
      <c r="T9" s="305"/>
      <c r="U9" s="305"/>
      <c r="V9" s="305"/>
      <c r="W9" s="305"/>
      <c r="X9" s="306"/>
    </row>
    <row r="10" spans="1:39" ht="13.8" thickBot="1" x14ac:dyDescent="0.3">
      <c r="A10" s="398" t="s">
        <v>186</v>
      </c>
      <c r="B10" s="399"/>
      <c r="C10" s="307" t="str">
        <f>IF(W6="","",VLOOKUP($W6,eleveur!A:F,5,FALSE))</f>
        <v>2926</v>
      </c>
      <c r="D10" s="308"/>
      <c r="E10" s="308"/>
      <c r="F10" s="308"/>
      <c r="G10" s="309"/>
      <c r="H10" s="20" t="s">
        <v>33</v>
      </c>
      <c r="I10" s="307" t="str">
        <f>IF(W6="","",VLOOKUP($W6,eleveur!A:F,6,FALSE))</f>
        <v>Boncourt</v>
      </c>
      <c r="J10" s="308"/>
      <c r="K10" s="308"/>
      <c r="L10" s="308"/>
      <c r="M10" s="309"/>
      <c r="N10" s="326" t="s">
        <v>40</v>
      </c>
      <c r="O10" s="327"/>
      <c r="P10" s="327"/>
      <c r="Q10" s="327"/>
      <c r="R10" s="21"/>
      <c r="S10" s="310" t="s">
        <v>23</v>
      </c>
      <c r="T10" s="311"/>
      <c r="U10" s="311"/>
      <c r="V10" s="311"/>
      <c r="W10" s="311"/>
      <c r="X10" s="312"/>
    </row>
    <row r="11" spans="1:39" ht="14.4" thickTop="1" thickBot="1" x14ac:dyDescent="0.3">
      <c r="A11" s="321" t="s">
        <v>28455</v>
      </c>
      <c r="B11" s="322"/>
      <c r="C11" s="322"/>
      <c r="D11" s="322"/>
      <c r="E11" s="322"/>
      <c r="F11" s="322"/>
      <c r="G11" s="322"/>
      <c r="H11" s="322"/>
      <c r="I11" s="322"/>
      <c r="J11" s="322"/>
      <c r="K11" s="322"/>
      <c r="L11" s="322"/>
      <c r="M11" s="322"/>
      <c r="N11" s="322"/>
      <c r="O11" s="322"/>
      <c r="P11" s="322"/>
      <c r="Q11" s="322"/>
      <c r="R11" s="322"/>
      <c r="S11" s="322"/>
      <c r="T11" s="322"/>
      <c r="U11" s="322"/>
      <c r="V11" s="322"/>
      <c r="W11" s="322"/>
      <c r="X11" s="323"/>
    </row>
    <row r="12" spans="1:39" ht="14.25" customHeight="1" thickTop="1" thickBot="1" x14ac:dyDescent="0.3">
      <c r="A12" s="321" t="s">
        <v>28457</v>
      </c>
      <c r="B12" s="322"/>
      <c r="C12" s="322"/>
      <c r="D12" s="322"/>
      <c r="E12" s="322"/>
      <c r="F12" s="322"/>
      <c r="G12" s="322"/>
      <c r="H12" s="322"/>
      <c r="I12" s="322"/>
      <c r="J12" s="322"/>
      <c r="K12" s="322"/>
      <c r="L12" s="322"/>
      <c r="M12" s="322"/>
      <c r="N12" s="322"/>
      <c r="O12" s="322"/>
      <c r="P12" s="322"/>
      <c r="Q12" s="322"/>
      <c r="R12" s="322"/>
      <c r="S12" s="322"/>
      <c r="T12" s="322"/>
      <c r="U12" s="322"/>
      <c r="V12" s="322"/>
      <c r="W12" s="322"/>
      <c r="X12" s="323"/>
      <c r="Z12"/>
      <c r="AA12"/>
      <c r="AB12"/>
      <c r="AC12"/>
      <c r="AD12"/>
      <c r="AE12"/>
      <c r="AF12"/>
      <c r="AG12"/>
      <c r="AH12"/>
      <c r="AI12"/>
      <c r="AJ12"/>
      <c r="AK12"/>
      <c r="AL12"/>
      <c r="AM12"/>
    </row>
    <row r="13" spans="1:39" ht="13.5" customHeight="1" thickTop="1" thickBot="1" x14ac:dyDescent="0.3">
      <c r="A13" s="321" t="s">
        <v>28456</v>
      </c>
      <c r="B13" s="322"/>
      <c r="C13" s="322"/>
      <c r="D13" s="322"/>
      <c r="E13" s="322"/>
      <c r="F13" s="322"/>
      <c r="G13" s="322"/>
      <c r="H13" s="322"/>
      <c r="I13" s="322"/>
      <c r="J13" s="322"/>
      <c r="K13" s="322"/>
      <c r="L13" s="322"/>
      <c r="M13" s="322"/>
      <c r="N13" s="322"/>
      <c r="O13" s="322"/>
      <c r="P13" s="322"/>
      <c r="Q13" s="322"/>
      <c r="R13" s="322"/>
      <c r="S13" s="322"/>
      <c r="T13" s="322"/>
      <c r="U13" s="322"/>
      <c r="V13" s="322"/>
      <c r="W13" s="322"/>
      <c r="X13" s="323"/>
    </row>
    <row r="14" spans="1:39" ht="13.5" customHeight="1" thickTop="1" thickBot="1" x14ac:dyDescent="0.3">
      <c r="A14" s="321" t="s">
        <v>188</v>
      </c>
      <c r="B14" s="322"/>
      <c r="C14" s="322"/>
      <c r="D14" s="322"/>
      <c r="E14" s="322"/>
      <c r="F14" s="322"/>
      <c r="G14" s="322"/>
      <c r="H14" s="322"/>
      <c r="I14" s="322"/>
      <c r="J14" s="322"/>
      <c r="K14" s="322"/>
      <c r="L14" s="322"/>
      <c r="M14" s="322"/>
      <c r="N14" s="322"/>
      <c r="O14" s="322"/>
      <c r="P14" s="322"/>
      <c r="Q14" s="322"/>
      <c r="R14" s="322"/>
      <c r="S14" s="322"/>
      <c r="T14" s="322"/>
      <c r="U14" s="322"/>
      <c r="V14" s="322"/>
      <c r="W14" s="322"/>
      <c r="X14" s="323"/>
    </row>
    <row r="15" spans="1:39" ht="15" customHeight="1" thickTop="1" x14ac:dyDescent="0.25">
      <c r="A15" s="317" t="s">
        <v>1</v>
      </c>
      <c r="B15" s="394" t="s">
        <v>27</v>
      </c>
      <c r="C15" s="394"/>
      <c r="D15" s="324" t="s">
        <v>14</v>
      </c>
      <c r="E15" s="184"/>
      <c r="F15" s="324" t="s">
        <v>25</v>
      </c>
      <c r="G15" s="315" t="s">
        <v>26</v>
      </c>
      <c r="H15" s="319" t="s">
        <v>32721</v>
      </c>
      <c r="I15" s="319"/>
      <c r="J15" s="319"/>
      <c r="K15" s="313" t="s">
        <v>9</v>
      </c>
      <c r="L15" s="16"/>
      <c r="M15" s="317" t="s">
        <v>1</v>
      </c>
      <c r="N15" s="328" t="s">
        <v>35</v>
      </c>
      <c r="O15" s="329"/>
      <c r="P15" s="330"/>
      <c r="Q15" s="324" t="s">
        <v>36</v>
      </c>
      <c r="R15" s="324" t="s">
        <v>8</v>
      </c>
      <c r="S15" s="324" t="s">
        <v>37</v>
      </c>
      <c r="T15" s="315" t="s">
        <v>38</v>
      </c>
      <c r="U15" s="319" t="s">
        <v>32721</v>
      </c>
      <c r="V15" s="319"/>
      <c r="W15" s="319"/>
      <c r="X15" s="313" t="s">
        <v>9</v>
      </c>
    </row>
    <row r="16" spans="1:39" ht="19.5" customHeight="1" thickBot="1" x14ac:dyDescent="0.3">
      <c r="A16" s="318"/>
      <c r="B16" s="395"/>
      <c r="C16" s="395"/>
      <c r="D16" s="334"/>
      <c r="E16" s="185"/>
      <c r="F16" s="325"/>
      <c r="G16" s="316"/>
      <c r="H16" s="320"/>
      <c r="I16" s="320"/>
      <c r="J16" s="320"/>
      <c r="K16" s="314"/>
      <c r="L16" s="17"/>
      <c r="M16" s="318"/>
      <c r="N16" s="331"/>
      <c r="O16" s="332"/>
      <c r="P16" s="333"/>
      <c r="Q16" s="334"/>
      <c r="R16" s="325"/>
      <c r="S16" s="325"/>
      <c r="T16" s="316"/>
      <c r="U16" s="320"/>
      <c r="V16" s="320"/>
      <c r="W16" s="320"/>
      <c r="X16" s="314"/>
    </row>
    <row r="17" spans="1:39" ht="13.8" x14ac:dyDescent="0.3">
      <c r="A17" s="10">
        <v>1</v>
      </c>
      <c r="B17" s="355" t="s">
        <v>44</v>
      </c>
      <c r="C17" s="426" t="s">
        <v>29565</v>
      </c>
      <c r="D17" s="427"/>
      <c r="E17" s="48" t="str">
        <f t="shared" ref="E17:E36" si="0">IF(C17="e",""," ")</f>
        <v xml:space="preserve"> </v>
      </c>
      <c r="F17" s="262">
        <v>33</v>
      </c>
      <c r="G17" s="47">
        <v>2017</v>
      </c>
      <c r="H17" s="428" t="str">
        <f>IF(C17="","",VLOOKUP(C17,'classes 2018'!D:F,3,FALSE))</f>
        <v xml:space="preserve">Padovan non huppé   lipochrome 100%  </v>
      </c>
      <c r="I17" s="428"/>
      <c r="J17" s="428"/>
      <c r="K17" s="32"/>
      <c r="M17" s="8">
        <v>1</v>
      </c>
      <c r="N17" s="360" t="s">
        <v>2</v>
      </c>
      <c r="O17" s="9" t="s">
        <v>3</v>
      </c>
      <c r="P17" s="429" t="s">
        <v>32720</v>
      </c>
      <c r="Q17" s="427"/>
      <c r="R17" s="45" t="str">
        <f>IF(P17="e",""," ")</f>
        <v xml:space="preserve"> </v>
      </c>
      <c r="S17" s="263">
        <v>33</v>
      </c>
      <c r="T17" s="47">
        <v>2017</v>
      </c>
      <c r="U17" s="430" t="str">
        <f>IF(P17="","",VLOOKUP(P17,'classes 2018'!A:B,2,FALSE))</f>
        <v xml:space="preserve">Padda orizivora  Blanc  </v>
      </c>
      <c r="V17" s="431"/>
      <c r="W17" s="432"/>
      <c r="X17" s="11"/>
      <c r="Z17" s="30" t="str">
        <f>CONCATENATE(C17,E17,)</f>
        <v xml:space="preserve">E 34 </v>
      </c>
      <c r="AB17" s="31">
        <f>IF(C17="",0,1)</f>
        <v>1</v>
      </c>
      <c r="AC17" s="31">
        <f>IF(P17="",0,4)</f>
        <v>4</v>
      </c>
      <c r="AM17" s="30" t="str">
        <f>CONCATENATE(P17,R17,Q17)</f>
        <v xml:space="preserve">f1 85 </v>
      </c>
    </row>
    <row r="18" spans="1:39" ht="13.8" x14ac:dyDescent="0.3">
      <c r="A18" s="12">
        <v>2</v>
      </c>
      <c r="B18" s="356"/>
      <c r="C18" s="433"/>
      <c r="D18" s="434"/>
      <c r="E18" s="48" t="str">
        <f t="shared" si="0"/>
        <v xml:space="preserve"> </v>
      </c>
      <c r="F18" s="50"/>
      <c r="G18" s="49"/>
      <c r="H18" s="435" t="str">
        <f>IF(C18="","",VLOOKUP(C18,'classes 2018'!D:F,3,FALSE))</f>
        <v/>
      </c>
      <c r="I18" s="435"/>
      <c r="J18" s="435"/>
      <c r="K18" s="33"/>
      <c r="M18" s="4">
        <v>2</v>
      </c>
      <c r="N18" s="361"/>
      <c r="O18" s="5" t="s">
        <v>4</v>
      </c>
      <c r="P18" s="54"/>
      <c r="Q18" s="55"/>
      <c r="R18" s="56"/>
      <c r="S18" s="53"/>
      <c r="T18" s="44"/>
      <c r="U18" s="430" t="str">
        <f>U17</f>
        <v xml:space="preserve">Padda orizivora  Blanc  </v>
      </c>
      <c r="V18" s="431"/>
      <c r="W18" s="432"/>
      <c r="X18" s="13"/>
      <c r="Z18" s="30" t="str">
        <f>CONCATENATE(C18,E18,D18)</f>
        <v xml:space="preserve"> </v>
      </c>
      <c r="AB18" s="31">
        <f t="shared" ref="AB18:AB36" si="1">IF(C18="",0,1)</f>
        <v>0</v>
      </c>
      <c r="AM18" s="30" t="str">
        <f>CONCATENATE(P18,R18,Q18)</f>
        <v/>
      </c>
    </row>
    <row r="19" spans="1:39" ht="13.8" x14ac:dyDescent="0.3">
      <c r="A19" s="12">
        <v>3</v>
      </c>
      <c r="B19" s="356"/>
      <c r="C19" s="433"/>
      <c r="D19" s="434"/>
      <c r="E19" s="48" t="str">
        <f t="shared" si="0"/>
        <v xml:space="preserve"> </v>
      </c>
      <c r="F19" s="50"/>
      <c r="G19" s="49"/>
      <c r="H19" s="435" t="str">
        <f>IF(C19="","",VLOOKUP(C19,'classes 2018'!D:F,3,FALSE))</f>
        <v/>
      </c>
      <c r="I19" s="435"/>
      <c r="J19" s="435"/>
      <c r="K19" s="33"/>
      <c r="M19" s="4">
        <v>3</v>
      </c>
      <c r="N19" s="361"/>
      <c r="O19" s="5" t="s">
        <v>5</v>
      </c>
      <c r="P19" s="54"/>
      <c r="Q19" s="55"/>
      <c r="R19" s="56"/>
      <c r="S19" s="53"/>
      <c r="T19" s="44"/>
      <c r="U19" s="430" t="str">
        <f>U18</f>
        <v xml:space="preserve">Padda orizivora  Blanc  </v>
      </c>
      <c r="V19" s="431"/>
      <c r="W19" s="432"/>
      <c r="X19" s="13"/>
      <c r="Z19" s="30" t="str">
        <f>CONCATENATE(C19,E19,D19)</f>
        <v xml:space="preserve"> </v>
      </c>
      <c r="AB19" s="31">
        <f t="shared" si="1"/>
        <v>0</v>
      </c>
      <c r="AM19" s="30" t="str">
        <f>CONCATENATE(P19,R19,Q19)</f>
        <v/>
      </c>
    </row>
    <row r="20" spans="1:39" ht="14.4" thickBot="1" x14ac:dyDescent="0.35">
      <c r="A20" s="12">
        <v>4</v>
      </c>
      <c r="B20" s="356"/>
      <c r="C20" s="433"/>
      <c r="D20" s="434"/>
      <c r="E20" s="48" t="str">
        <f t="shared" si="0"/>
        <v xml:space="preserve"> </v>
      </c>
      <c r="F20" s="50"/>
      <c r="G20" s="49"/>
      <c r="H20" s="435" t="str">
        <f>IF(C20="","",VLOOKUP(C20,'classes 2018'!D:F,3,FALSE))</f>
        <v/>
      </c>
      <c r="I20" s="435"/>
      <c r="J20" s="435"/>
      <c r="K20" s="33"/>
      <c r="M20" s="6">
        <v>4</v>
      </c>
      <c r="N20" s="362"/>
      <c r="O20" s="7" t="s">
        <v>6</v>
      </c>
      <c r="P20" s="54"/>
      <c r="Q20" s="55"/>
      <c r="R20" s="56"/>
      <c r="S20" s="53"/>
      <c r="T20" s="44"/>
      <c r="U20" s="430" t="str">
        <f>U19</f>
        <v xml:space="preserve">Padda orizivora  Blanc  </v>
      </c>
      <c r="V20" s="431"/>
      <c r="W20" s="432"/>
      <c r="X20" s="13"/>
      <c r="Z20" s="30" t="str">
        <f t="shared" ref="Z20:Z36" si="2">CONCATENATE(C20,E20,D20)</f>
        <v xml:space="preserve"> </v>
      </c>
      <c r="AB20" s="31">
        <f t="shared" si="1"/>
        <v>0</v>
      </c>
      <c r="AM20" s="30" t="str">
        <f t="shared" ref="AM20:AM36" si="3">CONCATENATE(P20,R20,Q20)</f>
        <v/>
      </c>
    </row>
    <row r="21" spans="1:39" ht="13.8" x14ac:dyDescent="0.3">
      <c r="A21" s="12">
        <v>5</v>
      </c>
      <c r="B21" s="356"/>
      <c r="C21" s="433"/>
      <c r="D21" s="434"/>
      <c r="E21" s="48" t="str">
        <f t="shared" si="0"/>
        <v xml:space="preserve"> </v>
      </c>
      <c r="F21" s="50"/>
      <c r="G21" s="49"/>
      <c r="H21" s="435" t="str">
        <f>IF(C21="","",VLOOKUP(C21,'classes 2018'!D:F,3,FALSE))</f>
        <v/>
      </c>
      <c r="I21" s="435"/>
      <c r="J21" s="435"/>
      <c r="K21" s="33"/>
      <c r="M21" s="2">
        <v>5</v>
      </c>
      <c r="N21" s="401" t="s">
        <v>2</v>
      </c>
      <c r="O21" s="3" t="s">
        <v>3</v>
      </c>
      <c r="P21" s="436"/>
      <c r="Q21" s="437"/>
      <c r="R21" s="45" t="str">
        <f>IF(P21="e",""," ")</f>
        <v xml:space="preserve"> </v>
      </c>
      <c r="S21" s="53"/>
      <c r="T21" s="44"/>
      <c r="U21" s="438" t="str">
        <f>IF(P21="","",VLOOKUP(P21,'classes 2018'!A:B,2,FALSE))</f>
        <v/>
      </c>
      <c r="V21" s="439"/>
      <c r="W21" s="440"/>
      <c r="X21" s="13"/>
      <c r="Z21" s="30" t="str">
        <f t="shared" si="2"/>
        <v xml:space="preserve"> </v>
      </c>
      <c r="AB21" s="31">
        <f t="shared" si="1"/>
        <v>0</v>
      </c>
      <c r="AC21" s="31">
        <f>IF(P21="",0,4)</f>
        <v>0</v>
      </c>
      <c r="AM21" s="30" t="str">
        <f t="shared" si="3"/>
        <v xml:space="preserve"> </v>
      </c>
    </row>
    <row r="22" spans="1:39" ht="13.8" x14ac:dyDescent="0.3">
      <c r="A22" s="12">
        <v>6</v>
      </c>
      <c r="B22" s="356"/>
      <c r="C22" s="433"/>
      <c r="D22" s="434"/>
      <c r="E22" s="48" t="str">
        <f t="shared" si="0"/>
        <v xml:space="preserve"> </v>
      </c>
      <c r="F22" s="50"/>
      <c r="G22" s="49"/>
      <c r="H22" s="435" t="str">
        <f>IF(C22="","",VLOOKUP(C22,'classes 2018'!D:F,3,FALSE))</f>
        <v/>
      </c>
      <c r="I22" s="435"/>
      <c r="J22" s="435"/>
      <c r="K22" s="33"/>
      <c r="M22" s="4">
        <v>6</v>
      </c>
      <c r="N22" s="361"/>
      <c r="O22" s="5" t="s">
        <v>4</v>
      </c>
      <c r="P22" s="54"/>
      <c r="Q22" s="55"/>
      <c r="R22" s="56"/>
      <c r="S22" s="53"/>
      <c r="T22" s="44"/>
      <c r="U22" s="181" t="str">
        <f>U21</f>
        <v/>
      </c>
      <c r="V22" s="182"/>
      <c r="W22" s="183"/>
      <c r="X22" s="13"/>
      <c r="Z22" s="30" t="str">
        <f t="shared" si="2"/>
        <v xml:space="preserve"> </v>
      </c>
      <c r="AB22" s="31">
        <f t="shared" si="1"/>
        <v>0</v>
      </c>
      <c r="AM22" s="30" t="str">
        <f t="shared" si="3"/>
        <v/>
      </c>
    </row>
    <row r="23" spans="1:39" ht="13.8" x14ac:dyDescent="0.3">
      <c r="A23" s="12">
        <v>7</v>
      </c>
      <c r="B23" s="356"/>
      <c r="C23" s="433"/>
      <c r="D23" s="434"/>
      <c r="E23" s="48" t="str">
        <f t="shared" si="0"/>
        <v xml:space="preserve"> </v>
      </c>
      <c r="F23" s="50"/>
      <c r="G23" s="49"/>
      <c r="H23" s="435" t="str">
        <f>IF(C23="","",VLOOKUP(C23,'classes 2018'!D:F,3,FALSE))</f>
        <v/>
      </c>
      <c r="I23" s="435"/>
      <c r="J23" s="435"/>
      <c r="K23" s="33"/>
      <c r="M23" s="4">
        <v>7</v>
      </c>
      <c r="N23" s="361"/>
      <c r="O23" s="5" t="s">
        <v>5</v>
      </c>
      <c r="P23" s="54"/>
      <c r="Q23" s="55"/>
      <c r="R23" s="56"/>
      <c r="S23" s="53"/>
      <c r="T23" s="44"/>
      <c r="U23" s="438" t="str">
        <f>U22</f>
        <v/>
      </c>
      <c r="V23" s="439"/>
      <c r="W23" s="440"/>
      <c r="X23" s="13"/>
      <c r="Z23" s="30" t="str">
        <f t="shared" si="2"/>
        <v xml:space="preserve"> </v>
      </c>
      <c r="AB23" s="31">
        <f t="shared" si="1"/>
        <v>0</v>
      </c>
      <c r="AM23" s="30" t="str">
        <f t="shared" si="3"/>
        <v/>
      </c>
    </row>
    <row r="24" spans="1:39" ht="14.4" thickBot="1" x14ac:dyDescent="0.35">
      <c r="A24" s="12">
        <v>8</v>
      </c>
      <c r="B24" s="356"/>
      <c r="C24" s="433"/>
      <c r="D24" s="434"/>
      <c r="E24" s="48" t="str">
        <f t="shared" si="0"/>
        <v xml:space="preserve"> </v>
      </c>
      <c r="F24" s="50"/>
      <c r="G24" s="49"/>
      <c r="H24" s="435" t="str">
        <f>IF(C24="","",VLOOKUP(C24,'classes 2018'!D:F,3,FALSE))</f>
        <v/>
      </c>
      <c r="I24" s="435"/>
      <c r="J24" s="435"/>
      <c r="K24" s="33"/>
      <c r="M24" s="6">
        <v>8</v>
      </c>
      <c r="N24" s="362"/>
      <c r="O24" s="7" t="s">
        <v>6</v>
      </c>
      <c r="P24" s="54"/>
      <c r="Q24" s="55"/>
      <c r="R24" s="56"/>
      <c r="S24" s="53"/>
      <c r="T24" s="44"/>
      <c r="U24" s="438" t="str">
        <f>U23</f>
        <v/>
      </c>
      <c r="V24" s="439"/>
      <c r="W24" s="440"/>
      <c r="X24" s="13"/>
      <c r="Z24" s="30" t="str">
        <f t="shared" si="2"/>
        <v xml:space="preserve"> </v>
      </c>
      <c r="AB24" s="31">
        <f t="shared" si="1"/>
        <v>0</v>
      </c>
      <c r="AM24" s="30" t="str">
        <f t="shared" si="3"/>
        <v/>
      </c>
    </row>
    <row r="25" spans="1:39" ht="13.8" x14ac:dyDescent="0.3">
      <c r="A25" s="12">
        <v>9</v>
      </c>
      <c r="B25" s="356"/>
      <c r="C25" s="433"/>
      <c r="D25" s="434"/>
      <c r="E25" s="48" t="str">
        <f t="shared" si="0"/>
        <v xml:space="preserve"> </v>
      </c>
      <c r="F25" s="50"/>
      <c r="G25" s="49"/>
      <c r="H25" s="435" t="str">
        <f>IF(C25="","",VLOOKUP(C25,'classes 2018'!D:F,3,FALSE))</f>
        <v/>
      </c>
      <c r="I25" s="435"/>
      <c r="J25" s="435"/>
      <c r="K25" s="33"/>
      <c r="M25" s="2">
        <v>9</v>
      </c>
      <c r="N25" s="401" t="s">
        <v>2</v>
      </c>
      <c r="O25" s="3" t="s">
        <v>3</v>
      </c>
      <c r="P25" s="436"/>
      <c r="Q25" s="437"/>
      <c r="R25" s="45" t="str">
        <f>IF(P25="e",""," ")</f>
        <v xml:space="preserve"> </v>
      </c>
      <c r="S25" s="53"/>
      <c r="T25" s="44"/>
      <c r="U25" s="438" t="str">
        <f>IF(P25="","",VLOOKUP(P25,'classes 2018'!A:B,2,FALSE))</f>
        <v/>
      </c>
      <c r="V25" s="439"/>
      <c r="W25" s="440"/>
      <c r="X25" s="13"/>
      <c r="Z25" s="30" t="str">
        <f t="shared" si="2"/>
        <v xml:space="preserve"> </v>
      </c>
      <c r="AB25" s="31">
        <f t="shared" si="1"/>
        <v>0</v>
      </c>
      <c r="AC25" s="31">
        <f>IF(P25="",0,4)</f>
        <v>0</v>
      </c>
      <c r="AM25" s="30" t="str">
        <f t="shared" si="3"/>
        <v xml:space="preserve"> </v>
      </c>
    </row>
    <row r="26" spans="1:39" ht="13.8" x14ac:dyDescent="0.3">
      <c r="A26" s="12">
        <v>10</v>
      </c>
      <c r="B26" s="356"/>
      <c r="C26" s="433"/>
      <c r="D26" s="434"/>
      <c r="E26" s="48" t="str">
        <f t="shared" si="0"/>
        <v xml:space="preserve"> </v>
      </c>
      <c r="F26" s="50"/>
      <c r="G26" s="49"/>
      <c r="H26" s="435" t="str">
        <f>IF(C26="","",VLOOKUP(C26,'classes 2018'!D:F,3,FALSE))</f>
        <v/>
      </c>
      <c r="I26" s="435"/>
      <c r="J26" s="435"/>
      <c r="K26" s="33"/>
      <c r="M26" s="4">
        <v>10</v>
      </c>
      <c r="N26" s="361"/>
      <c r="O26" s="5" t="s">
        <v>4</v>
      </c>
      <c r="P26" s="54"/>
      <c r="Q26" s="55"/>
      <c r="R26" s="56"/>
      <c r="S26" s="53"/>
      <c r="T26" s="44"/>
      <c r="U26" s="438" t="str">
        <f>U25</f>
        <v/>
      </c>
      <c r="V26" s="439"/>
      <c r="W26" s="440"/>
      <c r="X26" s="13"/>
      <c r="Z26" s="30" t="str">
        <f t="shared" si="2"/>
        <v xml:space="preserve"> </v>
      </c>
      <c r="AB26" s="31">
        <f t="shared" si="1"/>
        <v>0</v>
      </c>
      <c r="AM26" s="30" t="str">
        <f t="shared" si="3"/>
        <v/>
      </c>
    </row>
    <row r="27" spans="1:39" ht="13.8" x14ac:dyDescent="0.3">
      <c r="A27" s="12">
        <v>11</v>
      </c>
      <c r="B27" s="356"/>
      <c r="C27" s="433"/>
      <c r="D27" s="434"/>
      <c r="E27" s="48" t="str">
        <f t="shared" si="0"/>
        <v xml:space="preserve"> </v>
      </c>
      <c r="F27" s="50"/>
      <c r="G27" s="49"/>
      <c r="H27" s="435" t="str">
        <f>IF(C27="","",VLOOKUP(C27,'classes 2018'!D:F,3,FALSE))</f>
        <v/>
      </c>
      <c r="I27" s="435"/>
      <c r="J27" s="435"/>
      <c r="K27" s="33"/>
      <c r="M27" s="4">
        <v>11</v>
      </c>
      <c r="N27" s="361"/>
      <c r="O27" s="5" t="s">
        <v>5</v>
      </c>
      <c r="P27" s="54"/>
      <c r="Q27" s="55"/>
      <c r="R27" s="56"/>
      <c r="S27" s="53"/>
      <c r="T27" s="44"/>
      <c r="U27" s="438" t="str">
        <f>U26</f>
        <v/>
      </c>
      <c r="V27" s="439"/>
      <c r="W27" s="440"/>
      <c r="X27" s="13"/>
      <c r="Z27" s="30" t="str">
        <f t="shared" si="2"/>
        <v xml:space="preserve"> </v>
      </c>
      <c r="AB27" s="31">
        <f t="shared" si="1"/>
        <v>0</v>
      </c>
      <c r="AM27" s="30" t="str">
        <f t="shared" si="3"/>
        <v/>
      </c>
    </row>
    <row r="28" spans="1:39" ht="14.4" thickBot="1" x14ac:dyDescent="0.35">
      <c r="A28" s="12">
        <v>12</v>
      </c>
      <c r="B28" s="356"/>
      <c r="C28" s="433"/>
      <c r="D28" s="434"/>
      <c r="E28" s="48" t="str">
        <f t="shared" si="0"/>
        <v xml:space="preserve"> </v>
      </c>
      <c r="F28" s="50"/>
      <c r="G28" s="49"/>
      <c r="H28" s="435" t="str">
        <f>IF(C28="","",VLOOKUP(C28,'classes 2018'!D:F,3,FALSE))</f>
        <v/>
      </c>
      <c r="I28" s="435"/>
      <c r="J28" s="435"/>
      <c r="K28" s="33"/>
      <c r="M28" s="6">
        <v>12</v>
      </c>
      <c r="N28" s="362"/>
      <c r="O28" s="7" t="s">
        <v>6</v>
      </c>
      <c r="P28" s="54"/>
      <c r="Q28" s="55"/>
      <c r="R28" s="56"/>
      <c r="S28" s="53"/>
      <c r="T28" s="44"/>
      <c r="U28" s="438" t="str">
        <f>U27</f>
        <v/>
      </c>
      <c r="V28" s="439"/>
      <c r="W28" s="440"/>
      <c r="X28" s="13"/>
      <c r="Z28" s="30" t="str">
        <f t="shared" si="2"/>
        <v xml:space="preserve"> </v>
      </c>
      <c r="AB28" s="31">
        <f t="shared" si="1"/>
        <v>0</v>
      </c>
      <c r="AM28" s="30" t="str">
        <f t="shared" si="3"/>
        <v/>
      </c>
    </row>
    <row r="29" spans="1:39" ht="13.8" x14ac:dyDescent="0.3">
      <c r="A29" s="12">
        <v>13</v>
      </c>
      <c r="B29" s="356"/>
      <c r="C29" s="433"/>
      <c r="D29" s="434"/>
      <c r="E29" s="48" t="str">
        <f t="shared" si="0"/>
        <v xml:space="preserve"> </v>
      </c>
      <c r="F29" s="50"/>
      <c r="G29" s="49"/>
      <c r="H29" s="435" t="str">
        <f>IF(C29="","",VLOOKUP(C29,'classes 2018'!D:F,3,FALSE))</f>
        <v/>
      </c>
      <c r="I29" s="435"/>
      <c r="J29" s="435"/>
      <c r="K29" s="33"/>
      <c r="M29" s="2">
        <v>13</v>
      </c>
      <c r="N29" s="401" t="s">
        <v>2</v>
      </c>
      <c r="O29" s="3" t="s">
        <v>3</v>
      </c>
      <c r="P29" s="436"/>
      <c r="Q29" s="437"/>
      <c r="R29" s="45" t="str">
        <f>IF(P29="e",""," ")</f>
        <v xml:space="preserve"> </v>
      </c>
      <c r="S29" s="53"/>
      <c r="T29" s="44"/>
      <c r="U29" s="438" t="str">
        <f>IF(P29="","",VLOOKUP(P29,'classes 2018'!A:B,2,FALSE))</f>
        <v/>
      </c>
      <c r="V29" s="439"/>
      <c r="W29" s="440"/>
      <c r="X29" s="13"/>
      <c r="Z29" s="30" t="str">
        <f t="shared" si="2"/>
        <v xml:space="preserve"> </v>
      </c>
      <c r="AB29" s="31">
        <f t="shared" si="1"/>
        <v>0</v>
      </c>
      <c r="AC29" s="31">
        <f>IF(P29="",0,4)</f>
        <v>0</v>
      </c>
      <c r="AM29" s="30" t="str">
        <f t="shared" si="3"/>
        <v xml:space="preserve"> </v>
      </c>
    </row>
    <row r="30" spans="1:39" ht="13.8" x14ac:dyDescent="0.3">
      <c r="A30" s="12">
        <v>14</v>
      </c>
      <c r="B30" s="356"/>
      <c r="C30" s="433"/>
      <c r="D30" s="434"/>
      <c r="E30" s="48" t="str">
        <f t="shared" si="0"/>
        <v xml:space="preserve"> </v>
      </c>
      <c r="F30" s="50"/>
      <c r="G30" s="49"/>
      <c r="H30" s="435" t="str">
        <f>IF(C30="","",VLOOKUP(C30,'classes 2018'!D:F,3,FALSE))</f>
        <v/>
      </c>
      <c r="I30" s="435"/>
      <c r="J30" s="435"/>
      <c r="K30" s="33"/>
      <c r="M30" s="4">
        <v>14</v>
      </c>
      <c r="N30" s="361"/>
      <c r="O30" s="5" t="s">
        <v>4</v>
      </c>
      <c r="P30" s="54"/>
      <c r="Q30" s="55"/>
      <c r="R30" s="56"/>
      <c r="S30" s="53"/>
      <c r="T30" s="44"/>
      <c r="U30" s="438" t="str">
        <f>U29</f>
        <v/>
      </c>
      <c r="V30" s="439"/>
      <c r="W30" s="440"/>
      <c r="X30" s="13"/>
      <c r="Z30" s="30" t="str">
        <f t="shared" si="2"/>
        <v xml:space="preserve"> </v>
      </c>
      <c r="AB30" s="31">
        <f t="shared" si="1"/>
        <v>0</v>
      </c>
      <c r="AM30" s="30" t="str">
        <f t="shared" si="3"/>
        <v/>
      </c>
    </row>
    <row r="31" spans="1:39" ht="13.8" x14ac:dyDescent="0.3">
      <c r="A31" s="12">
        <v>15</v>
      </c>
      <c r="B31" s="356"/>
      <c r="C31" s="433"/>
      <c r="D31" s="434"/>
      <c r="E31" s="48" t="str">
        <f t="shared" si="0"/>
        <v xml:space="preserve"> </v>
      </c>
      <c r="F31" s="50"/>
      <c r="G31" s="49"/>
      <c r="H31" s="435" t="str">
        <f>IF(C31="","",VLOOKUP(C31,'classes 2018'!D:F,3,FALSE))</f>
        <v/>
      </c>
      <c r="I31" s="435"/>
      <c r="J31" s="435"/>
      <c r="K31" s="33"/>
      <c r="M31" s="4">
        <v>15</v>
      </c>
      <c r="N31" s="361"/>
      <c r="O31" s="5" t="s">
        <v>5</v>
      </c>
      <c r="P31" s="54"/>
      <c r="Q31" s="55"/>
      <c r="R31" s="56"/>
      <c r="S31" s="53"/>
      <c r="T31" s="44"/>
      <c r="U31" s="438" t="str">
        <f>U30</f>
        <v/>
      </c>
      <c r="V31" s="439"/>
      <c r="W31" s="440"/>
      <c r="X31" s="13"/>
      <c r="Z31" s="30" t="str">
        <f t="shared" si="2"/>
        <v xml:space="preserve"> </v>
      </c>
      <c r="AB31" s="31">
        <f t="shared" si="1"/>
        <v>0</v>
      </c>
      <c r="AM31" s="30" t="str">
        <f t="shared" si="3"/>
        <v/>
      </c>
    </row>
    <row r="32" spans="1:39" ht="14.4" thickBot="1" x14ac:dyDescent="0.35">
      <c r="A32" s="12">
        <v>16</v>
      </c>
      <c r="B32" s="356"/>
      <c r="C32" s="433"/>
      <c r="D32" s="434"/>
      <c r="E32" s="48" t="str">
        <f t="shared" si="0"/>
        <v xml:space="preserve"> </v>
      </c>
      <c r="F32" s="50"/>
      <c r="G32" s="49"/>
      <c r="H32" s="435" t="str">
        <f>IF(C32="","",VLOOKUP(C32,'classes 2018'!D:F,3,FALSE))</f>
        <v/>
      </c>
      <c r="I32" s="435"/>
      <c r="J32" s="435"/>
      <c r="K32" s="33"/>
      <c r="M32" s="6">
        <v>16</v>
      </c>
      <c r="N32" s="362"/>
      <c r="O32" s="7" t="s">
        <v>6</v>
      </c>
      <c r="P32" s="54"/>
      <c r="Q32" s="55"/>
      <c r="R32" s="56"/>
      <c r="S32" s="53"/>
      <c r="T32" s="44"/>
      <c r="U32" s="438" t="str">
        <f>U31</f>
        <v/>
      </c>
      <c r="V32" s="439"/>
      <c r="W32" s="440"/>
      <c r="X32" s="13"/>
      <c r="Z32" s="30" t="str">
        <f t="shared" si="2"/>
        <v xml:space="preserve"> </v>
      </c>
      <c r="AB32" s="31">
        <f t="shared" si="1"/>
        <v>0</v>
      </c>
      <c r="AM32" s="30" t="str">
        <f t="shared" si="3"/>
        <v/>
      </c>
    </row>
    <row r="33" spans="1:39" ht="13.8" x14ac:dyDescent="0.3">
      <c r="A33" s="12">
        <v>17</v>
      </c>
      <c r="B33" s="356"/>
      <c r="C33" s="433"/>
      <c r="D33" s="434"/>
      <c r="E33" s="48" t="str">
        <f t="shared" si="0"/>
        <v xml:space="preserve"> </v>
      </c>
      <c r="F33" s="50"/>
      <c r="G33" s="49"/>
      <c r="H33" s="435" t="str">
        <f>IF(C33="","",VLOOKUP(C33,'classes 2018'!D:F,3,FALSE))</f>
        <v/>
      </c>
      <c r="I33" s="435"/>
      <c r="J33" s="435"/>
      <c r="K33" s="33"/>
      <c r="M33" s="2">
        <v>17</v>
      </c>
      <c r="N33" s="401" t="s">
        <v>2</v>
      </c>
      <c r="O33" s="3" t="s">
        <v>3</v>
      </c>
      <c r="P33" s="436"/>
      <c r="Q33" s="437"/>
      <c r="R33" s="45" t="str">
        <f>IF(P33="e",""," ")</f>
        <v xml:space="preserve"> </v>
      </c>
      <c r="S33" s="53"/>
      <c r="T33" s="44"/>
      <c r="U33" s="438" t="str">
        <f>IF(P33="","",VLOOKUP(P33,'classes 2018'!A:B,2,FALSE))</f>
        <v/>
      </c>
      <c r="V33" s="439"/>
      <c r="W33" s="440"/>
      <c r="X33" s="13"/>
      <c r="Z33" s="30" t="str">
        <f t="shared" si="2"/>
        <v xml:space="preserve"> </v>
      </c>
      <c r="AB33" s="31">
        <f t="shared" si="1"/>
        <v>0</v>
      </c>
      <c r="AC33" s="31">
        <f>IF(P33="",0,4)</f>
        <v>0</v>
      </c>
      <c r="AM33" s="30" t="str">
        <f t="shared" si="3"/>
        <v xml:space="preserve"> </v>
      </c>
    </row>
    <row r="34" spans="1:39" ht="13.8" x14ac:dyDescent="0.3">
      <c r="A34" s="12">
        <v>18</v>
      </c>
      <c r="B34" s="356"/>
      <c r="C34" s="433"/>
      <c r="D34" s="434"/>
      <c r="E34" s="48" t="str">
        <f t="shared" si="0"/>
        <v xml:space="preserve"> </v>
      </c>
      <c r="F34" s="50"/>
      <c r="G34" s="49"/>
      <c r="H34" s="435" t="str">
        <f>IF(C34="","",VLOOKUP(C34,'classes 2018'!D:F,3,FALSE))</f>
        <v/>
      </c>
      <c r="I34" s="435"/>
      <c r="J34" s="435"/>
      <c r="K34" s="33"/>
      <c r="M34" s="4">
        <v>18</v>
      </c>
      <c r="N34" s="361"/>
      <c r="O34" s="5" t="s">
        <v>4</v>
      </c>
      <c r="P34" s="54"/>
      <c r="Q34" s="55"/>
      <c r="R34" s="56"/>
      <c r="S34" s="53"/>
      <c r="T34" s="44"/>
      <c r="U34" s="441" t="str">
        <f>U33</f>
        <v/>
      </c>
      <c r="V34" s="442"/>
      <c r="W34" s="443"/>
      <c r="X34" s="13"/>
      <c r="Z34" s="30" t="str">
        <f t="shared" si="2"/>
        <v xml:space="preserve"> </v>
      </c>
      <c r="AB34" s="31">
        <f t="shared" si="1"/>
        <v>0</v>
      </c>
      <c r="AM34" s="30" t="str">
        <f t="shared" si="3"/>
        <v/>
      </c>
    </row>
    <row r="35" spans="1:39" ht="13.8" x14ac:dyDescent="0.3">
      <c r="A35" s="12">
        <v>19</v>
      </c>
      <c r="B35" s="356"/>
      <c r="C35" s="433"/>
      <c r="D35" s="434"/>
      <c r="E35" s="48" t="str">
        <f t="shared" si="0"/>
        <v xml:space="preserve"> </v>
      </c>
      <c r="F35" s="50"/>
      <c r="G35" s="49"/>
      <c r="H35" s="435" t="str">
        <f>IF(C35="","",VLOOKUP(C35,'classes 2018'!D:F,3,FALSE))</f>
        <v/>
      </c>
      <c r="I35" s="435"/>
      <c r="J35" s="435"/>
      <c r="K35" s="33"/>
      <c r="M35" s="4">
        <v>19</v>
      </c>
      <c r="N35" s="361"/>
      <c r="O35" s="5" t="s">
        <v>5</v>
      </c>
      <c r="P35" s="54"/>
      <c r="Q35" s="55"/>
      <c r="R35" s="56"/>
      <c r="S35" s="53"/>
      <c r="T35" s="44"/>
      <c r="U35" s="438" t="str">
        <f>U34</f>
        <v/>
      </c>
      <c r="V35" s="439"/>
      <c r="W35" s="440"/>
      <c r="X35" s="13"/>
      <c r="Z35" s="30" t="str">
        <f t="shared" si="2"/>
        <v xml:space="preserve"> </v>
      </c>
      <c r="AB35" s="31">
        <f t="shared" si="1"/>
        <v>0</v>
      </c>
      <c r="AM35" s="30" t="str">
        <f t="shared" si="3"/>
        <v/>
      </c>
    </row>
    <row r="36" spans="1:39" ht="14.4" thickBot="1" x14ac:dyDescent="0.35">
      <c r="A36" s="14">
        <v>20</v>
      </c>
      <c r="B36" s="357"/>
      <c r="C36" s="444"/>
      <c r="D36" s="445"/>
      <c r="E36" s="48" t="str">
        <f t="shared" si="0"/>
        <v xml:space="preserve"> </v>
      </c>
      <c r="F36" s="52"/>
      <c r="G36" s="51"/>
      <c r="H36" s="435" t="str">
        <f>IF(C36="","",VLOOKUP(C36,'classes 2018'!D:F,3,FALSE))</f>
        <v/>
      </c>
      <c r="I36" s="435"/>
      <c r="J36" s="435"/>
      <c r="K36" s="34"/>
      <c r="M36" s="6">
        <v>20</v>
      </c>
      <c r="N36" s="362"/>
      <c r="O36" s="7" t="s">
        <v>6</v>
      </c>
      <c r="P36" s="57"/>
      <c r="Q36" s="58"/>
      <c r="R36" s="59"/>
      <c r="S36" s="60"/>
      <c r="T36" s="46"/>
      <c r="U36" s="446" t="str">
        <f>U35</f>
        <v/>
      </c>
      <c r="V36" s="447"/>
      <c r="W36" s="448"/>
      <c r="X36" s="15"/>
      <c r="Z36" s="30" t="str">
        <f t="shared" si="2"/>
        <v xml:space="preserve"> </v>
      </c>
      <c r="AB36" s="31">
        <f t="shared" si="1"/>
        <v>0</v>
      </c>
      <c r="AM36" s="30" t="str">
        <f t="shared" si="3"/>
        <v/>
      </c>
    </row>
    <row r="37" spans="1:39" ht="7.5" customHeight="1" thickBot="1" x14ac:dyDescent="0.3">
      <c r="A37" s="413"/>
      <c r="B37" s="363"/>
      <c r="C37" s="363"/>
      <c r="D37" s="363"/>
      <c r="E37" s="363"/>
      <c r="F37" s="363"/>
      <c r="G37" s="363"/>
      <c r="H37" s="363"/>
      <c r="I37" s="363"/>
      <c r="J37" s="19"/>
      <c r="K37" s="19"/>
      <c r="L37" s="19"/>
      <c r="M37" s="18"/>
      <c r="N37" s="19"/>
      <c r="O37" s="19"/>
      <c r="P37" s="19"/>
      <c r="Q37" s="19"/>
      <c r="R37" s="19"/>
      <c r="S37" s="19"/>
      <c r="T37" s="19"/>
      <c r="X37" s="29"/>
    </row>
    <row r="38" spans="1:39" ht="12" customHeight="1" thickBot="1" x14ac:dyDescent="0.3">
      <c r="A38" s="352" t="s">
        <v>9754</v>
      </c>
      <c r="B38" s="353"/>
      <c r="C38" s="353"/>
      <c r="D38" s="353"/>
      <c r="E38" s="353"/>
      <c r="F38" s="353"/>
      <c r="G38" s="353"/>
      <c r="H38" s="353"/>
      <c r="I38" s="353"/>
      <c r="J38" s="353"/>
      <c r="K38" s="354"/>
      <c r="L38" s="22"/>
      <c r="M38" s="416" t="s">
        <v>43</v>
      </c>
      <c r="N38" s="417"/>
      <c r="O38" s="417"/>
      <c r="P38" s="417"/>
      <c r="Q38" s="417"/>
      <c r="R38" s="417"/>
      <c r="S38" s="417"/>
      <c r="T38" s="408">
        <f>SUM(AB17:AC36)</f>
        <v>5</v>
      </c>
      <c r="U38" s="409"/>
      <c r="V38" s="177">
        <f>T38*12</f>
        <v>60</v>
      </c>
      <c r="W38" s="414"/>
      <c r="X38" s="415"/>
    </row>
    <row r="39" spans="1:39" x14ac:dyDescent="0.25">
      <c r="A39" s="339" t="s">
        <v>9755</v>
      </c>
      <c r="B39" s="340"/>
      <c r="C39" s="340"/>
      <c r="D39" s="340"/>
      <c r="E39" s="340"/>
      <c r="F39" s="340"/>
      <c r="G39" s="340"/>
      <c r="H39" s="340"/>
      <c r="I39" s="340"/>
      <c r="J39" s="340"/>
      <c r="K39" s="340"/>
      <c r="L39" s="341"/>
      <c r="M39" s="341"/>
      <c r="N39" s="341"/>
      <c r="O39" s="341"/>
      <c r="P39" s="341"/>
      <c r="Q39" s="341"/>
      <c r="R39" s="341"/>
      <c r="S39" s="342"/>
      <c r="T39" s="337">
        <f>IF(T38=0,0,1)</f>
        <v>1</v>
      </c>
      <c r="U39" s="338"/>
      <c r="V39" s="178">
        <f>T39*12</f>
        <v>12</v>
      </c>
      <c r="W39" s="420"/>
      <c r="X39" s="421"/>
    </row>
    <row r="40" spans="1:39" ht="12.75" customHeight="1" x14ac:dyDescent="0.25">
      <c r="A40" s="349" t="s">
        <v>41</v>
      </c>
      <c r="B40" s="349"/>
      <c r="C40" s="349"/>
      <c r="D40" s="349"/>
      <c r="E40" s="349"/>
      <c r="F40" s="349"/>
      <c r="G40" s="349"/>
      <c r="H40" s="349"/>
      <c r="I40" s="349"/>
      <c r="J40" s="349"/>
      <c r="K40" s="349"/>
      <c r="L40" s="26"/>
      <c r="M40" s="335" t="s">
        <v>10</v>
      </c>
      <c r="N40" s="336"/>
      <c r="O40" s="336"/>
      <c r="P40" s="336"/>
      <c r="Q40" s="336"/>
      <c r="R40" s="336"/>
      <c r="S40" s="336"/>
      <c r="T40" s="396"/>
      <c r="U40" s="397"/>
      <c r="V40" s="178">
        <f>55*T40</f>
        <v>0</v>
      </c>
      <c r="W40" s="422"/>
      <c r="X40" s="423"/>
    </row>
    <row r="41" spans="1:39" s="36" customFormat="1" ht="12.75" customHeight="1" thickBot="1" x14ac:dyDescent="0.3">
      <c r="A41" s="345" t="s">
        <v>9753</v>
      </c>
      <c r="B41" s="346"/>
      <c r="C41" s="346"/>
      <c r="D41" s="346"/>
      <c r="E41" s="346"/>
      <c r="F41" s="346"/>
      <c r="G41" s="346"/>
      <c r="H41" s="346"/>
      <c r="I41" s="346"/>
      <c r="J41" s="346"/>
      <c r="K41" s="346"/>
      <c r="L41" s="346"/>
      <c r="M41" s="346"/>
      <c r="N41" s="347"/>
      <c r="O41" s="347"/>
      <c r="P41" s="347"/>
      <c r="Q41" s="347"/>
      <c r="R41" s="347"/>
      <c r="S41" s="348"/>
      <c r="T41" s="343">
        <f>SUM(V38:V40)</f>
        <v>72</v>
      </c>
      <c r="U41" s="344"/>
      <c r="V41" s="179">
        <f>1.2*T41</f>
        <v>86.399999999999991</v>
      </c>
      <c r="W41" s="422"/>
      <c r="X41" s="423"/>
      <c r="Z41" s="37"/>
      <c r="AA41" s="37"/>
      <c r="AB41" s="37"/>
      <c r="AC41" s="37"/>
      <c r="AD41" s="37"/>
      <c r="AE41" s="37"/>
      <c r="AF41" s="37"/>
      <c r="AG41" s="37"/>
      <c r="AH41" s="37"/>
      <c r="AI41" s="37"/>
      <c r="AJ41" s="37"/>
      <c r="AK41" s="37"/>
      <c r="AL41" s="37"/>
      <c r="AM41" s="37"/>
    </row>
    <row r="42" spans="1:39" ht="13.5" customHeight="1" thickBot="1" x14ac:dyDescent="0.3">
      <c r="A42" s="403" t="s">
        <v>28459</v>
      </c>
      <c r="B42" s="404"/>
      <c r="C42" s="404"/>
      <c r="D42" s="404"/>
      <c r="E42" s="404"/>
      <c r="F42" s="404"/>
      <c r="G42" s="404"/>
      <c r="H42" s="404"/>
      <c r="I42" s="404"/>
      <c r="J42" s="404"/>
      <c r="K42" s="404"/>
      <c r="L42" s="404"/>
      <c r="M42" s="404"/>
      <c r="N42" s="404"/>
      <c r="O42" s="404"/>
      <c r="P42" s="404"/>
      <c r="Q42" s="402" t="s">
        <v>11</v>
      </c>
      <c r="R42" s="402"/>
      <c r="S42" s="402"/>
      <c r="T42" s="402"/>
      <c r="U42" s="402"/>
      <c r="V42" s="180">
        <f>SUM(V41)</f>
        <v>86.399999999999991</v>
      </c>
      <c r="W42" s="424"/>
      <c r="X42" s="425"/>
    </row>
    <row r="43" spans="1:39" x14ac:dyDescent="0.25">
      <c r="A43" s="27" t="s">
        <v>13</v>
      </c>
    </row>
    <row r="44" spans="1:39" s="27" customFormat="1" ht="12.75" customHeight="1" x14ac:dyDescent="0.2">
      <c r="A44" s="450" t="s">
        <v>0</v>
      </c>
      <c r="B44" s="450"/>
      <c r="C44" s="450"/>
      <c r="D44" s="450"/>
      <c r="E44" s="450"/>
      <c r="F44" s="450"/>
      <c r="G44" s="450"/>
      <c r="H44" s="450"/>
      <c r="I44" s="450"/>
      <c r="J44" s="450"/>
      <c r="K44" s="450"/>
      <c r="L44" s="450"/>
      <c r="M44" s="450"/>
      <c r="N44" s="450"/>
      <c r="O44" s="450"/>
      <c r="P44" s="450"/>
      <c r="Q44" s="450"/>
      <c r="R44" s="450"/>
      <c r="S44" s="450"/>
      <c r="T44" s="450"/>
      <c r="U44" s="450"/>
      <c r="V44" s="450"/>
      <c r="W44" s="450"/>
      <c r="X44" s="450"/>
      <c r="Y44" s="28"/>
      <c r="Z44" s="30"/>
      <c r="AA44" s="30"/>
      <c r="AB44" s="30"/>
      <c r="AC44" s="30"/>
      <c r="AD44" s="30"/>
      <c r="AE44" s="30"/>
      <c r="AF44" s="30"/>
      <c r="AG44" s="30"/>
      <c r="AH44" s="30"/>
      <c r="AI44" s="30"/>
      <c r="AJ44" s="30"/>
      <c r="AK44" s="30"/>
      <c r="AL44" s="30"/>
      <c r="AM44" s="30"/>
    </row>
    <row r="45" spans="1:39" s="39" customFormat="1" ht="13.5" customHeight="1" x14ac:dyDescent="0.25">
      <c r="A45" s="449" t="s">
        <v>24</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Z45" s="40"/>
      <c r="AA45" s="40"/>
      <c r="AB45" s="40"/>
      <c r="AC45" s="40"/>
      <c r="AD45" s="40"/>
      <c r="AE45" s="40"/>
      <c r="AF45" s="40"/>
      <c r="AG45" s="40"/>
      <c r="AH45" s="40"/>
      <c r="AI45" s="40"/>
      <c r="AJ45" s="40"/>
      <c r="AK45" s="40"/>
      <c r="AL45" s="40"/>
      <c r="AM45" s="40"/>
    </row>
    <row r="46" spans="1:39" s="19" customFormat="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Z46" s="38"/>
      <c r="AA46" s="38"/>
      <c r="AB46" s="38"/>
      <c r="AC46" s="38"/>
      <c r="AD46" s="38"/>
      <c r="AE46" s="38"/>
      <c r="AF46" s="38"/>
      <c r="AG46" s="38"/>
      <c r="AH46" s="38"/>
      <c r="AI46" s="38"/>
      <c r="AJ46" s="38"/>
      <c r="AK46" s="38"/>
      <c r="AL46" s="38"/>
      <c r="AM46" s="38"/>
    </row>
    <row r="54" spans="9:9" x14ac:dyDescent="0.25">
      <c r="I54" s="41"/>
    </row>
  </sheetData>
  <mergeCells count="133">
    <mergeCell ref="A45:X45"/>
    <mergeCell ref="T40:U40"/>
    <mergeCell ref="A41:S41"/>
    <mergeCell ref="T41:U41"/>
    <mergeCell ref="A44:X44"/>
    <mergeCell ref="A37:I37"/>
    <mergeCell ref="A38:K38"/>
    <mergeCell ref="M38:S38"/>
    <mergeCell ref="T38:U38"/>
    <mergeCell ref="W38:X38"/>
    <mergeCell ref="A39:S39"/>
    <mergeCell ref="T39:U39"/>
    <mergeCell ref="W39:X42"/>
    <mergeCell ref="A40:K40"/>
    <mergeCell ref="M40:S40"/>
    <mergeCell ref="Q42:U42"/>
    <mergeCell ref="A42:P42"/>
    <mergeCell ref="H34:J34"/>
    <mergeCell ref="U34:W34"/>
    <mergeCell ref="C35:D35"/>
    <mergeCell ref="H35:J35"/>
    <mergeCell ref="U35:W35"/>
    <mergeCell ref="C36:D36"/>
    <mergeCell ref="H36:J36"/>
    <mergeCell ref="U36:W36"/>
    <mergeCell ref="U31:W31"/>
    <mergeCell ref="C32:D32"/>
    <mergeCell ref="H32:J32"/>
    <mergeCell ref="U32:W32"/>
    <mergeCell ref="C33:D33"/>
    <mergeCell ref="H33:J33"/>
    <mergeCell ref="N33:N36"/>
    <mergeCell ref="P33:Q33"/>
    <mergeCell ref="U33:W33"/>
    <mergeCell ref="C34:D34"/>
    <mergeCell ref="C29:D29"/>
    <mergeCell ref="H29:J29"/>
    <mergeCell ref="N29:N32"/>
    <mergeCell ref="P29:Q29"/>
    <mergeCell ref="U29:W29"/>
    <mergeCell ref="C30:D30"/>
    <mergeCell ref="H30:J30"/>
    <mergeCell ref="U30:W30"/>
    <mergeCell ref="C31:D31"/>
    <mergeCell ref="H31:J31"/>
    <mergeCell ref="U26:W26"/>
    <mergeCell ref="C27:D27"/>
    <mergeCell ref="H27:J27"/>
    <mergeCell ref="U27:W27"/>
    <mergeCell ref="C28:D28"/>
    <mergeCell ref="H28:J28"/>
    <mergeCell ref="U28:W28"/>
    <mergeCell ref="C24:D24"/>
    <mergeCell ref="H24:J24"/>
    <mergeCell ref="U24:W24"/>
    <mergeCell ref="C25:D25"/>
    <mergeCell ref="H25:J25"/>
    <mergeCell ref="N25:N28"/>
    <mergeCell ref="P25:Q25"/>
    <mergeCell ref="U25:W25"/>
    <mergeCell ref="C26:D26"/>
    <mergeCell ref="H26:J26"/>
    <mergeCell ref="H21:J21"/>
    <mergeCell ref="N21:N24"/>
    <mergeCell ref="P21:Q21"/>
    <mergeCell ref="U21:W21"/>
    <mergeCell ref="C22:D22"/>
    <mergeCell ref="H22:J22"/>
    <mergeCell ref="C23:D23"/>
    <mergeCell ref="H23:J23"/>
    <mergeCell ref="U23:W23"/>
    <mergeCell ref="B17:B36"/>
    <mergeCell ref="C17:D17"/>
    <mergeCell ref="H17:J17"/>
    <mergeCell ref="N17:N20"/>
    <mergeCell ref="P17:Q17"/>
    <mergeCell ref="U17:W17"/>
    <mergeCell ref="C18:D18"/>
    <mergeCell ref="K15:K16"/>
    <mergeCell ref="M15:M16"/>
    <mergeCell ref="N15:P16"/>
    <mergeCell ref="Q15:Q16"/>
    <mergeCell ref="R15:R16"/>
    <mergeCell ref="S15:S16"/>
    <mergeCell ref="H18:J18"/>
    <mergeCell ref="U18:W18"/>
    <mergeCell ref="C19:D19"/>
    <mergeCell ref="H19:J19"/>
    <mergeCell ref="U19:W19"/>
    <mergeCell ref="C20:D20"/>
    <mergeCell ref="H20:J20"/>
    <mergeCell ref="U20:W20"/>
    <mergeCell ref="T15:T16"/>
    <mergeCell ref="U15:W16"/>
    <mergeCell ref="C21:D21"/>
    <mergeCell ref="A11:X11"/>
    <mergeCell ref="A12:X12"/>
    <mergeCell ref="A13:X13"/>
    <mergeCell ref="A14:X14"/>
    <mergeCell ref="A15:A16"/>
    <mergeCell ref="B15:C16"/>
    <mergeCell ref="D15:D16"/>
    <mergeCell ref="F15:F16"/>
    <mergeCell ref="G15:G16"/>
    <mergeCell ref="H15:J16"/>
    <mergeCell ref="X15:X16"/>
    <mergeCell ref="A9:C9"/>
    <mergeCell ref="D9:M9"/>
    <mergeCell ref="N9:P9"/>
    <mergeCell ref="Q9:X9"/>
    <mergeCell ref="A10:B10"/>
    <mergeCell ref="C10:G10"/>
    <mergeCell ref="I10:M10"/>
    <mergeCell ref="N10:Q10"/>
    <mergeCell ref="S10:X10"/>
    <mergeCell ref="A7:C7"/>
    <mergeCell ref="D7:M7"/>
    <mergeCell ref="N7:P7"/>
    <mergeCell ref="S7:U7"/>
    <mergeCell ref="A8:C8"/>
    <mergeCell ref="D8:M8"/>
    <mergeCell ref="N8:P8"/>
    <mergeCell ref="Q8:U8"/>
    <mergeCell ref="A1:C4"/>
    <mergeCell ref="D1:D4"/>
    <mergeCell ref="G1:G4"/>
    <mergeCell ref="T1:T4"/>
    <mergeCell ref="A5:X5"/>
    <mergeCell ref="A6:C6"/>
    <mergeCell ref="D6:M6"/>
    <mergeCell ref="N6:P6"/>
    <mergeCell ref="S6:U6"/>
    <mergeCell ref="W6:X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4"/>
  <sheetViews>
    <sheetView topLeftCell="A4" workbookViewId="0">
      <selection activeCell="V43" sqref="V43"/>
    </sheetView>
  </sheetViews>
  <sheetFormatPr baseColWidth="10" defaultColWidth="9.109375" defaultRowHeight="13.2" x14ac:dyDescent="0.25"/>
  <cols>
    <col min="1" max="1" width="3.33203125" customWidth="1"/>
    <col min="2" max="2" width="3.109375" bestFit="1" customWidth="1"/>
    <col min="3" max="3" width="5.33203125" customWidth="1"/>
    <col min="4" max="4" width="6.44140625" customWidth="1"/>
    <col min="5" max="5" width="5.6640625" hidden="1" customWidth="1"/>
    <col min="6" max="7" width="5.6640625" customWidth="1"/>
    <col min="8" max="8" width="9.109375" customWidth="1"/>
    <col min="9" max="9" width="17.33203125" customWidth="1"/>
    <col min="10" max="10" width="8.5546875" customWidth="1"/>
    <col min="11" max="11" width="8.109375" customWidth="1"/>
    <col min="12" max="12" width="0.5546875" customWidth="1"/>
    <col min="13" max="13" width="3.5546875" style="1" bestFit="1" customWidth="1"/>
    <col min="14" max="14" width="3.6640625" customWidth="1"/>
    <col min="15" max="15" width="3.33203125" customWidth="1"/>
    <col min="16" max="16" width="5.33203125" customWidth="1"/>
    <col min="17" max="17" width="6.44140625" customWidth="1"/>
    <col min="18" max="18" width="5.88671875" hidden="1" customWidth="1"/>
    <col min="19" max="20" width="5.6640625" customWidth="1"/>
    <col min="21" max="21" width="9.109375" customWidth="1"/>
    <col min="22" max="22" width="13.44140625" customWidth="1"/>
    <col min="23" max="23" width="12.33203125" customWidth="1"/>
    <col min="24" max="24" width="8.5546875" customWidth="1"/>
    <col min="25" max="25" width="9.109375" customWidth="1"/>
    <col min="26" max="26" width="9.109375" style="31" customWidth="1"/>
    <col min="27" max="36" width="3.5546875" style="31" customWidth="1"/>
    <col min="37" max="38" width="1.33203125" style="31" customWidth="1"/>
    <col min="39" max="39" width="9.109375" style="31" customWidth="1"/>
  </cols>
  <sheetData>
    <row r="1" spans="1:39" x14ac:dyDescent="0.25">
      <c r="A1" s="363"/>
      <c r="B1" s="363"/>
      <c r="C1" s="363"/>
      <c r="D1" s="365"/>
      <c r="E1" s="19"/>
      <c r="F1" s="19"/>
      <c r="G1" s="365"/>
      <c r="H1" s="19"/>
      <c r="I1" s="19"/>
      <c r="T1" s="365"/>
      <c r="Z1"/>
      <c r="AA1"/>
      <c r="AB1"/>
      <c r="AC1"/>
      <c r="AD1"/>
      <c r="AE1"/>
      <c r="AF1"/>
      <c r="AG1"/>
      <c r="AH1"/>
      <c r="AI1"/>
      <c r="AJ1"/>
      <c r="AK1"/>
      <c r="AL1"/>
      <c r="AM1"/>
    </row>
    <row r="2" spans="1:39" x14ac:dyDescent="0.25">
      <c r="A2" s="363"/>
      <c r="B2" s="363"/>
      <c r="C2" s="363"/>
      <c r="D2" s="365"/>
      <c r="E2" s="19"/>
      <c r="F2" s="19"/>
      <c r="G2" s="365"/>
      <c r="H2" s="19"/>
      <c r="T2" s="365"/>
      <c r="Z2"/>
      <c r="AA2"/>
      <c r="AB2"/>
      <c r="AC2"/>
      <c r="AD2"/>
      <c r="AE2"/>
      <c r="AF2"/>
      <c r="AG2"/>
      <c r="AH2"/>
      <c r="AI2"/>
      <c r="AJ2"/>
      <c r="AK2"/>
      <c r="AL2"/>
      <c r="AM2"/>
    </row>
    <row r="3" spans="1:39" x14ac:dyDescent="0.25">
      <c r="A3" s="363"/>
      <c r="B3" s="363"/>
      <c r="C3" s="363"/>
      <c r="D3" s="365"/>
      <c r="E3" s="19"/>
      <c r="F3" s="19"/>
      <c r="G3" s="365"/>
      <c r="H3" s="19"/>
      <c r="I3" s="19"/>
      <c r="T3" s="365"/>
      <c r="X3" s="23"/>
      <c r="Z3"/>
      <c r="AA3"/>
      <c r="AB3"/>
      <c r="AC3"/>
      <c r="AD3"/>
      <c r="AE3"/>
      <c r="AF3"/>
      <c r="AG3"/>
      <c r="AH3"/>
      <c r="AI3"/>
      <c r="AJ3"/>
      <c r="AK3"/>
      <c r="AL3"/>
      <c r="AM3"/>
    </row>
    <row r="4" spans="1:39" ht="27.75" customHeight="1" thickBot="1" x14ac:dyDescent="0.3">
      <c r="A4" s="364"/>
      <c r="B4" s="364"/>
      <c r="C4" s="364"/>
      <c r="D4" s="366"/>
      <c r="E4" s="17"/>
      <c r="F4" s="17"/>
      <c r="G4" s="366"/>
      <c r="H4" s="17"/>
      <c r="I4" s="17"/>
      <c r="T4" s="366"/>
      <c r="Z4"/>
      <c r="AA4"/>
      <c r="AB4"/>
      <c r="AC4"/>
      <c r="AD4"/>
      <c r="AE4"/>
      <c r="AF4"/>
      <c r="AG4"/>
      <c r="AH4"/>
      <c r="AI4"/>
      <c r="AJ4"/>
      <c r="AK4"/>
      <c r="AL4"/>
      <c r="AM4"/>
    </row>
    <row r="5" spans="1:39" ht="13.8" thickBot="1" x14ac:dyDescent="0.3">
      <c r="A5" s="367" t="s">
        <v>39</v>
      </c>
      <c r="B5" s="368"/>
      <c r="C5" s="368"/>
      <c r="D5" s="368"/>
      <c r="E5" s="368"/>
      <c r="F5" s="368"/>
      <c r="G5" s="368"/>
      <c r="H5" s="368"/>
      <c r="I5" s="368"/>
      <c r="J5" s="368"/>
      <c r="K5" s="368"/>
      <c r="L5" s="368"/>
      <c r="M5" s="368"/>
      <c r="N5" s="368"/>
      <c r="O5" s="368"/>
      <c r="P5" s="368"/>
      <c r="Q5" s="368"/>
      <c r="R5" s="368"/>
      <c r="S5" s="368"/>
      <c r="T5" s="368"/>
      <c r="U5" s="368"/>
      <c r="V5" s="368"/>
      <c r="W5" s="368"/>
      <c r="X5" s="369"/>
    </row>
    <row r="6" spans="1:39" ht="13.8" thickBot="1" x14ac:dyDescent="0.3">
      <c r="A6" s="370" t="s">
        <v>185</v>
      </c>
      <c r="B6" s="371"/>
      <c r="C6" s="371"/>
      <c r="D6" s="372" t="s">
        <v>22</v>
      </c>
      <c r="E6" s="372"/>
      <c r="F6" s="372"/>
      <c r="G6" s="372"/>
      <c r="H6" s="372"/>
      <c r="I6" s="372"/>
      <c r="J6" s="372"/>
      <c r="K6" s="372"/>
      <c r="L6" s="372"/>
      <c r="M6" s="373"/>
      <c r="N6" s="374" t="s">
        <v>12</v>
      </c>
      <c r="O6" s="375"/>
      <c r="P6" s="375"/>
      <c r="Q6" s="186" t="s">
        <v>187</v>
      </c>
      <c r="R6" s="187"/>
      <c r="S6" s="380" t="str">
        <f>IF(W6="","",VLOOKUP($W6,eleveur!A:I,7,FALSE))</f>
        <v>32 475 55 18</v>
      </c>
      <c r="T6" s="381"/>
      <c r="U6" s="382"/>
      <c r="V6" s="35" t="s">
        <v>29</v>
      </c>
      <c r="W6" s="298">
        <v>1956</v>
      </c>
      <c r="X6" s="299"/>
    </row>
    <row r="7" spans="1:39" ht="13.8" thickBot="1" x14ac:dyDescent="0.3">
      <c r="A7" s="376" t="s">
        <v>31</v>
      </c>
      <c r="B7" s="386"/>
      <c r="C7" s="386"/>
      <c r="D7" s="378" t="str">
        <f>IF(W6="","",VLOOKUP($W6,eleveur!A:F,3,FALSE))</f>
        <v>François</v>
      </c>
      <c r="E7" s="378"/>
      <c r="F7" s="378"/>
      <c r="G7" s="378"/>
      <c r="H7" s="378"/>
      <c r="I7" s="378"/>
      <c r="J7" s="378"/>
      <c r="K7" s="378"/>
      <c r="L7" s="378"/>
      <c r="M7" s="379"/>
      <c r="N7" s="390" t="s">
        <v>30</v>
      </c>
      <c r="O7" s="391"/>
      <c r="P7" s="391"/>
      <c r="Q7" s="188" t="s">
        <v>187</v>
      </c>
      <c r="R7" s="189"/>
      <c r="S7" s="383" t="str">
        <f>IF(W6="","",VLOOKUP($W6,eleveur!A:I,8,FALSE))</f>
        <v>79 222 75 51</v>
      </c>
      <c r="T7" s="384"/>
      <c r="U7" s="385"/>
      <c r="V7" s="35" t="s">
        <v>28</v>
      </c>
      <c r="W7" s="300"/>
      <c r="X7" s="301"/>
      <c r="Z7" s="31" t="str">
        <f>CONCATENATE(W7)</f>
        <v/>
      </c>
    </row>
    <row r="8" spans="1:39" x14ac:dyDescent="0.25">
      <c r="A8" s="376" t="s">
        <v>34</v>
      </c>
      <c r="B8" s="377"/>
      <c r="C8" s="377"/>
      <c r="D8" s="378" t="str">
        <f>IF(W6="","",VLOOKUP($W6,eleveur!A:F,2,FALSE))</f>
        <v>Vuillaume</v>
      </c>
      <c r="E8" s="378"/>
      <c r="F8" s="378"/>
      <c r="G8" s="378"/>
      <c r="H8" s="378"/>
      <c r="I8" s="378"/>
      <c r="J8" s="378"/>
      <c r="K8" s="378"/>
      <c r="L8" s="378"/>
      <c r="M8" s="379"/>
      <c r="N8" s="390" t="s">
        <v>7</v>
      </c>
      <c r="O8" s="391"/>
      <c r="P8" s="391"/>
      <c r="Q8" s="387"/>
      <c r="R8" s="388"/>
      <c r="S8" s="388"/>
      <c r="T8" s="388"/>
      <c r="U8" s="389"/>
      <c r="V8" s="35" t="s">
        <v>42</v>
      </c>
      <c r="W8" s="302"/>
      <c r="X8" s="303"/>
    </row>
    <row r="9" spans="1:39" ht="13.8" thickBot="1" x14ac:dyDescent="0.3">
      <c r="A9" s="376" t="s">
        <v>32</v>
      </c>
      <c r="B9" s="377"/>
      <c r="C9" s="377"/>
      <c r="D9" s="378" t="str">
        <f>IF(W6="","",VLOOKUP($W6,eleveur!A:F,4,FALSE))</f>
        <v>Rte du Jura 40</v>
      </c>
      <c r="E9" s="378"/>
      <c r="F9" s="378"/>
      <c r="G9" s="378"/>
      <c r="H9" s="378"/>
      <c r="I9" s="378"/>
      <c r="J9" s="378"/>
      <c r="K9" s="378"/>
      <c r="L9" s="378"/>
      <c r="M9" s="379"/>
      <c r="N9" s="392" t="s">
        <v>7</v>
      </c>
      <c r="O9" s="393"/>
      <c r="P9" s="393"/>
      <c r="Q9" s="304" t="str">
        <f>IF(W6="","",VLOOKUP($W6,eleveur!A:I,9,FALSE))</f>
        <v>fvuillaume@outlook.com</v>
      </c>
      <c r="R9" s="305"/>
      <c r="S9" s="305"/>
      <c r="T9" s="305"/>
      <c r="U9" s="305"/>
      <c r="V9" s="305"/>
      <c r="W9" s="305"/>
      <c r="X9" s="306"/>
    </row>
    <row r="10" spans="1:39" ht="13.8" thickBot="1" x14ac:dyDescent="0.3">
      <c r="A10" s="398" t="s">
        <v>186</v>
      </c>
      <c r="B10" s="399"/>
      <c r="C10" s="307" t="str">
        <f>IF(W6="","",VLOOKUP($W6,eleveur!A:F,5,FALSE))</f>
        <v>2926</v>
      </c>
      <c r="D10" s="308"/>
      <c r="E10" s="308"/>
      <c r="F10" s="308"/>
      <c r="G10" s="309"/>
      <c r="H10" s="20" t="s">
        <v>33</v>
      </c>
      <c r="I10" s="307" t="str">
        <f>IF(W6="","",VLOOKUP($W6,eleveur!A:F,6,FALSE))</f>
        <v>Boncourt</v>
      </c>
      <c r="J10" s="308"/>
      <c r="K10" s="308"/>
      <c r="L10" s="308"/>
      <c r="M10" s="309"/>
      <c r="N10" s="326" t="s">
        <v>40</v>
      </c>
      <c r="O10" s="327"/>
      <c r="P10" s="327"/>
      <c r="Q10" s="327"/>
      <c r="R10" s="21"/>
      <c r="S10" s="310" t="s">
        <v>23</v>
      </c>
      <c r="T10" s="311"/>
      <c r="U10" s="311"/>
      <c r="V10" s="311"/>
      <c r="W10" s="311"/>
      <c r="X10" s="312"/>
    </row>
    <row r="11" spans="1:39" ht="14.4" thickTop="1" thickBot="1" x14ac:dyDescent="0.3">
      <c r="A11" s="321" t="s">
        <v>28455</v>
      </c>
      <c r="B11" s="322"/>
      <c r="C11" s="322"/>
      <c r="D11" s="322"/>
      <c r="E11" s="322"/>
      <c r="F11" s="322"/>
      <c r="G11" s="322"/>
      <c r="H11" s="322"/>
      <c r="I11" s="322"/>
      <c r="J11" s="322"/>
      <c r="K11" s="322"/>
      <c r="L11" s="322"/>
      <c r="M11" s="322"/>
      <c r="N11" s="322"/>
      <c r="O11" s="322"/>
      <c r="P11" s="322"/>
      <c r="Q11" s="322"/>
      <c r="R11" s="322"/>
      <c r="S11" s="322"/>
      <c r="T11" s="322"/>
      <c r="U11" s="322"/>
      <c r="V11" s="322"/>
      <c r="W11" s="322"/>
      <c r="X11" s="323"/>
    </row>
    <row r="12" spans="1:39" ht="14.25" customHeight="1" thickTop="1" thickBot="1" x14ac:dyDescent="0.3">
      <c r="A12" s="321" t="s">
        <v>28457</v>
      </c>
      <c r="B12" s="322"/>
      <c r="C12" s="322"/>
      <c r="D12" s="322"/>
      <c r="E12" s="322"/>
      <c r="F12" s="322"/>
      <c r="G12" s="322"/>
      <c r="H12" s="322"/>
      <c r="I12" s="322"/>
      <c r="J12" s="322"/>
      <c r="K12" s="322"/>
      <c r="L12" s="322"/>
      <c r="M12" s="322"/>
      <c r="N12" s="322"/>
      <c r="O12" s="322"/>
      <c r="P12" s="322"/>
      <c r="Q12" s="322"/>
      <c r="R12" s="322"/>
      <c r="S12" s="322"/>
      <c r="T12" s="322"/>
      <c r="U12" s="322"/>
      <c r="V12" s="322"/>
      <c r="W12" s="322"/>
      <c r="X12" s="323"/>
      <c r="Z12"/>
      <c r="AA12"/>
      <c r="AB12"/>
      <c r="AC12"/>
      <c r="AD12"/>
      <c r="AE12"/>
      <c r="AF12"/>
      <c r="AG12"/>
      <c r="AH12"/>
      <c r="AI12"/>
      <c r="AJ12"/>
      <c r="AK12"/>
      <c r="AL12"/>
      <c r="AM12"/>
    </row>
    <row r="13" spans="1:39" ht="13.5" customHeight="1" thickTop="1" thickBot="1" x14ac:dyDescent="0.3">
      <c r="A13" s="321" t="s">
        <v>28456</v>
      </c>
      <c r="B13" s="322"/>
      <c r="C13" s="322"/>
      <c r="D13" s="322"/>
      <c r="E13" s="322"/>
      <c r="F13" s="322"/>
      <c r="G13" s="322"/>
      <c r="H13" s="322"/>
      <c r="I13" s="322"/>
      <c r="J13" s="322"/>
      <c r="K13" s="322"/>
      <c r="L13" s="322"/>
      <c r="M13" s="322"/>
      <c r="N13" s="322"/>
      <c r="O13" s="322"/>
      <c r="P13" s="322"/>
      <c r="Q13" s="322"/>
      <c r="R13" s="322"/>
      <c r="S13" s="322"/>
      <c r="T13" s="322"/>
      <c r="U13" s="322"/>
      <c r="V13" s="322"/>
      <c r="W13" s="322"/>
      <c r="X13" s="323"/>
    </row>
    <row r="14" spans="1:39" ht="13.5" customHeight="1" thickTop="1" thickBot="1" x14ac:dyDescent="0.3">
      <c r="A14" s="321" t="s">
        <v>188</v>
      </c>
      <c r="B14" s="322"/>
      <c r="C14" s="322"/>
      <c r="D14" s="322"/>
      <c r="E14" s="322"/>
      <c r="F14" s="322"/>
      <c r="G14" s="322"/>
      <c r="H14" s="322"/>
      <c r="I14" s="322"/>
      <c r="J14" s="322"/>
      <c r="K14" s="322"/>
      <c r="L14" s="322"/>
      <c r="M14" s="322"/>
      <c r="N14" s="322"/>
      <c r="O14" s="322"/>
      <c r="P14" s="322"/>
      <c r="Q14" s="322"/>
      <c r="R14" s="322"/>
      <c r="S14" s="322"/>
      <c r="T14" s="322"/>
      <c r="U14" s="322"/>
      <c r="V14" s="322"/>
      <c r="W14" s="322"/>
      <c r="X14" s="323"/>
    </row>
    <row r="15" spans="1:39" ht="15" customHeight="1" thickTop="1" x14ac:dyDescent="0.25">
      <c r="A15" s="317" t="s">
        <v>1</v>
      </c>
      <c r="B15" s="394" t="s">
        <v>27</v>
      </c>
      <c r="C15" s="394"/>
      <c r="D15" s="324" t="s">
        <v>14</v>
      </c>
      <c r="E15" s="283"/>
      <c r="F15" s="324" t="s">
        <v>25</v>
      </c>
      <c r="G15" s="315" t="s">
        <v>26</v>
      </c>
      <c r="H15" s="319" t="s">
        <v>32721</v>
      </c>
      <c r="I15" s="319"/>
      <c r="J15" s="319"/>
      <c r="K15" s="313" t="s">
        <v>9</v>
      </c>
      <c r="L15" s="16"/>
      <c r="M15" s="317" t="s">
        <v>1</v>
      </c>
      <c r="N15" s="328" t="s">
        <v>35</v>
      </c>
      <c r="O15" s="329"/>
      <c r="P15" s="330"/>
      <c r="Q15" s="324" t="s">
        <v>36</v>
      </c>
      <c r="R15" s="324" t="s">
        <v>8</v>
      </c>
      <c r="S15" s="324" t="s">
        <v>37</v>
      </c>
      <c r="T15" s="315" t="s">
        <v>38</v>
      </c>
      <c r="U15" s="319" t="s">
        <v>32721</v>
      </c>
      <c r="V15" s="319"/>
      <c r="W15" s="319"/>
      <c r="X15" s="313" t="s">
        <v>9</v>
      </c>
    </row>
    <row r="16" spans="1:39" ht="19.5" customHeight="1" thickBot="1" x14ac:dyDescent="0.3">
      <c r="A16" s="318"/>
      <c r="B16" s="395"/>
      <c r="C16" s="395"/>
      <c r="D16" s="334"/>
      <c r="E16" s="284"/>
      <c r="F16" s="325"/>
      <c r="G16" s="316"/>
      <c r="H16" s="320"/>
      <c r="I16" s="320"/>
      <c r="J16" s="320"/>
      <c r="K16" s="314"/>
      <c r="L16" s="17"/>
      <c r="M16" s="318"/>
      <c r="N16" s="331"/>
      <c r="O16" s="332"/>
      <c r="P16" s="333"/>
      <c r="Q16" s="334"/>
      <c r="R16" s="325"/>
      <c r="S16" s="325"/>
      <c r="T16" s="316"/>
      <c r="U16" s="320"/>
      <c r="V16" s="320"/>
      <c r="W16" s="320"/>
      <c r="X16" s="314"/>
    </row>
    <row r="17" spans="1:39" ht="13.8" x14ac:dyDescent="0.3">
      <c r="A17" s="10">
        <v>1</v>
      </c>
      <c r="B17" s="355" t="s">
        <v>44</v>
      </c>
      <c r="C17" s="426" t="s">
        <v>29565</v>
      </c>
      <c r="D17" s="427"/>
      <c r="E17" s="48" t="str">
        <f t="shared" ref="E17:E36" si="0">IF(C17="e",""," ")</f>
        <v xml:space="preserve"> </v>
      </c>
      <c r="F17" s="262">
        <v>33</v>
      </c>
      <c r="G17" s="47">
        <v>2017</v>
      </c>
      <c r="H17" s="428" t="str">
        <f>IF(C17="","",VLOOKUP(C17,'classes 2018'!D:F,3,FALSE))</f>
        <v xml:space="preserve">Padovan non huppé   lipochrome 100%  </v>
      </c>
      <c r="I17" s="428"/>
      <c r="J17" s="428"/>
      <c r="K17" s="32"/>
      <c r="M17" s="8">
        <v>1</v>
      </c>
      <c r="N17" s="360" t="s">
        <v>2</v>
      </c>
      <c r="O17" s="9" t="s">
        <v>3</v>
      </c>
      <c r="P17" s="429" t="s">
        <v>32720</v>
      </c>
      <c r="Q17" s="427"/>
      <c r="R17" s="45" t="str">
        <f>IF(P17="e",""," ")</f>
        <v xml:space="preserve"> </v>
      </c>
      <c r="S17" s="263">
        <v>33</v>
      </c>
      <c r="T17" s="47">
        <v>2017</v>
      </c>
      <c r="U17" s="430" t="str">
        <f>IF(P17="","",VLOOKUP(P17,'classes 2018'!A:B,2,FALSE))</f>
        <v xml:space="preserve">Padda orizivora  Blanc  </v>
      </c>
      <c r="V17" s="431"/>
      <c r="W17" s="432"/>
      <c r="X17" s="11"/>
      <c r="Z17" s="30" t="str">
        <f>CONCATENATE(C17,E17,)</f>
        <v xml:space="preserve">E 34 </v>
      </c>
      <c r="AB17" s="31">
        <f>IF(C17="",0,1)</f>
        <v>1</v>
      </c>
      <c r="AC17" s="31">
        <f>IF(P17="",0,4)</f>
        <v>4</v>
      </c>
      <c r="AM17" s="30" t="str">
        <f>CONCATENATE(P17,R17,Q17)</f>
        <v xml:space="preserve">f1 85 </v>
      </c>
    </row>
    <row r="18" spans="1:39" ht="13.8" x14ac:dyDescent="0.3">
      <c r="A18" s="12">
        <v>2</v>
      </c>
      <c r="B18" s="356"/>
      <c r="C18" s="433"/>
      <c r="D18" s="434"/>
      <c r="E18" s="48" t="str">
        <f t="shared" si="0"/>
        <v xml:space="preserve"> </v>
      </c>
      <c r="F18" s="50"/>
      <c r="G18" s="49"/>
      <c r="H18" s="435" t="str">
        <f>IF(C18="","",VLOOKUP(C18,'classes 2018'!D:F,3,FALSE))</f>
        <v/>
      </c>
      <c r="I18" s="435"/>
      <c r="J18" s="435"/>
      <c r="K18" s="33"/>
      <c r="M18" s="4">
        <v>2</v>
      </c>
      <c r="N18" s="361"/>
      <c r="O18" s="5" t="s">
        <v>4</v>
      </c>
      <c r="P18" s="54"/>
      <c r="Q18" s="55"/>
      <c r="R18" s="56"/>
      <c r="S18" s="53"/>
      <c r="T18" s="44"/>
      <c r="U18" s="430" t="str">
        <f>U17</f>
        <v xml:space="preserve">Padda orizivora  Blanc  </v>
      </c>
      <c r="V18" s="431"/>
      <c r="W18" s="432"/>
      <c r="X18" s="13"/>
      <c r="Z18" s="30" t="str">
        <f>CONCATENATE(C18,E18,D18)</f>
        <v xml:space="preserve"> </v>
      </c>
      <c r="AB18" s="31">
        <f t="shared" ref="AB18:AB36" si="1">IF(C18="",0,1)</f>
        <v>0</v>
      </c>
      <c r="AM18" s="30" t="str">
        <f>CONCATENATE(P18,R18,Q18)</f>
        <v/>
      </c>
    </row>
    <row r="19" spans="1:39" ht="13.8" x14ac:dyDescent="0.3">
      <c r="A19" s="12">
        <v>3</v>
      </c>
      <c r="B19" s="356"/>
      <c r="C19" s="433"/>
      <c r="D19" s="434"/>
      <c r="E19" s="48" t="str">
        <f t="shared" si="0"/>
        <v xml:space="preserve"> </v>
      </c>
      <c r="F19" s="50"/>
      <c r="G19" s="49"/>
      <c r="H19" s="435" t="str">
        <f>IF(C19="","",VLOOKUP(C19,'classes 2018'!D:F,3,FALSE))</f>
        <v/>
      </c>
      <c r="I19" s="435"/>
      <c r="J19" s="435"/>
      <c r="K19" s="33"/>
      <c r="M19" s="4">
        <v>3</v>
      </c>
      <c r="N19" s="361"/>
      <c r="O19" s="5" t="s">
        <v>5</v>
      </c>
      <c r="P19" s="54"/>
      <c r="Q19" s="55"/>
      <c r="R19" s="56"/>
      <c r="S19" s="53"/>
      <c r="T19" s="44"/>
      <c r="U19" s="430" t="str">
        <f>U18</f>
        <v xml:space="preserve">Padda orizivora  Blanc  </v>
      </c>
      <c r="V19" s="431"/>
      <c r="W19" s="432"/>
      <c r="X19" s="13"/>
      <c r="Z19" s="30" t="str">
        <f>CONCATENATE(C19,E19,D19)</f>
        <v xml:space="preserve"> </v>
      </c>
      <c r="AB19" s="31">
        <f t="shared" si="1"/>
        <v>0</v>
      </c>
      <c r="AM19" s="30" t="str">
        <f>CONCATENATE(P19,R19,Q19)</f>
        <v/>
      </c>
    </row>
    <row r="20" spans="1:39" ht="14.4" thickBot="1" x14ac:dyDescent="0.35">
      <c r="A20" s="12">
        <v>4</v>
      </c>
      <c r="B20" s="356"/>
      <c r="C20" s="433"/>
      <c r="D20" s="434"/>
      <c r="E20" s="48" t="str">
        <f t="shared" si="0"/>
        <v xml:space="preserve"> </v>
      </c>
      <c r="F20" s="50"/>
      <c r="G20" s="49"/>
      <c r="H20" s="435" t="str">
        <f>IF(C20="","",VLOOKUP(C20,'classes 2018'!D:F,3,FALSE))</f>
        <v/>
      </c>
      <c r="I20" s="435"/>
      <c r="J20" s="435"/>
      <c r="K20" s="33"/>
      <c r="M20" s="6">
        <v>4</v>
      </c>
      <c r="N20" s="362"/>
      <c r="O20" s="7" t="s">
        <v>6</v>
      </c>
      <c r="P20" s="54"/>
      <c r="Q20" s="55"/>
      <c r="R20" s="56"/>
      <c r="S20" s="53"/>
      <c r="T20" s="44"/>
      <c r="U20" s="430" t="str">
        <f>U19</f>
        <v xml:space="preserve">Padda orizivora  Blanc  </v>
      </c>
      <c r="V20" s="431"/>
      <c r="W20" s="432"/>
      <c r="X20" s="13"/>
      <c r="Z20" s="30" t="str">
        <f t="shared" ref="Z20:Z36" si="2">CONCATENATE(C20,E20,D20)</f>
        <v xml:space="preserve"> </v>
      </c>
      <c r="AB20" s="31">
        <f t="shared" si="1"/>
        <v>0</v>
      </c>
      <c r="AM20" s="30" t="str">
        <f t="shared" ref="AM20:AM36" si="3">CONCATENATE(P20,R20,Q20)</f>
        <v/>
      </c>
    </row>
    <row r="21" spans="1:39" ht="13.8" x14ac:dyDescent="0.3">
      <c r="A21" s="12">
        <v>5</v>
      </c>
      <c r="B21" s="356"/>
      <c r="C21" s="433"/>
      <c r="D21" s="434"/>
      <c r="E21" s="48" t="str">
        <f t="shared" si="0"/>
        <v xml:space="preserve"> </v>
      </c>
      <c r="F21" s="50"/>
      <c r="G21" s="49"/>
      <c r="H21" s="435" t="str">
        <f>IF(C21="","",VLOOKUP(C21,'classes 2018'!D:F,3,FALSE))</f>
        <v/>
      </c>
      <c r="I21" s="435"/>
      <c r="J21" s="435"/>
      <c r="K21" s="33"/>
      <c r="M21" s="2">
        <v>5</v>
      </c>
      <c r="N21" s="401" t="s">
        <v>2</v>
      </c>
      <c r="O21" s="3" t="s">
        <v>3</v>
      </c>
      <c r="P21" s="436"/>
      <c r="Q21" s="437"/>
      <c r="R21" s="45" t="str">
        <f>IF(P21="e",""," ")</f>
        <v xml:space="preserve"> </v>
      </c>
      <c r="S21" s="53"/>
      <c r="T21" s="44"/>
      <c r="U21" s="438" t="str">
        <f>IF(P21="","",VLOOKUP(P21,'classes 2018'!A:B,2,FALSE))</f>
        <v/>
      </c>
      <c r="V21" s="439"/>
      <c r="W21" s="440"/>
      <c r="X21" s="13"/>
      <c r="Z21" s="30" t="str">
        <f t="shared" si="2"/>
        <v xml:space="preserve"> </v>
      </c>
      <c r="AB21" s="31">
        <f t="shared" si="1"/>
        <v>0</v>
      </c>
      <c r="AC21" s="31">
        <f>IF(P21="",0,4)</f>
        <v>0</v>
      </c>
      <c r="AM21" s="30" t="str">
        <f t="shared" si="3"/>
        <v xml:space="preserve"> </v>
      </c>
    </row>
    <row r="22" spans="1:39" ht="13.8" x14ac:dyDescent="0.3">
      <c r="A22" s="12">
        <v>6</v>
      </c>
      <c r="B22" s="356"/>
      <c r="C22" s="433"/>
      <c r="D22" s="434"/>
      <c r="E22" s="48" t="str">
        <f t="shared" si="0"/>
        <v xml:space="preserve"> </v>
      </c>
      <c r="F22" s="50"/>
      <c r="G22" s="49"/>
      <c r="H22" s="435" t="str">
        <f>IF(C22="","",VLOOKUP(C22,'classes 2018'!D:F,3,FALSE))</f>
        <v/>
      </c>
      <c r="I22" s="435"/>
      <c r="J22" s="435"/>
      <c r="K22" s="33"/>
      <c r="M22" s="4">
        <v>6</v>
      </c>
      <c r="N22" s="361"/>
      <c r="O22" s="5" t="s">
        <v>4</v>
      </c>
      <c r="P22" s="54"/>
      <c r="Q22" s="55"/>
      <c r="R22" s="56"/>
      <c r="S22" s="53"/>
      <c r="T22" s="44"/>
      <c r="U22" s="285" t="str">
        <f>U21</f>
        <v/>
      </c>
      <c r="V22" s="286"/>
      <c r="W22" s="287"/>
      <c r="X22" s="13"/>
      <c r="Z22" s="30" t="str">
        <f t="shared" si="2"/>
        <v xml:space="preserve"> </v>
      </c>
      <c r="AB22" s="31">
        <f t="shared" si="1"/>
        <v>0</v>
      </c>
      <c r="AM22" s="30" t="str">
        <f t="shared" si="3"/>
        <v/>
      </c>
    </row>
    <row r="23" spans="1:39" ht="13.8" x14ac:dyDescent="0.3">
      <c r="A23" s="12">
        <v>7</v>
      </c>
      <c r="B23" s="356"/>
      <c r="C23" s="433"/>
      <c r="D23" s="434"/>
      <c r="E23" s="48" t="str">
        <f t="shared" si="0"/>
        <v xml:space="preserve"> </v>
      </c>
      <c r="F23" s="50"/>
      <c r="G23" s="49"/>
      <c r="H23" s="435" t="str">
        <f>IF(C23="","",VLOOKUP(C23,'classes 2018'!D:F,3,FALSE))</f>
        <v/>
      </c>
      <c r="I23" s="435"/>
      <c r="J23" s="435"/>
      <c r="K23" s="33"/>
      <c r="M23" s="4">
        <v>7</v>
      </c>
      <c r="N23" s="361"/>
      <c r="O23" s="5" t="s">
        <v>5</v>
      </c>
      <c r="P23" s="54"/>
      <c r="Q23" s="55"/>
      <c r="R23" s="56"/>
      <c r="S23" s="53"/>
      <c r="T23" s="44"/>
      <c r="U23" s="438" t="str">
        <f>U22</f>
        <v/>
      </c>
      <c r="V23" s="439"/>
      <c r="W23" s="440"/>
      <c r="X23" s="13"/>
      <c r="Z23" s="30" t="str">
        <f t="shared" si="2"/>
        <v xml:space="preserve"> </v>
      </c>
      <c r="AB23" s="31">
        <f t="shared" si="1"/>
        <v>0</v>
      </c>
      <c r="AM23" s="30" t="str">
        <f t="shared" si="3"/>
        <v/>
      </c>
    </row>
    <row r="24" spans="1:39" ht="14.4" thickBot="1" x14ac:dyDescent="0.35">
      <c r="A24" s="12">
        <v>8</v>
      </c>
      <c r="B24" s="356"/>
      <c r="C24" s="433"/>
      <c r="D24" s="434"/>
      <c r="E24" s="48" t="str">
        <f t="shared" si="0"/>
        <v xml:space="preserve"> </v>
      </c>
      <c r="F24" s="50"/>
      <c r="G24" s="49"/>
      <c r="H24" s="435" t="str">
        <f>IF(C24="","",VLOOKUP(C24,'classes 2018'!D:F,3,FALSE))</f>
        <v/>
      </c>
      <c r="I24" s="435"/>
      <c r="J24" s="435"/>
      <c r="K24" s="33"/>
      <c r="M24" s="6">
        <v>8</v>
      </c>
      <c r="N24" s="362"/>
      <c r="O24" s="7" t="s">
        <v>6</v>
      </c>
      <c r="P24" s="54"/>
      <c r="Q24" s="55"/>
      <c r="R24" s="56"/>
      <c r="S24" s="53"/>
      <c r="T24" s="44"/>
      <c r="U24" s="438" t="str">
        <f>U23</f>
        <v/>
      </c>
      <c r="V24" s="439"/>
      <c r="W24" s="440"/>
      <c r="X24" s="13"/>
      <c r="Z24" s="30" t="str">
        <f t="shared" si="2"/>
        <v xml:space="preserve"> </v>
      </c>
      <c r="AB24" s="31">
        <f t="shared" si="1"/>
        <v>0</v>
      </c>
      <c r="AM24" s="30" t="str">
        <f t="shared" si="3"/>
        <v/>
      </c>
    </row>
    <row r="25" spans="1:39" ht="13.8" x14ac:dyDescent="0.3">
      <c r="A25" s="12">
        <v>9</v>
      </c>
      <c r="B25" s="356"/>
      <c r="C25" s="433"/>
      <c r="D25" s="434"/>
      <c r="E25" s="48" t="str">
        <f t="shared" si="0"/>
        <v xml:space="preserve"> </v>
      </c>
      <c r="F25" s="50"/>
      <c r="G25" s="49"/>
      <c r="H25" s="435" t="str">
        <f>IF(C25="","",VLOOKUP(C25,'classes 2018'!D:F,3,FALSE))</f>
        <v/>
      </c>
      <c r="I25" s="435"/>
      <c r="J25" s="435"/>
      <c r="K25" s="33"/>
      <c r="M25" s="2">
        <v>9</v>
      </c>
      <c r="N25" s="401" t="s">
        <v>2</v>
      </c>
      <c r="O25" s="3" t="s">
        <v>3</v>
      </c>
      <c r="P25" s="436"/>
      <c r="Q25" s="437"/>
      <c r="R25" s="45" t="str">
        <f>IF(P25="e",""," ")</f>
        <v xml:space="preserve"> </v>
      </c>
      <c r="S25" s="53"/>
      <c r="T25" s="44"/>
      <c r="U25" s="438" t="str">
        <f>IF(P25="","",VLOOKUP(P25,'classes 2018'!A:B,2,FALSE))</f>
        <v/>
      </c>
      <c r="V25" s="439"/>
      <c r="W25" s="440"/>
      <c r="X25" s="13"/>
      <c r="Z25" s="30" t="str">
        <f t="shared" si="2"/>
        <v xml:space="preserve"> </v>
      </c>
      <c r="AB25" s="31">
        <f t="shared" si="1"/>
        <v>0</v>
      </c>
      <c r="AC25" s="31">
        <f>IF(P25="",0,4)</f>
        <v>0</v>
      </c>
      <c r="AM25" s="30" t="str">
        <f t="shared" si="3"/>
        <v xml:space="preserve"> </v>
      </c>
    </row>
    <row r="26" spans="1:39" ht="13.8" x14ac:dyDescent="0.3">
      <c r="A26" s="12">
        <v>10</v>
      </c>
      <c r="B26" s="356"/>
      <c r="C26" s="433"/>
      <c r="D26" s="434"/>
      <c r="E26" s="48" t="str">
        <f t="shared" si="0"/>
        <v xml:space="preserve"> </v>
      </c>
      <c r="F26" s="50"/>
      <c r="G26" s="49"/>
      <c r="H26" s="435" t="str">
        <f>IF(C26="","",VLOOKUP(C26,'classes 2018'!D:F,3,FALSE))</f>
        <v/>
      </c>
      <c r="I26" s="435"/>
      <c r="J26" s="435"/>
      <c r="K26" s="33"/>
      <c r="M26" s="4">
        <v>10</v>
      </c>
      <c r="N26" s="361"/>
      <c r="O26" s="5" t="s">
        <v>4</v>
      </c>
      <c r="P26" s="54"/>
      <c r="Q26" s="55"/>
      <c r="R26" s="56"/>
      <c r="S26" s="53"/>
      <c r="T26" s="44"/>
      <c r="U26" s="438" t="str">
        <f>U25</f>
        <v/>
      </c>
      <c r="V26" s="439"/>
      <c r="W26" s="440"/>
      <c r="X26" s="13"/>
      <c r="Z26" s="30" t="str">
        <f t="shared" si="2"/>
        <v xml:space="preserve"> </v>
      </c>
      <c r="AB26" s="31">
        <f t="shared" si="1"/>
        <v>0</v>
      </c>
      <c r="AM26" s="30" t="str">
        <f t="shared" si="3"/>
        <v/>
      </c>
    </row>
    <row r="27" spans="1:39" ht="13.8" x14ac:dyDescent="0.3">
      <c r="A27" s="12">
        <v>11</v>
      </c>
      <c r="B27" s="356"/>
      <c r="C27" s="433"/>
      <c r="D27" s="434"/>
      <c r="E27" s="48" t="str">
        <f t="shared" si="0"/>
        <v xml:space="preserve"> </v>
      </c>
      <c r="F27" s="50"/>
      <c r="G27" s="49"/>
      <c r="H27" s="435" t="str">
        <f>IF(C27="","",VLOOKUP(C27,'classes 2018'!D:F,3,FALSE))</f>
        <v/>
      </c>
      <c r="I27" s="435"/>
      <c r="J27" s="435"/>
      <c r="K27" s="33"/>
      <c r="M27" s="4">
        <v>11</v>
      </c>
      <c r="N27" s="361"/>
      <c r="O27" s="5" t="s">
        <v>5</v>
      </c>
      <c r="P27" s="54"/>
      <c r="Q27" s="55"/>
      <c r="R27" s="56"/>
      <c r="S27" s="53"/>
      <c r="T27" s="44"/>
      <c r="U27" s="438" t="str">
        <f>U26</f>
        <v/>
      </c>
      <c r="V27" s="439"/>
      <c r="W27" s="440"/>
      <c r="X27" s="13"/>
      <c r="Z27" s="30" t="str">
        <f t="shared" si="2"/>
        <v xml:space="preserve"> </v>
      </c>
      <c r="AB27" s="31">
        <f t="shared" si="1"/>
        <v>0</v>
      </c>
      <c r="AM27" s="30" t="str">
        <f t="shared" si="3"/>
        <v/>
      </c>
    </row>
    <row r="28" spans="1:39" ht="14.4" thickBot="1" x14ac:dyDescent="0.35">
      <c r="A28" s="12">
        <v>12</v>
      </c>
      <c r="B28" s="356"/>
      <c r="C28" s="433"/>
      <c r="D28" s="434"/>
      <c r="E28" s="48" t="str">
        <f t="shared" si="0"/>
        <v xml:space="preserve"> </v>
      </c>
      <c r="F28" s="50"/>
      <c r="G28" s="49"/>
      <c r="H28" s="435" t="str">
        <f>IF(C28="","",VLOOKUP(C28,'classes 2018'!D:F,3,FALSE))</f>
        <v/>
      </c>
      <c r="I28" s="435"/>
      <c r="J28" s="435"/>
      <c r="K28" s="33"/>
      <c r="M28" s="6">
        <v>12</v>
      </c>
      <c r="N28" s="362"/>
      <c r="O28" s="7" t="s">
        <v>6</v>
      </c>
      <c r="P28" s="54"/>
      <c r="Q28" s="55"/>
      <c r="R28" s="56"/>
      <c r="S28" s="53"/>
      <c r="T28" s="44"/>
      <c r="U28" s="438" t="str">
        <f>U27</f>
        <v/>
      </c>
      <c r="V28" s="439"/>
      <c r="W28" s="440"/>
      <c r="X28" s="13"/>
      <c r="Z28" s="30" t="str">
        <f t="shared" si="2"/>
        <v xml:space="preserve"> </v>
      </c>
      <c r="AB28" s="31">
        <f t="shared" si="1"/>
        <v>0</v>
      </c>
      <c r="AM28" s="30" t="str">
        <f t="shared" si="3"/>
        <v/>
      </c>
    </row>
    <row r="29" spans="1:39" ht="13.8" x14ac:dyDescent="0.3">
      <c r="A29" s="12">
        <v>13</v>
      </c>
      <c r="B29" s="356"/>
      <c r="C29" s="433"/>
      <c r="D29" s="434"/>
      <c r="E29" s="48" t="str">
        <f t="shared" si="0"/>
        <v xml:space="preserve"> </v>
      </c>
      <c r="F29" s="50"/>
      <c r="G29" s="49"/>
      <c r="H29" s="435" t="str">
        <f>IF(C29="","",VLOOKUP(C29,'classes 2018'!D:F,3,FALSE))</f>
        <v/>
      </c>
      <c r="I29" s="435"/>
      <c r="J29" s="435"/>
      <c r="K29" s="33"/>
      <c r="M29" s="2">
        <v>13</v>
      </c>
      <c r="N29" s="401" t="s">
        <v>2</v>
      </c>
      <c r="O29" s="3" t="s">
        <v>3</v>
      </c>
      <c r="P29" s="436"/>
      <c r="Q29" s="437"/>
      <c r="R29" s="45" t="str">
        <f>IF(P29="e",""," ")</f>
        <v xml:space="preserve"> </v>
      </c>
      <c r="S29" s="53"/>
      <c r="T29" s="44"/>
      <c r="U29" s="438" t="str">
        <f>IF(P29="","",VLOOKUP(P29,'classes 2018'!A:B,2,FALSE))</f>
        <v/>
      </c>
      <c r="V29" s="439"/>
      <c r="W29" s="440"/>
      <c r="X29" s="13"/>
      <c r="Z29" s="30" t="str">
        <f t="shared" si="2"/>
        <v xml:space="preserve"> </v>
      </c>
      <c r="AB29" s="31">
        <f t="shared" si="1"/>
        <v>0</v>
      </c>
      <c r="AC29" s="31">
        <f>IF(P29="",0,4)</f>
        <v>0</v>
      </c>
      <c r="AM29" s="30" t="str">
        <f t="shared" si="3"/>
        <v xml:space="preserve"> </v>
      </c>
    </row>
    <row r="30" spans="1:39" ht="13.8" x14ac:dyDescent="0.3">
      <c r="A30" s="12">
        <v>14</v>
      </c>
      <c r="B30" s="356"/>
      <c r="C30" s="433"/>
      <c r="D30" s="434"/>
      <c r="E30" s="48" t="str">
        <f t="shared" si="0"/>
        <v xml:space="preserve"> </v>
      </c>
      <c r="F30" s="50"/>
      <c r="G30" s="49"/>
      <c r="H30" s="435" t="str">
        <f>IF(C30="","",VLOOKUP(C30,'classes 2018'!D:F,3,FALSE))</f>
        <v/>
      </c>
      <c r="I30" s="435"/>
      <c r="J30" s="435"/>
      <c r="K30" s="33"/>
      <c r="M30" s="4">
        <v>14</v>
      </c>
      <c r="N30" s="361"/>
      <c r="O30" s="5" t="s">
        <v>4</v>
      </c>
      <c r="P30" s="54"/>
      <c r="Q30" s="55"/>
      <c r="R30" s="56"/>
      <c r="S30" s="53"/>
      <c r="T30" s="44"/>
      <c r="U30" s="438" t="str">
        <f>U29</f>
        <v/>
      </c>
      <c r="V30" s="439"/>
      <c r="W30" s="440"/>
      <c r="X30" s="13"/>
      <c r="Z30" s="30" t="str">
        <f t="shared" si="2"/>
        <v xml:space="preserve"> </v>
      </c>
      <c r="AB30" s="31">
        <f t="shared" si="1"/>
        <v>0</v>
      </c>
      <c r="AM30" s="30" t="str">
        <f t="shared" si="3"/>
        <v/>
      </c>
    </row>
    <row r="31" spans="1:39" ht="13.8" x14ac:dyDescent="0.3">
      <c r="A31" s="12">
        <v>15</v>
      </c>
      <c r="B31" s="356"/>
      <c r="C31" s="433"/>
      <c r="D31" s="434"/>
      <c r="E31" s="48" t="str">
        <f t="shared" si="0"/>
        <v xml:space="preserve"> </v>
      </c>
      <c r="F31" s="50"/>
      <c r="G31" s="49"/>
      <c r="H31" s="435" t="str">
        <f>IF(C31="","",VLOOKUP(C31,'classes 2018'!D:F,3,FALSE))</f>
        <v/>
      </c>
      <c r="I31" s="435"/>
      <c r="J31" s="435"/>
      <c r="K31" s="33"/>
      <c r="M31" s="4">
        <v>15</v>
      </c>
      <c r="N31" s="361"/>
      <c r="O31" s="5" t="s">
        <v>5</v>
      </c>
      <c r="P31" s="54"/>
      <c r="Q31" s="55"/>
      <c r="R31" s="56"/>
      <c r="S31" s="53"/>
      <c r="T31" s="44"/>
      <c r="U31" s="438" t="str">
        <f>U30</f>
        <v/>
      </c>
      <c r="V31" s="439"/>
      <c r="W31" s="440"/>
      <c r="X31" s="13"/>
      <c r="Z31" s="30" t="str">
        <f t="shared" si="2"/>
        <v xml:space="preserve"> </v>
      </c>
      <c r="AB31" s="31">
        <f t="shared" si="1"/>
        <v>0</v>
      </c>
      <c r="AM31" s="30" t="str">
        <f t="shared" si="3"/>
        <v/>
      </c>
    </row>
    <row r="32" spans="1:39" ht="14.4" thickBot="1" x14ac:dyDescent="0.35">
      <c r="A32" s="12">
        <v>16</v>
      </c>
      <c r="B32" s="356"/>
      <c r="C32" s="433"/>
      <c r="D32" s="434"/>
      <c r="E32" s="48" t="str">
        <f t="shared" si="0"/>
        <v xml:space="preserve"> </v>
      </c>
      <c r="F32" s="50"/>
      <c r="G32" s="49"/>
      <c r="H32" s="435" t="str">
        <f>IF(C32="","",VLOOKUP(C32,'classes 2018'!D:F,3,FALSE))</f>
        <v/>
      </c>
      <c r="I32" s="435"/>
      <c r="J32" s="435"/>
      <c r="K32" s="33"/>
      <c r="M32" s="6">
        <v>16</v>
      </c>
      <c r="N32" s="362"/>
      <c r="O32" s="7" t="s">
        <v>6</v>
      </c>
      <c r="P32" s="54"/>
      <c r="Q32" s="55"/>
      <c r="R32" s="56"/>
      <c r="S32" s="53"/>
      <c r="T32" s="44"/>
      <c r="U32" s="438" t="str">
        <f>U31</f>
        <v/>
      </c>
      <c r="V32" s="439"/>
      <c r="W32" s="440"/>
      <c r="X32" s="13"/>
      <c r="Z32" s="30" t="str">
        <f t="shared" si="2"/>
        <v xml:space="preserve"> </v>
      </c>
      <c r="AB32" s="31">
        <f t="shared" si="1"/>
        <v>0</v>
      </c>
      <c r="AM32" s="30" t="str">
        <f t="shared" si="3"/>
        <v/>
      </c>
    </row>
    <row r="33" spans="1:39" ht="13.8" x14ac:dyDescent="0.3">
      <c r="A33" s="12">
        <v>17</v>
      </c>
      <c r="B33" s="356"/>
      <c r="C33" s="433"/>
      <c r="D33" s="434"/>
      <c r="E33" s="48" t="str">
        <f t="shared" si="0"/>
        <v xml:space="preserve"> </v>
      </c>
      <c r="F33" s="50"/>
      <c r="G33" s="49"/>
      <c r="H33" s="435" t="str">
        <f>IF(C33="","",VLOOKUP(C33,'classes 2018'!D:F,3,FALSE))</f>
        <v/>
      </c>
      <c r="I33" s="435"/>
      <c r="J33" s="435"/>
      <c r="K33" s="33"/>
      <c r="M33" s="2">
        <v>17</v>
      </c>
      <c r="N33" s="401" t="s">
        <v>2</v>
      </c>
      <c r="O33" s="3" t="s">
        <v>3</v>
      </c>
      <c r="P33" s="436"/>
      <c r="Q33" s="437"/>
      <c r="R33" s="45" t="str">
        <f>IF(P33="e",""," ")</f>
        <v xml:space="preserve"> </v>
      </c>
      <c r="S33" s="53"/>
      <c r="T33" s="44"/>
      <c r="U33" s="438" t="str">
        <f>IF(P33="","",VLOOKUP(P33,'classes 2018'!A:B,2,FALSE))</f>
        <v/>
      </c>
      <c r="V33" s="439"/>
      <c r="W33" s="440"/>
      <c r="X33" s="13"/>
      <c r="Z33" s="30" t="str">
        <f t="shared" si="2"/>
        <v xml:space="preserve"> </v>
      </c>
      <c r="AB33" s="31">
        <f t="shared" si="1"/>
        <v>0</v>
      </c>
      <c r="AC33" s="31">
        <f>IF(P33="",0,4)</f>
        <v>0</v>
      </c>
      <c r="AM33" s="30" t="str">
        <f t="shared" si="3"/>
        <v xml:space="preserve"> </v>
      </c>
    </row>
    <row r="34" spans="1:39" ht="13.8" x14ac:dyDescent="0.3">
      <c r="A34" s="12">
        <v>18</v>
      </c>
      <c r="B34" s="356"/>
      <c r="C34" s="433"/>
      <c r="D34" s="434"/>
      <c r="E34" s="48" t="str">
        <f t="shared" si="0"/>
        <v xml:space="preserve"> </v>
      </c>
      <c r="F34" s="50"/>
      <c r="G34" s="49"/>
      <c r="H34" s="435" t="str">
        <f>IF(C34="","",VLOOKUP(C34,'classes 2018'!D:F,3,FALSE))</f>
        <v/>
      </c>
      <c r="I34" s="435"/>
      <c r="J34" s="435"/>
      <c r="K34" s="33"/>
      <c r="M34" s="4">
        <v>18</v>
      </c>
      <c r="N34" s="361"/>
      <c r="O34" s="5" t="s">
        <v>4</v>
      </c>
      <c r="P34" s="54"/>
      <c r="Q34" s="55"/>
      <c r="R34" s="56"/>
      <c r="S34" s="53"/>
      <c r="T34" s="44"/>
      <c r="U34" s="441" t="str">
        <f>U33</f>
        <v/>
      </c>
      <c r="V34" s="442"/>
      <c r="W34" s="443"/>
      <c r="X34" s="13"/>
      <c r="Z34" s="30" t="str">
        <f t="shared" si="2"/>
        <v xml:space="preserve"> </v>
      </c>
      <c r="AB34" s="31">
        <f t="shared" si="1"/>
        <v>0</v>
      </c>
      <c r="AM34" s="30" t="str">
        <f t="shared" si="3"/>
        <v/>
      </c>
    </row>
    <row r="35" spans="1:39" ht="13.8" x14ac:dyDescent="0.3">
      <c r="A35" s="12">
        <v>19</v>
      </c>
      <c r="B35" s="356"/>
      <c r="C35" s="433"/>
      <c r="D35" s="434"/>
      <c r="E35" s="48" t="str">
        <f t="shared" si="0"/>
        <v xml:space="preserve"> </v>
      </c>
      <c r="F35" s="50"/>
      <c r="G35" s="49"/>
      <c r="H35" s="435" t="str">
        <f>IF(C35="","",VLOOKUP(C35,'classes 2018'!D:F,3,FALSE))</f>
        <v/>
      </c>
      <c r="I35" s="435"/>
      <c r="J35" s="435"/>
      <c r="K35" s="33"/>
      <c r="M35" s="4">
        <v>19</v>
      </c>
      <c r="N35" s="361"/>
      <c r="O35" s="5" t="s">
        <v>5</v>
      </c>
      <c r="P35" s="54"/>
      <c r="Q35" s="55"/>
      <c r="R35" s="56"/>
      <c r="S35" s="53"/>
      <c r="T35" s="44"/>
      <c r="U35" s="438" t="str">
        <f>U34</f>
        <v/>
      </c>
      <c r="V35" s="439"/>
      <c r="W35" s="440"/>
      <c r="X35" s="13"/>
      <c r="Z35" s="30" t="str">
        <f t="shared" si="2"/>
        <v xml:space="preserve"> </v>
      </c>
      <c r="AB35" s="31">
        <f t="shared" si="1"/>
        <v>0</v>
      </c>
      <c r="AM35" s="30" t="str">
        <f t="shared" si="3"/>
        <v/>
      </c>
    </row>
    <row r="36" spans="1:39" ht="14.4" thickBot="1" x14ac:dyDescent="0.35">
      <c r="A36" s="14">
        <v>20</v>
      </c>
      <c r="B36" s="357"/>
      <c r="C36" s="444"/>
      <c r="D36" s="445"/>
      <c r="E36" s="48" t="str">
        <f t="shared" si="0"/>
        <v xml:space="preserve"> </v>
      </c>
      <c r="F36" s="52"/>
      <c r="G36" s="51"/>
      <c r="H36" s="435" t="str">
        <f>IF(C36="","",VLOOKUP(C36,'classes 2018'!D:F,3,FALSE))</f>
        <v/>
      </c>
      <c r="I36" s="435"/>
      <c r="J36" s="435"/>
      <c r="K36" s="34"/>
      <c r="M36" s="6">
        <v>20</v>
      </c>
      <c r="N36" s="362"/>
      <c r="O36" s="7" t="s">
        <v>6</v>
      </c>
      <c r="P36" s="57"/>
      <c r="Q36" s="58"/>
      <c r="R36" s="59"/>
      <c r="S36" s="60"/>
      <c r="T36" s="46"/>
      <c r="U36" s="446" t="str">
        <f>U35</f>
        <v/>
      </c>
      <c r="V36" s="447"/>
      <c r="W36" s="448"/>
      <c r="X36" s="15"/>
      <c r="Z36" s="30" t="str">
        <f t="shared" si="2"/>
        <v xml:space="preserve"> </v>
      </c>
      <c r="AB36" s="31">
        <f t="shared" si="1"/>
        <v>0</v>
      </c>
      <c r="AM36" s="30" t="str">
        <f t="shared" si="3"/>
        <v/>
      </c>
    </row>
    <row r="37" spans="1:39" ht="7.5" customHeight="1" thickBot="1" x14ac:dyDescent="0.3">
      <c r="A37" s="413"/>
      <c r="B37" s="363"/>
      <c r="C37" s="363"/>
      <c r="D37" s="363"/>
      <c r="E37" s="363"/>
      <c r="F37" s="363"/>
      <c r="G37" s="363"/>
      <c r="H37" s="363"/>
      <c r="I37" s="363"/>
      <c r="J37" s="19"/>
      <c r="K37" s="19"/>
      <c r="L37" s="19"/>
      <c r="M37" s="18"/>
      <c r="N37" s="19"/>
      <c r="O37" s="19"/>
      <c r="P37" s="19"/>
      <c r="Q37" s="19"/>
      <c r="R37" s="19"/>
      <c r="S37" s="19"/>
      <c r="T37" s="19"/>
      <c r="X37" s="29"/>
    </row>
    <row r="38" spans="1:39" ht="12" customHeight="1" thickBot="1" x14ac:dyDescent="0.3">
      <c r="A38" s="352" t="s">
        <v>9754</v>
      </c>
      <c r="B38" s="353"/>
      <c r="C38" s="353"/>
      <c r="D38" s="353"/>
      <c r="E38" s="353"/>
      <c r="F38" s="353"/>
      <c r="G38" s="353"/>
      <c r="H38" s="353"/>
      <c r="I38" s="353"/>
      <c r="J38" s="353"/>
      <c r="K38" s="354"/>
      <c r="L38" s="22"/>
      <c r="M38" s="416" t="s">
        <v>43</v>
      </c>
      <c r="N38" s="417"/>
      <c r="O38" s="417"/>
      <c r="P38" s="417"/>
      <c r="Q38" s="417"/>
      <c r="R38" s="417"/>
      <c r="S38" s="417"/>
      <c r="T38" s="408">
        <f>SUM(AB17:AC36)</f>
        <v>5</v>
      </c>
      <c r="U38" s="409"/>
      <c r="V38" s="177">
        <f>T38*12</f>
        <v>60</v>
      </c>
      <c r="W38" s="414"/>
      <c r="X38" s="415"/>
    </row>
    <row r="39" spans="1:39" x14ac:dyDescent="0.25">
      <c r="A39" s="339" t="s">
        <v>9755</v>
      </c>
      <c r="B39" s="340"/>
      <c r="C39" s="340"/>
      <c r="D39" s="340"/>
      <c r="E39" s="340"/>
      <c r="F39" s="340"/>
      <c r="G39" s="340"/>
      <c r="H39" s="340"/>
      <c r="I39" s="340"/>
      <c r="J39" s="340"/>
      <c r="K39" s="340"/>
      <c r="L39" s="341"/>
      <c r="M39" s="341"/>
      <c r="N39" s="341"/>
      <c r="O39" s="341"/>
      <c r="P39" s="341"/>
      <c r="Q39" s="341"/>
      <c r="R39" s="341"/>
      <c r="S39" s="342"/>
      <c r="T39" s="337">
        <f>IF(T38=0,0,1)</f>
        <v>1</v>
      </c>
      <c r="U39" s="338"/>
      <c r="V39" s="178">
        <f>T39*12</f>
        <v>12</v>
      </c>
      <c r="W39" s="420"/>
      <c r="X39" s="421"/>
    </row>
    <row r="40" spans="1:39" ht="12.75" customHeight="1" x14ac:dyDescent="0.25">
      <c r="A40" s="349" t="s">
        <v>41</v>
      </c>
      <c r="B40" s="349"/>
      <c r="C40" s="349"/>
      <c r="D40" s="349"/>
      <c r="E40" s="349"/>
      <c r="F40" s="349"/>
      <c r="G40" s="349"/>
      <c r="H40" s="349"/>
      <c r="I40" s="349"/>
      <c r="J40" s="349"/>
      <c r="K40" s="349"/>
      <c r="L40" s="26"/>
      <c r="M40" s="335" t="s">
        <v>10</v>
      </c>
      <c r="N40" s="336"/>
      <c r="O40" s="336"/>
      <c r="P40" s="336"/>
      <c r="Q40" s="336"/>
      <c r="R40" s="336"/>
      <c r="S40" s="336"/>
      <c r="T40" s="396"/>
      <c r="U40" s="397"/>
      <c r="V40" s="178">
        <f>55*T40</f>
        <v>0</v>
      </c>
      <c r="W40" s="422"/>
      <c r="X40" s="423"/>
    </row>
    <row r="41" spans="1:39" s="36" customFormat="1" ht="12.75" customHeight="1" thickBot="1" x14ac:dyDescent="0.3">
      <c r="A41" s="345" t="s">
        <v>9753</v>
      </c>
      <c r="B41" s="346"/>
      <c r="C41" s="346"/>
      <c r="D41" s="346"/>
      <c r="E41" s="346"/>
      <c r="F41" s="346"/>
      <c r="G41" s="346"/>
      <c r="H41" s="346"/>
      <c r="I41" s="346"/>
      <c r="J41" s="346"/>
      <c r="K41" s="346"/>
      <c r="L41" s="346"/>
      <c r="M41" s="346"/>
      <c r="N41" s="347"/>
      <c r="O41" s="347"/>
      <c r="P41" s="347"/>
      <c r="Q41" s="347"/>
      <c r="R41" s="347"/>
      <c r="S41" s="348"/>
      <c r="T41" s="343">
        <f>SUM(V38:V40)</f>
        <v>72</v>
      </c>
      <c r="U41" s="344"/>
      <c r="V41" s="179">
        <f>1.2*T41</f>
        <v>86.399999999999991</v>
      </c>
      <c r="W41" s="422"/>
      <c r="X41" s="423"/>
      <c r="Z41" s="37"/>
      <c r="AA41" s="37"/>
      <c r="AB41" s="37"/>
      <c r="AC41" s="37"/>
      <c r="AD41" s="37"/>
      <c r="AE41" s="37"/>
      <c r="AF41" s="37"/>
      <c r="AG41" s="37"/>
      <c r="AH41" s="37"/>
      <c r="AI41" s="37"/>
      <c r="AJ41" s="37"/>
      <c r="AK41" s="37"/>
      <c r="AL41" s="37"/>
      <c r="AM41" s="37"/>
    </row>
    <row r="42" spans="1:39" ht="13.5" customHeight="1" thickBot="1" x14ac:dyDescent="0.3">
      <c r="A42" s="403" t="s">
        <v>28459</v>
      </c>
      <c r="B42" s="404"/>
      <c r="C42" s="404"/>
      <c r="D42" s="404"/>
      <c r="E42" s="404"/>
      <c r="F42" s="404"/>
      <c r="G42" s="404"/>
      <c r="H42" s="404"/>
      <c r="I42" s="404"/>
      <c r="J42" s="404"/>
      <c r="K42" s="404"/>
      <c r="L42" s="404"/>
      <c r="M42" s="404"/>
      <c r="N42" s="404"/>
      <c r="O42" s="404"/>
      <c r="P42" s="404"/>
      <c r="Q42" s="402" t="s">
        <v>11</v>
      </c>
      <c r="R42" s="402"/>
      <c r="S42" s="402"/>
      <c r="T42" s="402"/>
      <c r="U42" s="402"/>
      <c r="V42" s="180">
        <f>SUM(V41)</f>
        <v>86.399999999999991</v>
      </c>
      <c r="W42" s="424"/>
      <c r="X42" s="425"/>
    </row>
    <row r="43" spans="1:39" x14ac:dyDescent="0.25">
      <c r="A43" s="27" t="s">
        <v>13</v>
      </c>
    </row>
    <row r="44" spans="1:39" s="27" customFormat="1" ht="12.75" customHeight="1" x14ac:dyDescent="0.2">
      <c r="A44" s="450" t="s">
        <v>0</v>
      </c>
      <c r="B44" s="450"/>
      <c r="C44" s="450"/>
      <c r="D44" s="450"/>
      <c r="E44" s="450"/>
      <c r="F44" s="450"/>
      <c r="G44" s="450"/>
      <c r="H44" s="450"/>
      <c r="I44" s="450"/>
      <c r="J44" s="450"/>
      <c r="K44" s="450"/>
      <c r="L44" s="450"/>
      <c r="M44" s="450"/>
      <c r="N44" s="450"/>
      <c r="O44" s="450"/>
      <c r="P44" s="450"/>
      <c r="Q44" s="450"/>
      <c r="R44" s="450"/>
      <c r="S44" s="450"/>
      <c r="T44" s="450"/>
      <c r="U44" s="450"/>
      <c r="V44" s="450"/>
      <c r="W44" s="450"/>
      <c r="X44" s="450"/>
      <c r="Y44" s="28"/>
      <c r="Z44" s="30"/>
      <c r="AA44" s="30"/>
      <c r="AB44" s="30"/>
      <c r="AC44" s="30"/>
      <c r="AD44" s="30"/>
      <c r="AE44" s="30"/>
      <c r="AF44" s="30"/>
      <c r="AG44" s="30"/>
      <c r="AH44" s="30"/>
      <c r="AI44" s="30"/>
      <c r="AJ44" s="30"/>
      <c r="AK44" s="30"/>
      <c r="AL44" s="30"/>
      <c r="AM44" s="30"/>
    </row>
    <row r="45" spans="1:39" s="39" customFormat="1" ht="13.5" customHeight="1" x14ac:dyDescent="0.25">
      <c r="A45" s="449" t="s">
        <v>24</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Z45" s="40"/>
      <c r="AA45" s="40"/>
      <c r="AB45" s="40"/>
      <c r="AC45" s="40"/>
      <c r="AD45" s="40"/>
      <c r="AE45" s="40"/>
      <c r="AF45" s="40"/>
      <c r="AG45" s="40"/>
      <c r="AH45" s="40"/>
      <c r="AI45" s="40"/>
      <c r="AJ45" s="40"/>
      <c r="AK45" s="40"/>
      <c r="AL45" s="40"/>
      <c r="AM45" s="40"/>
    </row>
    <row r="46" spans="1:39" s="19" customFormat="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Z46" s="38"/>
      <c r="AA46" s="38"/>
      <c r="AB46" s="38"/>
      <c r="AC46" s="38"/>
      <c r="AD46" s="38"/>
      <c r="AE46" s="38"/>
      <c r="AF46" s="38"/>
      <c r="AG46" s="38"/>
      <c r="AH46" s="38"/>
      <c r="AI46" s="38"/>
      <c r="AJ46" s="38"/>
      <c r="AK46" s="38"/>
      <c r="AL46" s="38"/>
      <c r="AM46" s="38"/>
    </row>
    <row r="54" spans="9:9" x14ac:dyDescent="0.25">
      <c r="I54" s="41"/>
    </row>
  </sheetData>
  <mergeCells count="133">
    <mergeCell ref="A7:C7"/>
    <mergeCell ref="D7:M7"/>
    <mergeCell ref="N7:P7"/>
    <mergeCell ref="S7:U7"/>
    <mergeCell ref="A8:C8"/>
    <mergeCell ref="D8:M8"/>
    <mergeCell ref="N8:P8"/>
    <mergeCell ref="Q8:U8"/>
    <mergeCell ref="A1:C4"/>
    <mergeCell ref="D1:D4"/>
    <mergeCell ref="G1:G4"/>
    <mergeCell ref="T1:T4"/>
    <mergeCell ref="A5:X5"/>
    <mergeCell ref="A6:C6"/>
    <mergeCell ref="D6:M6"/>
    <mergeCell ref="N6:P6"/>
    <mergeCell ref="S6:U6"/>
    <mergeCell ref="W6:X8"/>
    <mergeCell ref="A9:C9"/>
    <mergeCell ref="D9:M9"/>
    <mergeCell ref="N9:P9"/>
    <mergeCell ref="Q9:X9"/>
    <mergeCell ref="A10:B10"/>
    <mergeCell ref="C10:G10"/>
    <mergeCell ref="I10:M10"/>
    <mergeCell ref="N10:Q10"/>
    <mergeCell ref="S10:X10"/>
    <mergeCell ref="A11:X11"/>
    <mergeCell ref="A12:X12"/>
    <mergeCell ref="A13:X13"/>
    <mergeCell ref="A14:X14"/>
    <mergeCell ref="A15:A16"/>
    <mergeCell ref="B15:C16"/>
    <mergeCell ref="D15:D16"/>
    <mergeCell ref="F15:F16"/>
    <mergeCell ref="G15:G16"/>
    <mergeCell ref="H15:J16"/>
    <mergeCell ref="X15:X16"/>
    <mergeCell ref="B17:B36"/>
    <mergeCell ref="C17:D17"/>
    <mergeCell ref="H17:J17"/>
    <mergeCell ref="N17:N20"/>
    <mergeCell ref="P17:Q17"/>
    <mergeCell ref="U17:W17"/>
    <mergeCell ref="C18:D18"/>
    <mergeCell ref="K15:K16"/>
    <mergeCell ref="M15:M16"/>
    <mergeCell ref="N15:P16"/>
    <mergeCell ref="Q15:Q16"/>
    <mergeCell ref="R15:R16"/>
    <mergeCell ref="S15:S16"/>
    <mergeCell ref="H18:J18"/>
    <mergeCell ref="U18:W18"/>
    <mergeCell ref="C19:D19"/>
    <mergeCell ref="H19:J19"/>
    <mergeCell ref="U19:W19"/>
    <mergeCell ref="C20:D20"/>
    <mergeCell ref="H20:J20"/>
    <mergeCell ref="U20:W20"/>
    <mergeCell ref="T15:T16"/>
    <mergeCell ref="U15:W16"/>
    <mergeCell ref="C21:D21"/>
    <mergeCell ref="H21:J21"/>
    <mergeCell ref="N21:N24"/>
    <mergeCell ref="P21:Q21"/>
    <mergeCell ref="U21:W21"/>
    <mergeCell ref="C22:D22"/>
    <mergeCell ref="H22:J22"/>
    <mergeCell ref="C23:D23"/>
    <mergeCell ref="H23:J23"/>
    <mergeCell ref="U23:W23"/>
    <mergeCell ref="U26:W26"/>
    <mergeCell ref="C27:D27"/>
    <mergeCell ref="H27:J27"/>
    <mergeCell ref="U27:W27"/>
    <mergeCell ref="C28:D28"/>
    <mergeCell ref="H28:J28"/>
    <mergeCell ref="U28:W28"/>
    <mergeCell ref="C24:D24"/>
    <mergeCell ref="H24:J24"/>
    <mergeCell ref="U24:W24"/>
    <mergeCell ref="C25:D25"/>
    <mergeCell ref="H25:J25"/>
    <mergeCell ref="N25:N28"/>
    <mergeCell ref="P25:Q25"/>
    <mergeCell ref="U25:W25"/>
    <mergeCell ref="C26:D26"/>
    <mergeCell ref="H26:J26"/>
    <mergeCell ref="C29:D29"/>
    <mergeCell ref="H29:J29"/>
    <mergeCell ref="N29:N32"/>
    <mergeCell ref="P29:Q29"/>
    <mergeCell ref="U29:W29"/>
    <mergeCell ref="C30:D30"/>
    <mergeCell ref="H30:J30"/>
    <mergeCell ref="U30:W30"/>
    <mergeCell ref="C31:D31"/>
    <mergeCell ref="H31:J31"/>
    <mergeCell ref="H34:J34"/>
    <mergeCell ref="U34:W34"/>
    <mergeCell ref="C35:D35"/>
    <mergeCell ref="H35:J35"/>
    <mergeCell ref="U35:W35"/>
    <mergeCell ref="C36:D36"/>
    <mergeCell ref="H36:J36"/>
    <mergeCell ref="U36:W36"/>
    <mergeCell ref="U31:W31"/>
    <mergeCell ref="C32:D32"/>
    <mergeCell ref="H32:J32"/>
    <mergeCell ref="U32:W32"/>
    <mergeCell ref="C33:D33"/>
    <mergeCell ref="H33:J33"/>
    <mergeCell ref="N33:N36"/>
    <mergeCell ref="P33:Q33"/>
    <mergeCell ref="U33:W33"/>
    <mergeCell ref="C34:D34"/>
    <mergeCell ref="A45:X45"/>
    <mergeCell ref="T40:U40"/>
    <mergeCell ref="A41:S41"/>
    <mergeCell ref="T41:U41"/>
    <mergeCell ref="A42:P42"/>
    <mergeCell ref="Q42:U42"/>
    <mergeCell ref="A44:X44"/>
    <mergeCell ref="A37:I37"/>
    <mergeCell ref="A38:K38"/>
    <mergeCell ref="M38:S38"/>
    <mergeCell ref="T38:U38"/>
    <mergeCell ref="W38:X38"/>
    <mergeCell ref="A39:S39"/>
    <mergeCell ref="T39:U39"/>
    <mergeCell ref="W39:X42"/>
    <mergeCell ref="A40:K40"/>
    <mergeCell ref="M40:S4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00"/>
  <sheetViews>
    <sheetView topLeftCell="A210" workbookViewId="0">
      <selection activeCell="B989" sqref="B989"/>
    </sheetView>
  </sheetViews>
  <sheetFormatPr baseColWidth="10" defaultRowHeight="13.2" x14ac:dyDescent="0.25"/>
  <cols>
    <col min="1" max="1" width="6.6640625" customWidth="1"/>
    <col min="2" max="2" width="60.33203125" bestFit="1" customWidth="1"/>
    <col min="3" max="3" width="74.5546875" bestFit="1" customWidth="1"/>
    <col min="4" max="4" width="65" bestFit="1" customWidth="1"/>
    <col min="5" max="5" width="40.33203125" bestFit="1" customWidth="1"/>
  </cols>
  <sheetData>
    <row r="1" spans="1:5" ht="14.4" x14ac:dyDescent="0.25">
      <c r="A1" s="61">
        <v>1</v>
      </c>
      <c r="B1" s="62" t="s">
        <v>184</v>
      </c>
      <c r="C1" s="62" t="s">
        <v>184</v>
      </c>
      <c r="D1" s="62" t="s">
        <v>190</v>
      </c>
      <c r="E1" s="63" t="s">
        <v>191</v>
      </c>
    </row>
    <row r="2" spans="1:5" ht="14.4" x14ac:dyDescent="0.25">
      <c r="A2" s="61">
        <v>2</v>
      </c>
      <c r="B2" s="64" t="s">
        <v>192</v>
      </c>
      <c r="C2" s="64" t="s">
        <v>193</v>
      </c>
      <c r="D2" s="64" t="s">
        <v>194</v>
      </c>
      <c r="E2" s="63" t="s">
        <v>191</v>
      </c>
    </row>
    <row r="3" spans="1:5" ht="14.4" x14ac:dyDescent="0.25">
      <c r="A3" s="61">
        <v>3</v>
      </c>
      <c r="B3" s="62" t="s">
        <v>195</v>
      </c>
      <c r="C3" s="62" t="s">
        <v>196</v>
      </c>
      <c r="D3" s="62" t="s">
        <v>197</v>
      </c>
      <c r="E3" s="63" t="s">
        <v>191</v>
      </c>
    </row>
    <row r="4" spans="1:5" ht="14.4" x14ac:dyDescent="0.25">
      <c r="A4" s="61">
        <v>4</v>
      </c>
      <c r="B4" s="64" t="s">
        <v>198</v>
      </c>
      <c r="C4" s="64" t="s">
        <v>199</v>
      </c>
      <c r="D4" s="64" t="s">
        <v>200</v>
      </c>
      <c r="E4" s="63" t="s">
        <v>191</v>
      </c>
    </row>
    <row r="5" spans="1:5" ht="14.4" x14ac:dyDescent="0.25">
      <c r="A5" s="61">
        <v>5</v>
      </c>
      <c r="B5" s="62" t="s">
        <v>201</v>
      </c>
      <c r="C5" s="62" t="s">
        <v>202</v>
      </c>
      <c r="D5" s="62" t="s">
        <v>203</v>
      </c>
      <c r="E5" s="63" t="s">
        <v>191</v>
      </c>
    </row>
    <row r="6" spans="1:5" ht="14.4" x14ac:dyDescent="0.25">
      <c r="A6" s="61">
        <v>6</v>
      </c>
      <c r="B6" s="64" t="s">
        <v>204</v>
      </c>
      <c r="C6" s="64" t="s">
        <v>205</v>
      </c>
      <c r="D6" s="64" t="s">
        <v>206</v>
      </c>
      <c r="E6" s="63" t="s">
        <v>191</v>
      </c>
    </row>
    <row r="7" spans="1:5" ht="14.4" x14ac:dyDescent="0.25">
      <c r="A7" s="61">
        <v>7</v>
      </c>
      <c r="B7" s="62" t="s">
        <v>207</v>
      </c>
      <c r="C7" s="62" t="s">
        <v>208</v>
      </c>
      <c r="D7" s="62" t="s">
        <v>209</v>
      </c>
      <c r="E7" s="63" t="s">
        <v>191</v>
      </c>
    </row>
    <row r="8" spans="1:5" ht="14.4" x14ac:dyDescent="0.25">
      <c r="A8" s="61">
        <v>8</v>
      </c>
      <c r="B8" s="64" t="s">
        <v>210</v>
      </c>
      <c r="C8" s="64" t="s">
        <v>211</v>
      </c>
      <c r="D8" s="64" t="s">
        <v>212</v>
      </c>
      <c r="E8" s="63" t="s">
        <v>191</v>
      </c>
    </row>
    <row r="9" spans="1:5" ht="14.4" x14ac:dyDescent="0.25">
      <c r="A9" s="61">
        <v>9</v>
      </c>
      <c r="B9" s="62" t="s">
        <v>213</v>
      </c>
      <c r="C9" s="62" t="s">
        <v>214</v>
      </c>
      <c r="D9" s="62" t="s">
        <v>215</v>
      </c>
      <c r="E9" s="63" t="s">
        <v>191</v>
      </c>
    </row>
    <row r="10" spans="1:5" ht="14.4" x14ac:dyDescent="0.25">
      <c r="A10" s="61">
        <v>10</v>
      </c>
      <c r="B10" s="64" t="s">
        <v>216</v>
      </c>
      <c r="C10" s="64" t="s">
        <v>217</v>
      </c>
      <c r="D10" s="64" t="s">
        <v>218</v>
      </c>
      <c r="E10" s="63" t="s">
        <v>191</v>
      </c>
    </row>
    <row r="11" spans="1:5" ht="14.4" x14ac:dyDescent="0.25">
      <c r="A11" s="61">
        <v>11</v>
      </c>
      <c r="B11" s="62" t="s">
        <v>219</v>
      </c>
      <c r="C11" s="62" t="s">
        <v>220</v>
      </c>
      <c r="D11" s="62" t="s">
        <v>221</v>
      </c>
      <c r="E11" s="63" t="s">
        <v>191</v>
      </c>
    </row>
    <row r="12" spans="1:5" ht="14.4" x14ac:dyDescent="0.25">
      <c r="A12" s="61">
        <v>12</v>
      </c>
      <c r="B12" s="64" t="s">
        <v>222</v>
      </c>
      <c r="C12" s="64" t="s">
        <v>223</v>
      </c>
      <c r="D12" s="64" t="s">
        <v>224</v>
      </c>
      <c r="E12" s="63" t="s">
        <v>191</v>
      </c>
    </row>
    <row r="13" spans="1:5" ht="14.4" x14ac:dyDescent="0.25">
      <c r="A13" s="61">
        <v>13</v>
      </c>
      <c r="B13" s="62" t="s">
        <v>225</v>
      </c>
      <c r="C13" s="62" t="s">
        <v>226</v>
      </c>
      <c r="D13" s="62" t="s">
        <v>227</v>
      </c>
      <c r="E13" s="63" t="s">
        <v>191</v>
      </c>
    </row>
    <row r="14" spans="1:5" ht="14.4" x14ac:dyDescent="0.25">
      <c r="A14" s="61">
        <v>14</v>
      </c>
      <c r="B14" s="64" t="s">
        <v>228</v>
      </c>
      <c r="C14" s="64" t="s">
        <v>229</v>
      </c>
      <c r="D14" s="64" t="s">
        <v>230</v>
      </c>
      <c r="E14" s="63" t="s">
        <v>191</v>
      </c>
    </row>
    <row r="15" spans="1:5" ht="14.4" x14ac:dyDescent="0.25">
      <c r="A15" s="61">
        <v>15</v>
      </c>
      <c r="B15" s="62" t="s">
        <v>231</v>
      </c>
      <c r="C15" s="62" t="s">
        <v>232</v>
      </c>
      <c r="D15" s="62" t="s">
        <v>233</v>
      </c>
      <c r="E15" s="63" t="s">
        <v>191</v>
      </c>
    </row>
    <row r="16" spans="1:5" ht="14.4" x14ac:dyDescent="0.25">
      <c r="A16" s="61">
        <v>16</v>
      </c>
      <c r="B16" s="64" t="s">
        <v>234</v>
      </c>
      <c r="C16" s="64" t="s">
        <v>235</v>
      </c>
      <c r="D16" s="64" t="s">
        <v>236</v>
      </c>
      <c r="E16" s="63" t="s">
        <v>191</v>
      </c>
    </row>
    <row r="17" spans="1:5" ht="14.4" x14ac:dyDescent="0.25">
      <c r="A17" s="61">
        <v>17</v>
      </c>
      <c r="B17" s="62" t="s">
        <v>237</v>
      </c>
      <c r="C17" s="62" t="s">
        <v>238</v>
      </c>
      <c r="D17" s="62" t="s">
        <v>239</v>
      </c>
      <c r="E17" s="63" t="s">
        <v>191</v>
      </c>
    </row>
    <row r="18" spans="1:5" ht="14.4" x14ac:dyDescent="0.25">
      <c r="A18" s="61">
        <v>18</v>
      </c>
      <c r="B18" s="64" t="s">
        <v>240</v>
      </c>
      <c r="C18" s="64" t="s">
        <v>241</v>
      </c>
      <c r="D18" s="64" t="s">
        <v>242</v>
      </c>
      <c r="E18" s="63" t="s">
        <v>191</v>
      </c>
    </row>
    <row r="19" spans="1:5" ht="14.4" x14ac:dyDescent="0.25">
      <c r="A19" s="61">
        <v>19</v>
      </c>
      <c r="B19" s="62" t="s">
        <v>243</v>
      </c>
      <c r="C19" s="62" t="s">
        <v>244</v>
      </c>
      <c r="D19" s="62" t="s">
        <v>245</v>
      </c>
      <c r="E19" s="63" t="s">
        <v>191</v>
      </c>
    </row>
    <row r="20" spans="1:5" ht="14.4" x14ac:dyDescent="0.25">
      <c r="A20" s="61">
        <v>20</v>
      </c>
      <c r="B20" s="64" t="s">
        <v>246</v>
      </c>
      <c r="C20" s="64" t="s">
        <v>247</v>
      </c>
      <c r="D20" s="64" t="s">
        <v>248</v>
      </c>
      <c r="E20" s="63" t="s">
        <v>191</v>
      </c>
    </row>
    <row r="21" spans="1:5" ht="14.4" x14ac:dyDescent="0.25">
      <c r="A21" s="61">
        <v>21</v>
      </c>
      <c r="B21" s="62" t="s">
        <v>249</v>
      </c>
      <c r="C21" s="62" t="s">
        <v>250</v>
      </c>
      <c r="D21" s="62" t="s">
        <v>251</v>
      </c>
      <c r="E21" s="63" t="s">
        <v>191</v>
      </c>
    </row>
    <row r="22" spans="1:5" ht="14.4" x14ac:dyDescent="0.25">
      <c r="A22" s="61">
        <v>22</v>
      </c>
      <c r="B22" s="64" t="s">
        <v>252</v>
      </c>
      <c r="C22" s="64" t="s">
        <v>253</v>
      </c>
      <c r="D22" s="64" t="s">
        <v>254</v>
      </c>
      <c r="E22" s="63" t="s">
        <v>191</v>
      </c>
    </row>
    <row r="23" spans="1:5" ht="14.4" x14ac:dyDescent="0.25">
      <c r="A23" s="61">
        <v>23</v>
      </c>
      <c r="B23" s="62" t="s">
        <v>255</v>
      </c>
      <c r="C23" s="62" t="s">
        <v>256</v>
      </c>
      <c r="D23" s="62" t="s">
        <v>257</v>
      </c>
      <c r="E23" s="63" t="s">
        <v>191</v>
      </c>
    </row>
    <row r="24" spans="1:5" ht="14.4" x14ac:dyDescent="0.25">
      <c r="A24" s="61">
        <v>24</v>
      </c>
      <c r="B24" s="64" t="s">
        <v>258</v>
      </c>
      <c r="C24" s="64" t="s">
        <v>259</v>
      </c>
      <c r="D24" s="64" t="s">
        <v>260</v>
      </c>
      <c r="E24" s="63" t="s">
        <v>191</v>
      </c>
    </row>
    <row r="25" spans="1:5" ht="14.4" x14ac:dyDescent="0.25">
      <c r="A25" s="61">
        <v>25</v>
      </c>
      <c r="B25" s="62" t="s">
        <v>261</v>
      </c>
      <c r="C25" s="62" t="s">
        <v>261</v>
      </c>
      <c r="D25" s="62" t="s">
        <v>262</v>
      </c>
      <c r="E25" s="63" t="s">
        <v>191</v>
      </c>
    </row>
    <row r="26" spans="1:5" ht="14.4" x14ac:dyDescent="0.25">
      <c r="A26" s="61">
        <v>26</v>
      </c>
      <c r="B26" s="64" t="s">
        <v>263</v>
      </c>
      <c r="C26" s="64" t="s">
        <v>264</v>
      </c>
      <c r="D26" s="64" t="s">
        <v>265</v>
      </c>
      <c r="E26" s="63" t="s">
        <v>191</v>
      </c>
    </row>
    <row r="27" spans="1:5" ht="14.4" x14ac:dyDescent="0.25">
      <c r="A27" s="61">
        <v>27</v>
      </c>
      <c r="B27" s="62" t="s">
        <v>266</v>
      </c>
      <c r="C27" s="62" t="s">
        <v>267</v>
      </c>
      <c r="D27" s="62" t="s">
        <v>268</v>
      </c>
      <c r="E27" s="63" t="s">
        <v>191</v>
      </c>
    </row>
    <row r="28" spans="1:5" ht="14.4" x14ac:dyDescent="0.25">
      <c r="A28" s="61">
        <v>28</v>
      </c>
      <c r="B28" s="64" t="s">
        <v>269</v>
      </c>
      <c r="C28" s="64" t="s">
        <v>270</v>
      </c>
      <c r="D28" s="64" t="s">
        <v>271</v>
      </c>
      <c r="E28" s="63" t="s">
        <v>191</v>
      </c>
    </row>
    <row r="29" spans="1:5" ht="14.4" x14ac:dyDescent="0.25">
      <c r="A29" s="61">
        <v>29</v>
      </c>
      <c r="B29" s="62" t="s">
        <v>272</v>
      </c>
      <c r="C29" s="62" t="s">
        <v>273</v>
      </c>
      <c r="D29" s="62" t="s">
        <v>274</v>
      </c>
      <c r="E29" s="63" t="s">
        <v>191</v>
      </c>
    </row>
    <row r="30" spans="1:5" ht="14.4" x14ac:dyDescent="0.25">
      <c r="A30" s="61">
        <v>30</v>
      </c>
      <c r="B30" s="64" t="s">
        <v>275</v>
      </c>
      <c r="C30" s="64" t="s">
        <v>276</v>
      </c>
      <c r="D30" s="64" t="s">
        <v>277</v>
      </c>
      <c r="E30" s="63" t="s">
        <v>191</v>
      </c>
    </row>
    <row r="31" spans="1:5" ht="14.4" x14ac:dyDescent="0.25">
      <c r="A31" s="61">
        <v>31</v>
      </c>
      <c r="B31" s="62" t="s">
        <v>278</v>
      </c>
      <c r="C31" s="62" t="s">
        <v>279</v>
      </c>
      <c r="D31" s="62" t="s">
        <v>280</v>
      </c>
      <c r="E31" s="63" t="s">
        <v>191</v>
      </c>
    </row>
    <row r="32" spans="1:5" ht="14.4" x14ac:dyDescent="0.25">
      <c r="A32" s="61">
        <v>32</v>
      </c>
      <c r="B32" s="64" t="s">
        <v>281</v>
      </c>
      <c r="C32" s="64" t="s">
        <v>282</v>
      </c>
      <c r="D32" s="64" t="s">
        <v>283</v>
      </c>
      <c r="E32" s="63" t="s">
        <v>191</v>
      </c>
    </row>
    <row r="33" spans="1:5" ht="14.4" x14ac:dyDescent="0.25">
      <c r="A33" s="61">
        <v>33</v>
      </c>
      <c r="B33" s="62" t="s">
        <v>284</v>
      </c>
      <c r="C33" s="62" t="s">
        <v>285</v>
      </c>
      <c r="D33" s="62" t="s">
        <v>286</v>
      </c>
      <c r="E33" s="63" t="s">
        <v>191</v>
      </c>
    </row>
    <row r="34" spans="1:5" ht="14.4" x14ac:dyDescent="0.25">
      <c r="A34" s="61">
        <v>34</v>
      </c>
      <c r="B34" s="64" t="s">
        <v>287</v>
      </c>
      <c r="C34" s="64" t="s">
        <v>288</v>
      </c>
      <c r="D34" s="64" t="s">
        <v>289</v>
      </c>
      <c r="E34" s="63" t="s">
        <v>191</v>
      </c>
    </row>
    <row r="35" spans="1:5" ht="14.4" x14ac:dyDescent="0.25">
      <c r="A35" s="61">
        <v>35</v>
      </c>
      <c r="B35" s="62" t="s">
        <v>290</v>
      </c>
      <c r="C35" s="62" t="s">
        <v>291</v>
      </c>
      <c r="D35" s="62" t="s">
        <v>292</v>
      </c>
      <c r="E35" s="63" t="s">
        <v>191</v>
      </c>
    </row>
    <row r="36" spans="1:5" ht="14.4" x14ac:dyDescent="0.25">
      <c r="A36" s="61">
        <v>36</v>
      </c>
      <c r="B36" s="64" t="s">
        <v>293</v>
      </c>
      <c r="C36" s="64" t="s">
        <v>294</v>
      </c>
      <c r="D36" s="64" t="s">
        <v>295</v>
      </c>
      <c r="E36" s="63" t="s">
        <v>191</v>
      </c>
    </row>
    <row r="37" spans="1:5" ht="14.4" x14ac:dyDescent="0.25">
      <c r="A37" s="61">
        <v>37</v>
      </c>
      <c r="B37" s="62" t="s">
        <v>296</v>
      </c>
      <c r="C37" s="62" t="s">
        <v>297</v>
      </c>
      <c r="D37" s="62" t="s">
        <v>298</v>
      </c>
      <c r="E37" s="63" t="s">
        <v>191</v>
      </c>
    </row>
    <row r="38" spans="1:5" ht="14.4" x14ac:dyDescent="0.25">
      <c r="A38" s="61">
        <v>38</v>
      </c>
      <c r="B38" s="64" t="s">
        <v>299</v>
      </c>
      <c r="C38" s="64" t="s">
        <v>300</v>
      </c>
      <c r="D38" s="64" t="s">
        <v>301</v>
      </c>
      <c r="E38" s="63" t="s">
        <v>191</v>
      </c>
    </row>
    <row r="39" spans="1:5" ht="14.4" x14ac:dyDescent="0.25">
      <c r="A39" s="61">
        <v>39</v>
      </c>
      <c r="B39" s="62" t="s">
        <v>302</v>
      </c>
      <c r="C39" s="62" t="s">
        <v>303</v>
      </c>
      <c r="D39" s="62" t="s">
        <v>304</v>
      </c>
      <c r="E39" s="63" t="s">
        <v>191</v>
      </c>
    </row>
    <row r="40" spans="1:5" ht="14.4" x14ac:dyDescent="0.25">
      <c r="A40" s="61">
        <v>40</v>
      </c>
      <c r="B40" s="64" t="s">
        <v>305</v>
      </c>
      <c r="C40" s="64" t="s">
        <v>306</v>
      </c>
      <c r="D40" s="64" t="s">
        <v>307</v>
      </c>
      <c r="E40" s="63" t="s">
        <v>191</v>
      </c>
    </row>
    <row r="41" spans="1:5" ht="14.4" x14ac:dyDescent="0.25">
      <c r="A41" s="61">
        <v>41</v>
      </c>
      <c r="B41" s="62" t="s">
        <v>308</v>
      </c>
      <c r="C41" s="62" t="s">
        <v>309</v>
      </c>
      <c r="D41" s="62" t="s">
        <v>310</v>
      </c>
      <c r="E41" s="63" t="s">
        <v>191</v>
      </c>
    </row>
    <row r="42" spans="1:5" ht="14.4" x14ac:dyDescent="0.25">
      <c r="A42" s="61">
        <v>42</v>
      </c>
      <c r="B42" s="64" t="s">
        <v>311</v>
      </c>
      <c r="C42" s="64" t="s">
        <v>312</v>
      </c>
      <c r="D42" s="64" t="s">
        <v>313</v>
      </c>
      <c r="E42" s="63" t="s">
        <v>191</v>
      </c>
    </row>
    <row r="43" spans="1:5" ht="14.4" x14ac:dyDescent="0.25">
      <c r="A43" s="61">
        <v>43</v>
      </c>
      <c r="B43" s="62" t="s">
        <v>314</v>
      </c>
      <c r="C43" s="62" t="s">
        <v>315</v>
      </c>
      <c r="D43" s="62" t="s">
        <v>316</v>
      </c>
      <c r="E43" s="63" t="s">
        <v>191</v>
      </c>
    </row>
    <row r="44" spans="1:5" ht="14.4" x14ac:dyDescent="0.25">
      <c r="A44" s="61">
        <v>44</v>
      </c>
      <c r="B44" s="64" t="s">
        <v>317</v>
      </c>
      <c r="C44" s="64" t="s">
        <v>318</v>
      </c>
      <c r="D44" s="64" t="s">
        <v>319</v>
      </c>
      <c r="E44" s="63" t="s">
        <v>191</v>
      </c>
    </row>
    <row r="45" spans="1:5" ht="14.4" x14ac:dyDescent="0.25">
      <c r="A45" s="61">
        <v>45</v>
      </c>
      <c r="B45" s="62" t="s">
        <v>320</v>
      </c>
      <c r="C45" s="62" t="s">
        <v>321</v>
      </c>
      <c r="D45" s="62" t="s">
        <v>322</v>
      </c>
      <c r="E45" s="63" t="s">
        <v>191</v>
      </c>
    </row>
    <row r="46" spans="1:5" ht="14.4" x14ac:dyDescent="0.25">
      <c r="A46" s="61">
        <v>46</v>
      </c>
      <c r="B46" s="64" t="s">
        <v>323</v>
      </c>
      <c r="C46" s="64" t="s">
        <v>324</v>
      </c>
      <c r="D46" s="64" t="s">
        <v>325</v>
      </c>
      <c r="E46" s="63" t="s">
        <v>191</v>
      </c>
    </row>
    <row r="47" spans="1:5" ht="14.4" x14ac:dyDescent="0.25">
      <c r="A47" s="61">
        <v>47</v>
      </c>
      <c r="B47" s="62" t="s">
        <v>326</v>
      </c>
      <c r="C47" s="62" t="s">
        <v>327</v>
      </c>
      <c r="D47" s="62" t="s">
        <v>328</v>
      </c>
      <c r="E47" s="63" t="s">
        <v>191</v>
      </c>
    </row>
    <row r="48" spans="1:5" ht="14.4" x14ac:dyDescent="0.25">
      <c r="A48" s="61">
        <v>48</v>
      </c>
      <c r="B48" s="64" t="s">
        <v>329</v>
      </c>
      <c r="C48" s="64" t="s">
        <v>330</v>
      </c>
      <c r="D48" s="64" t="s">
        <v>331</v>
      </c>
      <c r="E48" s="63" t="s">
        <v>191</v>
      </c>
    </row>
    <row r="49" spans="1:5" ht="14.4" x14ac:dyDescent="0.25">
      <c r="A49" s="61">
        <v>49</v>
      </c>
      <c r="B49" s="62" t="s">
        <v>332</v>
      </c>
      <c r="C49" s="62" t="s">
        <v>332</v>
      </c>
      <c r="D49" s="62" t="s">
        <v>333</v>
      </c>
      <c r="E49" s="63" t="s">
        <v>191</v>
      </c>
    </row>
    <row r="50" spans="1:5" ht="14.4" x14ac:dyDescent="0.25">
      <c r="A50" s="61">
        <v>50</v>
      </c>
      <c r="B50" s="64" t="s">
        <v>334</v>
      </c>
      <c r="C50" s="64" t="s">
        <v>335</v>
      </c>
      <c r="D50" s="64" t="s">
        <v>336</v>
      </c>
      <c r="E50" s="63" t="s">
        <v>191</v>
      </c>
    </row>
    <row r="51" spans="1:5" ht="14.4" x14ac:dyDescent="0.25">
      <c r="A51" s="61">
        <v>51</v>
      </c>
      <c r="B51" s="62" t="s">
        <v>180</v>
      </c>
      <c r="C51" s="62" t="s">
        <v>181</v>
      </c>
      <c r="D51" s="62" t="s">
        <v>182</v>
      </c>
      <c r="E51" s="63" t="s">
        <v>191</v>
      </c>
    </row>
    <row r="52" spans="1:5" ht="14.4" x14ac:dyDescent="0.25">
      <c r="A52" s="61">
        <v>52</v>
      </c>
      <c r="B52" s="64" t="s">
        <v>180</v>
      </c>
      <c r="C52" s="64" t="s">
        <v>181</v>
      </c>
      <c r="D52" s="64" t="s">
        <v>182</v>
      </c>
      <c r="E52" s="63" t="s">
        <v>191</v>
      </c>
    </row>
    <row r="53" spans="1:5" ht="14.4" x14ac:dyDescent="0.25">
      <c r="A53" s="61">
        <v>53</v>
      </c>
      <c r="B53" s="62" t="s">
        <v>337</v>
      </c>
      <c r="C53" s="62" t="s">
        <v>338</v>
      </c>
      <c r="D53" s="62" t="s">
        <v>339</v>
      </c>
      <c r="E53" s="63" t="s">
        <v>191</v>
      </c>
    </row>
    <row r="54" spans="1:5" ht="14.4" x14ac:dyDescent="0.25">
      <c r="A54" s="61">
        <v>54</v>
      </c>
      <c r="B54" s="64" t="s">
        <v>337</v>
      </c>
      <c r="C54" s="64" t="s">
        <v>338</v>
      </c>
      <c r="D54" s="64" t="s">
        <v>339</v>
      </c>
      <c r="E54" s="63" t="s">
        <v>191</v>
      </c>
    </row>
    <row r="55" spans="1:5" ht="14.4" x14ac:dyDescent="0.25">
      <c r="A55" s="61">
        <v>55</v>
      </c>
      <c r="B55" s="62" t="s">
        <v>340</v>
      </c>
      <c r="C55" s="62" t="s">
        <v>341</v>
      </c>
      <c r="D55" s="62" t="s">
        <v>342</v>
      </c>
      <c r="E55" s="63" t="s">
        <v>191</v>
      </c>
    </row>
    <row r="56" spans="1:5" ht="14.4" x14ac:dyDescent="0.25">
      <c r="A56" s="61">
        <v>56</v>
      </c>
      <c r="B56" s="62" t="s">
        <v>343</v>
      </c>
      <c r="C56" s="62" t="s">
        <v>344</v>
      </c>
      <c r="D56" s="62" t="s">
        <v>345</v>
      </c>
      <c r="E56" s="63" t="s">
        <v>191</v>
      </c>
    </row>
    <row r="57" spans="1:5" ht="14.4" x14ac:dyDescent="0.25">
      <c r="A57" s="61">
        <v>57</v>
      </c>
      <c r="B57" s="62" t="s">
        <v>346</v>
      </c>
      <c r="C57" s="62" t="s">
        <v>347</v>
      </c>
      <c r="D57" s="62" t="s">
        <v>348</v>
      </c>
      <c r="E57" s="63" t="s">
        <v>191</v>
      </c>
    </row>
    <row r="58" spans="1:5" ht="14.4" x14ac:dyDescent="0.25">
      <c r="A58" s="61">
        <v>58</v>
      </c>
      <c r="B58" s="62" t="s">
        <v>349</v>
      </c>
      <c r="C58" s="62" t="s">
        <v>350</v>
      </c>
      <c r="D58" s="62" t="s">
        <v>351</v>
      </c>
      <c r="E58" s="63" t="s">
        <v>191</v>
      </c>
    </row>
    <row r="59" spans="1:5" ht="14.4" x14ac:dyDescent="0.25">
      <c r="A59" s="61">
        <v>59</v>
      </c>
      <c r="B59" s="62" t="s">
        <v>352</v>
      </c>
      <c r="C59" s="62" t="s">
        <v>353</v>
      </c>
      <c r="D59" s="62" t="s">
        <v>354</v>
      </c>
      <c r="E59" s="63" t="s">
        <v>191</v>
      </c>
    </row>
    <row r="60" spans="1:5" ht="14.4" x14ac:dyDescent="0.25">
      <c r="A60" s="61">
        <v>60</v>
      </c>
      <c r="B60" s="62" t="s">
        <v>355</v>
      </c>
      <c r="C60" s="62" t="s">
        <v>356</v>
      </c>
      <c r="D60" s="62" t="s">
        <v>357</v>
      </c>
      <c r="E60" s="63" t="s">
        <v>191</v>
      </c>
    </row>
    <row r="61" spans="1:5" ht="14.4" x14ac:dyDescent="0.25">
      <c r="A61" s="61">
        <v>61</v>
      </c>
      <c r="B61" s="62" t="s">
        <v>358</v>
      </c>
      <c r="C61" s="62" t="s">
        <v>359</v>
      </c>
      <c r="D61" s="62" t="s">
        <v>360</v>
      </c>
      <c r="E61" s="63" t="s">
        <v>191</v>
      </c>
    </row>
    <row r="62" spans="1:5" ht="14.4" x14ac:dyDescent="0.25">
      <c r="A62" s="61">
        <v>62</v>
      </c>
      <c r="B62" s="62" t="s">
        <v>361</v>
      </c>
      <c r="C62" s="62" t="s">
        <v>362</v>
      </c>
      <c r="D62" s="62" t="s">
        <v>363</v>
      </c>
      <c r="E62" s="63" t="s">
        <v>191</v>
      </c>
    </row>
    <row r="63" spans="1:5" ht="14.4" x14ac:dyDescent="0.25">
      <c r="A63" s="61">
        <v>63</v>
      </c>
      <c r="B63" s="62" t="s">
        <v>364</v>
      </c>
      <c r="C63" s="62" t="s">
        <v>365</v>
      </c>
      <c r="D63" s="62" t="s">
        <v>366</v>
      </c>
      <c r="E63" s="63" t="s">
        <v>191</v>
      </c>
    </row>
    <row r="64" spans="1:5" ht="14.4" x14ac:dyDescent="0.25">
      <c r="A64" s="61">
        <v>64</v>
      </c>
      <c r="B64" s="62" t="s">
        <v>367</v>
      </c>
      <c r="C64" s="62" t="s">
        <v>368</v>
      </c>
      <c r="D64" s="62" t="s">
        <v>369</v>
      </c>
      <c r="E64" s="63" t="s">
        <v>191</v>
      </c>
    </row>
    <row r="65" spans="1:5" ht="14.4" x14ac:dyDescent="0.25">
      <c r="A65" s="61">
        <v>65</v>
      </c>
      <c r="B65" s="62" t="s">
        <v>370</v>
      </c>
      <c r="C65" s="62" t="s">
        <v>371</v>
      </c>
      <c r="D65" s="62" t="s">
        <v>372</v>
      </c>
      <c r="E65" s="63" t="s">
        <v>191</v>
      </c>
    </row>
    <row r="66" spans="1:5" ht="14.4" x14ac:dyDescent="0.25">
      <c r="A66" s="61">
        <v>66</v>
      </c>
      <c r="B66" s="62" t="s">
        <v>373</v>
      </c>
      <c r="C66" s="62" t="s">
        <v>374</v>
      </c>
      <c r="D66" s="62" t="s">
        <v>375</v>
      </c>
      <c r="E66" s="63" t="s">
        <v>191</v>
      </c>
    </row>
    <row r="67" spans="1:5" ht="14.4" x14ac:dyDescent="0.25">
      <c r="A67" s="61">
        <v>67</v>
      </c>
      <c r="B67" s="62" t="s">
        <v>376</v>
      </c>
      <c r="C67" s="62" t="s">
        <v>377</v>
      </c>
      <c r="D67" s="62" t="s">
        <v>378</v>
      </c>
      <c r="E67" s="63" t="s">
        <v>191</v>
      </c>
    </row>
    <row r="68" spans="1:5" ht="14.4" x14ac:dyDescent="0.25">
      <c r="A68" s="61">
        <v>68</v>
      </c>
      <c r="B68" s="62" t="s">
        <v>379</v>
      </c>
      <c r="C68" s="62" t="s">
        <v>380</v>
      </c>
      <c r="D68" s="62" t="s">
        <v>381</v>
      </c>
      <c r="E68" s="63" t="s">
        <v>191</v>
      </c>
    </row>
    <row r="69" spans="1:5" ht="14.4" x14ac:dyDescent="0.25">
      <c r="A69" s="61">
        <v>69</v>
      </c>
      <c r="B69" s="62" t="s">
        <v>382</v>
      </c>
      <c r="C69" s="62" t="s">
        <v>383</v>
      </c>
      <c r="D69" s="62" t="s">
        <v>384</v>
      </c>
      <c r="E69" s="63" t="s">
        <v>191</v>
      </c>
    </row>
    <row r="70" spans="1:5" ht="14.4" x14ac:dyDescent="0.25">
      <c r="A70" s="61">
        <v>70</v>
      </c>
      <c r="B70" s="62" t="s">
        <v>385</v>
      </c>
      <c r="C70" s="62" t="s">
        <v>386</v>
      </c>
      <c r="D70" s="62" t="s">
        <v>387</v>
      </c>
      <c r="E70" s="63" t="s">
        <v>191</v>
      </c>
    </row>
    <row r="71" spans="1:5" ht="14.4" x14ac:dyDescent="0.25">
      <c r="A71" s="61">
        <v>71</v>
      </c>
      <c r="B71" s="62" t="s">
        <v>388</v>
      </c>
      <c r="C71" s="62" t="s">
        <v>389</v>
      </c>
      <c r="D71" s="62" t="s">
        <v>390</v>
      </c>
      <c r="E71" s="63" t="s">
        <v>191</v>
      </c>
    </row>
    <row r="72" spans="1:5" ht="14.4" x14ac:dyDescent="0.25">
      <c r="A72" s="61">
        <v>72</v>
      </c>
      <c r="B72" s="62" t="s">
        <v>391</v>
      </c>
      <c r="C72" s="62" t="s">
        <v>392</v>
      </c>
      <c r="D72" s="62" t="s">
        <v>393</v>
      </c>
      <c r="E72" s="63" t="s">
        <v>191</v>
      </c>
    </row>
    <row r="73" spans="1:5" ht="14.4" x14ac:dyDescent="0.25">
      <c r="A73" s="61">
        <v>73</v>
      </c>
      <c r="B73" s="62" t="s">
        <v>394</v>
      </c>
      <c r="C73" s="62" t="s">
        <v>395</v>
      </c>
      <c r="D73" s="62" t="s">
        <v>396</v>
      </c>
      <c r="E73" s="63" t="s">
        <v>191</v>
      </c>
    </row>
    <row r="74" spans="1:5" ht="14.4" x14ac:dyDescent="0.25">
      <c r="A74" s="61">
        <v>74</v>
      </c>
      <c r="B74" s="62" t="s">
        <v>397</v>
      </c>
      <c r="C74" s="62" t="s">
        <v>398</v>
      </c>
      <c r="D74" s="62" t="s">
        <v>399</v>
      </c>
      <c r="E74" s="63" t="s">
        <v>191</v>
      </c>
    </row>
    <row r="75" spans="1:5" ht="14.4" x14ac:dyDescent="0.25">
      <c r="A75" s="61">
        <v>75</v>
      </c>
      <c r="B75" s="65" t="s">
        <v>400</v>
      </c>
      <c r="C75" s="66" t="s">
        <v>401</v>
      </c>
      <c r="D75" s="65" t="s">
        <v>402</v>
      </c>
      <c r="E75" s="63" t="s">
        <v>191</v>
      </c>
    </row>
    <row r="76" spans="1:5" ht="14.4" x14ac:dyDescent="0.25">
      <c r="A76" s="61">
        <v>76</v>
      </c>
      <c r="B76" s="65" t="s">
        <v>403</v>
      </c>
      <c r="C76" s="66" t="s">
        <v>404</v>
      </c>
      <c r="D76" s="65" t="s">
        <v>405</v>
      </c>
      <c r="E76" s="63" t="s">
        <v>191</v>
      </c>
    </row>
    <row r="77" spans="1:5" ht="14.4" x14ac:dyDescent="0.25">
      <c r="A77" s="61">
        <v>77</v>
      </c>
      <c r="B77" s="65" t="s">
        <v>406</v>
      </c>
      <c r="C77" s="66" t="s">
        <v>407</v>
      </c>
      <c r="D77" s="65" t="s">
        <v>408</v>
      </c>
      <c r="E77" s="63" t="s">
        <v>191</v>
      </c>
    </row>
    <row r="78" spans="1:5" ht="14.4" x14ac:dyDescent="0.25">
      <c r="A78" s="61">
        <v>78</v>
      </c>
      <c r="B78" s="65" t="s">
        <v>409</v>
      </c>
      <c r="C78" s="66" t="s">
        <v>410</v>
      </c>
      <c r="D78" s="65" t="s">
        <v>411</v>
      </c>
      <c r="E78" s="63" t="s">
        <v>191</v>
      </c>
    </row>
    <row r="79" spans="1:5" ht="14.4" x14ac:dyDescent="0.25">
      <c r="A79" s="61">
        <v>79</v>
      </c>
      <c r="B79" s="65" t="s">
        <v>412</v>
      </c>
      <c r="C79" s="66" t="s">
        <v>413</v>
      </c>
      <c r="D79" s="65" t="s">
        <v>414</v>
      </c>
      <c r="E79" s="63" t="s">
        <v>191</v>
      </c>
    </row>
    <row r="80" spans="1:5" ht="14.4" x14ac:dyDescent="0.25">
      <c r="A80" s="61">
        <v>80</v>
      </c>
      <c r="B80" s="65" t="s">
        <v>415</v>
      </c>
      <c r="C80" s="66" t="s">
        <v>416</v>
      </c>
      <c r="D80" s="65" t="s">
        <v>417</v>
      </c>
      <c r="E80" s="63" t="s">
        <v>191</v>
      </c>
    </row>
    <row r="81" spans="1:5" ht="14.4" x14ac:dyDescent="0.25">
      <c r="A81" s="61">
        <v>81</v>
      </c>
      <c r="B81" s="65" t="s">
        <v>418</v>
      </c>
      <c r="C81" s="66" t="s">
        <v>419</v>
      </c>
      <c r="D81" s="65" t="s">
        <v>420</v>
      </c>
      <c r="E81" s="63" t="s">
        <v>191</v>
      </c>
    </row>
    <row r="82" spans="1:5" ht="14.4" x14ac:dyDescent="0.25">
      <c r="A82" s="61">
        <v>82</v>
      </c>
      <c r="B82" s="65" t="s">
        <v>421</v>
      </c>
      <c r="C82" s="66" t="s">
        <v>422</v>
      </c>
      <c r="D82" s="65" t="s">
        <v>423</v>
      </c>
      <c r="E82" s="63" t="s">
        <v>191</v>
      </c>
    </row>
    <row r="83" spans="1:5" ht="14.4" x14ac:dyDescent="0.25">
      <c r="A83" s="61">
        <v>83</v>
      </c>
      <c r="B83" s="65" t="s">
        <v>424</v>
      </c>
      <c r="C83" s="66" t="s">
        <v>425</v>
      </c>
      <c r="D83" s="65" t="s">
        <v>426</v>
      </c>
      <c r="E83" s="63" t="s">
        <v>191</v>
      </c>
    </row>
    <row r="84" spans="1:5" ht="14.4" x14ac:dyDescent="0.25">
      <c r="A84" s="61">
        <v>84</v>
      </c>
      <c r="B84" s="65" t="s">
        <v>427</v>
      </c>
      <c r="C84" s="66" t="s">
        <v>428</v>
      </c>
      <c r="D84" s="65" t="s">
        <v>429</v>
      </c>
      <c r="E84" s="63" t="s">
        <v>191</v>
      </c>
    </row>
    <row r="85" spans="1:5" ht="14.4" x14ac:dyDescent="0.25">
      <c r="A85" s="61">
        <v>85</v>
      </c>
      <c r="B85" s="65" t="s">
        <v>430</v>
      </c>
      <c r="C85" s="66" t="s">
        <v>431</v>
      </c>
      <c r="D85" s="65" t="s">
        <v>432</v>
      </c>
      <c r="E85" s="63" t="s">
        <v>191</v>
      </c>
    </row>
    <row r="86" spans="1:5" ht="14.4" x14ac:dyDescent="0.25">
      <c r="A86" s="61">
        <v>86</v>
      </c>
      <c r="B86" s="65" t="s">
        <v>433</v>
      </c>
      <c r="C86" s="66" t="s">
        <v>434</v>
      </c>
      <c r="D86" s="65" t="s">
        <v>435</v>
      </c>
      <c r="E86" s="63" t="s">
        <v>191</v>
      </c>
    </row>
    <row r="87" spans="1:5" ht="14.4" x14ac:dyDescent="0.25">
      <c r="A87" s="61">
        <v>87</v>
      </c>
      <c r="B87" s="65" t="s">
        <v>436</v>
      </c>
      <c r="C87" s="66" t="s">
        <v>437</v>
      </c>
      <c r="D87" s="65" t="s">
        <v>438</v>
      </c>
      <c r="E87" s="63" t="s">
        <v>191</v>
      </c>
    </row>
    <row r="88" spans="1:5" ht="14.4" x14ac:dyDescent="0.25">
      <c r="A88" s="61">
        <v>88</v>
      </c>
      <c r="B88" s="65" t="s">
        <v>439</v>
      </c>
      <c r="C88" s="66" t="s">
        <v>440</v>
      </c>
      <c r="D88" s="65" t="s">
        <v>441</v>
      </c>
      <c r="E88" s="63" t="s">
        <v>191</v>
      </c>
    </row>
    <row r="89" spans="1:5" ht="14.4" x14ac:dyDescent="0.25">
      <c r="A89" s="61">
        <v>89</v>
      </c>
      <c r="B89" s="62" t="s">
        <v>442</v>
      </c>
      <c r="C89" s="62" t="s">
        <v>443</v>
      </c>
      <c r="D89" s="62" t="s">
        <v>444</v>
      </c>
      <c r="E89" s="63" t="s">
        <v>191</v>
      </c>
    </row>
    <row r="90" spans="1:5" ht="14.4" x14ac:dyDescent="0.25">
      <c r="A90" s="61">
        <v>90</v>
      </c>
      <c r="B90" s="62" t="s">
        <v>445</v>
      </c>
      <c r="C90" s="62" t="s">
        <v>446</v>
      </c>
      <c r="D90" s="62" t="s">
        <v>447</v>
      </c>
      <c r="E90" s="63" t="s">
        <v>191</v>
      </c>
    </row>
    <row r="91" spans="1:5" ht="14.4" x14ac:dyDescent="0.25">
      <c r="A91" s="61">
        <v>91</v>
      </c>
      <c r="B91" s="62" t="s">
        <v>448</v>
      </c>
      <c r="C91" s="62" t="s">
        <v>449</v>
      </c>
      <c r="D91" s="62" t="s">
        <v>450</v>
      </c>
      <c r="E91" s="63" t="s">
        <v>191</v>
      </c>
    </row>
    <row r="92" spans="1:5" ht="14.4" x14ac:dyDescent="0.25">
      <c r="A92" s="61">
        <v>92</v>
      </c>
      <c r="B92" s="62" t="s">
        <v>451</v>
      </c>
      <c r="C92" s="62" t="s">
        <v>452</v>
      </c>
      <c r="D92" s="62" t="s">
        <v>453</v>
      </c>
      <c r="E92" s="63" t="s">
        <v>191</v>
      </c>
    </row>
    <row r="93" spans="1:5" ht="14.4" x14ac:dyDescent="0.25">
      <c r="A93" s="61">
        <v>93</v>
      </c>
      <c r="B93" s="62" t="s">
        <v>454</v>
      </c>
      <c r="C93" s="62" t="s">
        <v>455</v>
      </c>
      <c r="D93" s="62" t="s">
        <v>456</v>
      </c>
      <c r="E93" s="63" t="s">
        <v>191</v>
      </c>
    </row>
    <row r="94" spans="1:5" ht="14.4" x14ac:dyDescent="0.25">
      <c r="A94" s="61">
        <v>94</v>
      </c>
      <c r="B94" s="62" t="s">
        <v>457</v>
      </c>
      <c r="C94" s="62" t="s">
        <v>458</v>
      </c>
      <c r="D94" s="62" t="s">
        <v>459</v>
      </c>
      <c r="E94" s="63" t="s">
        <v>191</v>
      </c>
    </row>
    <row r="95" spans="1:5" ht="14.4" x14ac:dyDescent="0.25">
      <c r="A95" s="61">
        <v>95</v>
      </c>
      <c r="B95" s="62" t="s">
        <v>460</v>
      </c>
      <c r="C95" s="62" t="s">
        <v>461</v>
      </c>
      <c r="D95" s="62" t="s">
        <v>462</v>
      </c>
      <c r="E95" s="63" t="s">
        <v>191</v>
      </c>
    </row>
    <row r="96" spans="1:5" ht="14.4" x14ac:dyDescent="0.25">
      <c r="A96" s="61">
        <v>96</v>
      </c>
      <c r="B96" s="62" t="s">
        <v>463</v>
      </c>
      <c r="C96" s="62" t="s">
        <v>464</v>
      </c>
      <c r="D96" s="62" t="s">
        <v>465</v>
      </c>
      <c r="E96" s="63" t="s">
        <v>191</v>
      </c>
    </row>
    <row r="97" spans="1:5" ht="14.4" x14ac:dyDescent="0.25">
      <c r="A97" s="61">
        <v>97</v>
      </c>
      <c r="B97" s="62" t="s">
        <v>466</v>
      </c>
      <c r="C97" s="62" t="s">
        <v>467</v>
      </c>
      <c r="D97" s="62" t="s">
        <v>468</v>
      </c>
      <c r="E97" s="63" t="s">
        <v>191</v>
      </c>
    </row>
    <row r="98" spans="1:5" ht="14.4" x14ac:dyDescent="0.25">
      <c r="A98" s="61">
        <v>98</v>
      </c>
      <c r="B98" s="62" t="s">
        <v>469</v>
      </c>
      <c r="C98" s="62" t="s">
        <v>470</v>
      </c>
      <c r="D98" s="62" t="s">
        <v>471</v>
      </c>
      <c r="E98" s="63" t="s">
        <v>191</v>
      </c>
    </row>
    <row r="99" spans="1:5" ht="14.4" x14ac:dyDescent="0.25">
      <c r="A99" s="61">
        <v>99</v>
      </c>
      <c r="B99" s="62" t="s">
        <v>472</v>
      </c>
      <c r="C99" s="62" t="s">
        <v>473</v>
      </c>
      <c r="D99" s="62" t="s">
        <v>474</v>
      </c>
      <c r="E99" s="63" t="s">
        <v>191</v>
      </c>
    </row>
    <row r="100" spans="1:5" ht="14.4" x14ac:dyDescent="0.25">
      <c r="A100" s="61">
        <v>100</v>
      </c>
      <c r="B100" s="62" t="s">
        <v>475</v>
      </c>
      <c r="C100" s="62" t="s">
        <v>476</v>
      </c>
      <c r="D100" s="62" t="s">
        <v>477</v>
      </c>
      <c r="E100" s="63" t="s">
        <v>191</v>
      </c>
    </row>
    <row r="101" spans="1:5" ht="14.4" x14ac:dyDescent="0.25">
      <c r="A101" s="61">
        <v>101</v>
      </c>
      <c r="B101" s="62" t="s">
        <v>478</v>
      </c>
      <c r="C101" s="62" t="s">
        <v>479</v>
      </c>
      <c r="D101" s="62" t="s">
        <v>480</v>
      </c>
      <c r="E101" s="63" t="s">
        <v>191</v>
      </c>
    </row>
    <row r="102" spans="1:5" ht="14.4" x14ac:dyDescent="0.25">
      <c r="A102" s="61">
        <v>102</v>
      </c>
      <c r="B102" s="62" t="s">
        <v>481</v>
      </c>
      <c r="C102" s="62" t="s">
        <v>482</v>
      </c>
      <c r="D102" s="62" t="s">
        <v>483</v>
      </c>
      <c r="E102" s="63" t="s">
        <v>191</v>
      </c>
    </row>
    <row r="103" spans="1:5" ht="14.4" x14ac:dyDescent="0.25">
      <c r="A103" s="61">
        <v>103</v>
      </c>
      <c r="B103" s="62" t="s">
        <v>484</v>
      </c>
      <c r="C103" s="62" t="s">
        <v>485</v>
      </c>
      <c r="D103" s="62" t="s">
        <v>486</v>
      </c>
      <c r="E103" s="63" t="s">
        <v>191</v>
      </c>
    </row>
    <row r="104" spans="1:5" ht="14.4" x14ac:dyDescent="0.25">
      <c r="A104" s="61">
        <v>104</v>
      </c>
      <c r="B104" s="62" t="s">
        <v>487</v>
      </c>
      <c r="C104" s="62" t="s">
        <v>488</v>
      </c>
      <c r="D104" s="62" t="s">
        <v>489</v>
      </c>
      <c r="E104" s="63" t="s">
        <v>191</v>
      </c>
    </row>
    <row r="105" spans="1:5" ht="14.4" x14ac:dyDescent="0.25">
      <c r="A105" s="61">
        <v>105</v>
      </c>
      <c r="B105" s="62" t="s">
        <v>490</v>
      </c>
      <c r="C105" s="62" t="s">
        <v>491</v>
      </c>
      <c r="D105" s="62" t="s">
        <v>492</v>
      </c>
      <c r="E105" s="63" t="s">
        <v>191</v>
      </c>
    </row>
    <row r="106" spans="1:5" ht="14.4" x14ac:dyDescent="0.25">
      <c r="A106" s="61">
        <v>106</v>
      </c>
      <c r="B106" s="62" t="s">
        <v>493</v>
      </c>
      <c r="C106" s="62" t="s">
        <v>494</v>
      </c>
      <c r="D106" s="62" t="s">
        <v>495</v>
      </c>
      <c r="E106" s="63" t="s">
        <v>191</v>
      </c>
    </row>
    <row r="107" spans="1:5" ht="14.4" x14ac:dyDescent="0.25">
      <c r="A107" s="61">
        <v>107</v>
      </c>
      <c r="B107" s="62" t="s">
        <v>496</v>
      </c>
      <c r="C107" s="62" t="s">
        <v>497</v>
      </c>
      <c r="D107" s="62" t="s">
        <v>498</v>
      </c>
      <c r="E107" s="63" t="s">
        <v>191</v>
      </c>
    </row>
    <row r="108" spans="1:5" ht="14.4" x14ac:dyDescent="0.25">
      <c r="A108" s="61">
        <v>108</v>
      </c>
      <c r="B108" s="62" t="s">
        <v>499</v>
      </c>
      <c r="C108" s="62" t="s">
        <v>500</v>
      </c>
      <c r="D108" s="62" t="s">
        <v>501</v>
      </c>
      <c r="E108" s="63" t="s">
        <v>191</v>
      </c>
    </row>
    <row r="109" spans="1:5" ht="14.4" x14ac:dyDescent="0.25">
      <c r="A109" s="61">
        <v>109</v>
      </c>
      <c r="B109" s="62" t="s">
        <v>502</v>
      </c>
      <c r="C109" s="62" t="s">
        <v>503</v>
      </c>
      <c r="D109" s="62" t="s">
        <v>504</v>
      </c>
      <c r="E109" s="63" t="s">
        <v>191</v>
      </c>
    </row>
    <row r="110" spans="1:5" ht="14.4" x14ac:dyDescent="0.25">
      <c r="A110" s="61">
        <v>110</v>
      </c>
      <c r="B110" s="62" t="s">
        <v>505</v>
      </c>
      <c r="C110" s="62" t="s">
        <v>506</v>
      </c>
      <c r="D110" s="62" t="s">
        <v>507</v>
      </c>
      <c r="E110" s="63" t="s">
        <v>191</v>
      </c>
    </row>
    <row r="111" spans="1:5" ht="14.4" x14ac:dyDescent="0.25">
      <c r="A111" s="61">
        <v>111</v>
      </c>
      <c r="B111" s="62" t="s">
        <v>508</v>
      </c>
      <c r="C111" s="62" t="s">
        <v>509</v>
      </c>
      <c r="D111" s="62" t="s">
        <v>510</v>
      </c>
      <c r="E111" s="63" t="s">
        <v>191</v>
      </c>
    </row>
    <row r="112" spans="1:5" ht="14.4" x14ac:dyDescent="0.25">
      <c r="A112" s="61">
        <v>112</v>
      </c>
      <c r="B112" s="62" t="s">
        <v>511</v>
      </c>
      <c r="C112" s="62" t="s">
        <v>512</v>
      </c>
      <c r="D112" s="62" t="s">
        <v>513</v>
      </c>
      <c r="E112" s="63" t="s">
        <v>191</v>
      </c>
    </row>
    <row r="113" spans="1:5" ht="14.4" x14ac:dyDescent="0.25">
      <c r="A113" s="61">
        <v>113</v>
      </c>
      <c r="B113" s="62" t="s">
        <v>514</v>
      </c>
      <c r="C113" s="62" t="s">
        <v>515</v>
      </c>
      <c r="D113" s="62" t="s">
        <v>516</v>
      </c>
      <c r="E113" s="63" t="s">
        <v>191</v>
      </c>
    </row>
    <row r="114" spans="1:5" ht="14.4" x14ac:dyDescent="0.25">
      <c r="A114" s="61">
        <v>114</v>
      </c>
      <c r="B114" s="62" t="s">
        <v>517</v>
      </c>
      <c r="C114" s="62" t="s">
        <v>518</v>
      </c>
      <c r="D114" s="62" t="s">
        <v>519</v>
      </c>
      <c r="E114" s="63" t="s">
        <v>191</v>
      </c>
    </row>
    <row r="115" spans="1:5" ht="14.4" x14ac:dyDescent="0.25">
      <c r="A115" s="61">
        <v>115</v>
      </c>
      <c r="B115" s="62" t="s">
        <v>520</v>
      </c>
      <c r="C115" s="62" t="s">
        <v>521</v>
      </c>
      <c r="D115" s="62" t="s">
        <v>522</v>
      </c>
      <c r="E115" s="63" t="s">
        <v>191</v>
      </c>
    </row>
    <row r="116" spans="1:5" ht="14.4" x14ac:dyDescent="0.25">
      <c r="A116" s="61">
        <v>116</v>
      </c>
      <c r="B116" s="62" t="s">
        <v>523</v>
      </c>
      <c r="C116" s="62" t="s">
        <v>524</v>
      </c>
      <c r="D116" s="62" t="s">
        <v>525</v>
      </c>
      <c r="E116" s="63" t="s">
        <v>191</v>
      </c>
    </row>
    <row r="117" spans="1:5" ht="14.4" x14ac:dyDescent="0.25">
      <c r="A117" s="61">
        <v>117</v>
      </c>
      <c r="B117" s="62" t="s">
        <v>526</v>
      </c>
      <c r="C117" s="62" t="s">
        <v>527</v>
      </c>
      <c r="D117" s="62" t="s">
        <v>528</v>
      </c>
      <c r="E117" s="63" t="s">
        <v>191</v>
      </c>
    </row>
    <row r="118" spans="1:5" ht="14.4" x14ac:dyDescent="0.25">
      <c r="A118" s="61">
        <v>118</v>
      </c>
      <c r="B118" s="62" t="s">
        <v>529</v>
      </c>
      <c r="C118" s="62" t="s">
        <v>530</v>
      </c>
      <c r="D118" s="62" t="s">
        <v>531</v>
      </c>
      <c r="E118" s="63" t="s">
        <v>191</v>
      </c>
    </row>
    <row r="119" spans="1:5" ht="14.4" x14ac:dyDescent="0.25">
      <c r="A119" s="61">
        <v>119</v>
      </c>
      <c r="B119" s="62" t="s">
        <v>532</v>
      </c>
      <c r="C119" s="62" t="s">
        <v>533</v>
      </c>
      <c r="D119" s="62" t="s">
        <v>534</v>
      </c>
      <c r="E119" s="63" t="s">
        <v>191</v>
      </c>
    </row>
    <row r="120" spans="1:5" ht="14.4" x14ac:dyDescent="0.25">
      <c r="A120" s="61">
        <v>120</v>
      </c>
      <c r="B120" s="62" t="s">
        <v>535</v>
      </c>
      <c r="C120" s="62" t="s">
        <v>536</v>
      </c>
      <c r="D120" s="62" t="s">
        <v>537</v>
      </c>
      <c r="E120" s="63" t="s">
        <v>191</v>
      </c>
    </row>
    <row r="121" spans="1:5" ht="14.4" x14ac:dyDescent="0.25">
      <c r="A121" s="61">
        <v>121</v>
      </c>
      <c r="B121" s="62" t="s">
        <v>538</v>
      </c>
      <c r="C121" s="62" t="s">
        <v>539</v>
      </c>
      <c r="D121" s="62" t="s">
        <v>540</v>
      </c>
      <c r="E121" s="63" t="s">
        <v>191</v>
      </c>
    </row>
    <row r="122" spans="1:5" ht="14.4" x14ac:dyDescent="0.25">
      <c r="A122" s="61">
        <v>122</v>
      </c>
      <c r="B122" s="62" t="s">
        <v>541</v>
      </c>
      <c r="C122" s="62" t="s">
        <v>542</v>
      </c>
      <c r="D122" s="62" t="s">
        <v>543</v>
      </c>
      <c r="E122" s="63" t="s">
        <v>191</v>
      </c>
    </row>
    <row r="123" spans="1:5" ht="14.4" x14ac:dyDescent="0.25">
      <c r="A123" s="61">
        <v>123</v>
      </c>
      <c r="B123" s="62" t="s">
        <v>544</v>
      </c>
      <c r="C123" s="62" t="s">
        <v>545</v>
      </c>
      <c r="D123" s="62" t="s">
        <v>546</v>
      </c>
      <c r="E123" s="63" t="s">
        <v>191</v>
      </c>
    </row>
    <row r="124" spans="1:5" ht="14.4" x14ac:dyDescent="0.25">
      <c r="A124" s="61">
        <v>124</v>
      </c>
      <c r="B124" s="62" t="s">
        <v>547</v>
      </c>
      <c r="C124" s="62" t="s">
        <v>548</v>
      </c>
      <c r="D124" s="62" t="s">
        <v>549</v>
      </c>
      <c r="E124" s="63" t="s">
        <v>191</v>
      </c>
    </row>
    <row r="125" spans="1:5" ht="14.4" x14ac:dyDescent="0.25">
      <c r="A125" s="61">
        <v>125</v>
      </c>
      <c r="B125" s="62" t="s">
        <v>550</v>
      </c>
      <c r="C125" s="62" t="s">
        <v>551</v>
      </c>
      <c r="D125" s="62" t="s">
        <v>552</v>
      </c>
      <c r="E125" s="63" t="s">
        <v>191</v>
      </c>
    </row>
    <row r="126" spans="1:5" ht="14.4" x14ac:dyDescent="0.25">
      <c r="A126" s="61">
        <v>126</v>
      </c>
      <c r="B126" s="62" t="s">
        <v>553</v>
      </c>
      <c r="C126" s="62" t="s">
        <v>554</v>
      </c>
      <c r="D126" s="62" t="s">
        <v>555</v>
      </c>
      <c r="E126" s="63" t="s">
        <v>191</v>
      </c>
    </row>
    <row r="127" spans="1:5" ht="14.4" x14ac:dyDescent="0.25">
      <c r="A127" s="61">
        <v>127</v>
      </c>
      <c r="B127" s="62" t="s">
        <v>556</v>
      </c>
      <c r="C127" s="62" t="s">
        <v>557</v>
      </c>
      <c r="D127" s="62" t="s">
        <v>558</v>
      </c>
      <c r="E127" s="63" t="s">
        <v>191</v>
      </c>
    </row>
    <row r="128" spans="1:5" ht="14.4" x14ac:dyDescent="0.25">
      <c r="A128" s="61">
        <v>128</v>
      </c>
      <c r="B128" s="62" t="s">
        <v>559</v>
      </c>
      <c r="C128" s="62" t="s">
        <v>560</v>
      </c>
      <c r="D128" s="62" t="s">
        <v>561</v>
      </c>
      <c r="E128" s="63" t="s">
        <v>191</v>
      </c>
    </row>
    <row r="129" spans="1:5" ht="14.4" x14ac:dyDescent="0.25">
      <c r="A129" s="61">
        <v>129</v>
      </c>
      <c r="B129" s="62" t="s">
        <v>562</v>
      </c>
      <c r="C129" s="62" t="s">
        <v>563</v>
      </c>
      <c r="D129" s="62" t="s">
        <v>564</v>
      </c>
      <c r="E129" s="63" t="s">
        <v>191</v>
      </c>
    </row>
    <row r="130" spans="1:5" ht="14.4" x14ac:dyDescent="0.25">
      <c r="A130" s="61">
        <v>130</v>
      </c>
      <c r="B130" s="62" t="s">
        <v>565</v>
      </c>
      <c r="C130" s="62" t="s">
        <v>566</v>
      </c>
      <c r="D130" s="62" t="s">
        <v>567</v>
      </c>
      <c r="E130" s="63" t="s">
        <v>191</v>
      </c>
    </row>
    <row r="131" spans="1:5" ht="14.4" x14ac:dyDescent="0.25">
      <c r="A131" s="61">
        <v>131</v>
      </c>
      <c r="B131" s="62" t="s">
        <v>568</v>
      </c>
      <c r="C131" s="62" t="s">
        <v>569</v>
      </c>
      <c r="D131" s="62" t="s">
        <v>570</v>
      </c>
      <c r="E131" s="63" t="s">
        <v>191</v>
      </c>
    </row>
    <row r="132" spans="1:5" ht="14.4" x14ac:dyDescent="0.25">
      <c r="A132" s="61">
        <v>132</v>
      </c>
      <c r="B132" s="62" t="s">
        <v>571</v>
      </c>
      <c r="C132" s="62" t="s">
        <v>572</v>
      </c>
      <c r="D132" s="62" t="s">
        <v>573</v>
      </c>
      <c r="E132" s="63" t="s">
        <v>191</v>
      </c>
    </row>
    <row r="133" spans="1:5" ht="14.4" x14ac:dyDescent="0.25">
      <c r="A133" s="61">
        <v>133</v>
      </c>
      <c r="B133" s="62" t="s">
        <v>574</v>
      </c>
      <c r="C133" s="62" t="s">
        <v>575</v>
      </c>
      <c r="D133" s="62" t="s">
        <v>576</v>
      </c>
      <c r="E133" s="63" t="s">
        <v>191</v>
      </c>
    </row>
    <row r="134" spans="1:5" ht="14.4" x14ac:dyDescent="0.25">
      <c r="A134" s="61">
        <v>134</v>
      </c>
      <c r="B134" s="62" t="s">
        <v>577</v>
      </c>
      <c r="C134" s="62" t="s">
        <v>578</v>
      </c>
      <c r="D134" s="62" t="s">
        <v>579</v>
      </c>
      <c r="E134" s="63" t="s">
        <v>191</v>
      </c>
    </row>
    <row r="135" spans="1:5" ht="14.4" x14ac:dyDescent="0.25">
      <c r="A135" s="61">
        <v>135</v>
      </c>
      <c r="B135" s="62" t="s">
        <v>580</v>
      </c>
      <c r="C135" s="62" t="s">
        <v>581</v>
      </c>
      <c r="D135" s="62" t="s">
        <v>582</v>
      </c>
      <c r="E135" s="63" t="s">
        <v>191</v>
      </c>
    </row>
    <row r="136" spans="1:5" ht="14.4" x14ac:dyDescent="0.25">
      <c r="A136" s="61">
        <v>136</v>
      </c>
      <c r="B136" s="62" t="s">
        <v>583</v>
      </c>
      <c r="C136" s="62" t="s">
        <v>584</v>
      </c>
      <c r="D136" s="62" t="s">
        <v>585</v>
      </c>
      <c r="E136" s="63" t="s">
        <v>191</v>
      </c>
    </row>
    <row r="137" spans="1:5" ht="14.4" x14ac:dyDescent="0.25">
      <c r="A137" s="61">
        <v>137</v>
      </c>
      <c r="B137" s="62" t="s">
        <v>586</v>
      </c>
      <c r="C137" s="62" t="s">
        <v>587</v>
      </c>
      <c r="D137" s="62" t="s">
        <v>588</v>
      </c>
      <c r="E137" s="63" t="s">
        <v>191</v>
      </c>
    </row>
    <row r="138" spans="1:5" ht="14.4" x14ac:dyDescent="0.25">
      <c r="A138" s="61">
        <v>138</v>
      </c>
      <c r="B138" s="62" t="s">
        <v>589</v>
      </c>
      <c r="C138" s="62" t="s">
        <v>590</v>
      </c>
      <c r="D138" s="62" t="s">
        <v>591</v>
      </c>
      <c r="E138" s="63" t="s">
        <v>191</v>
      </c>
    </row>
    <row r="139" spans="1:5" ht="14.4" x14ac:dyDescent="0.25">
      <c r="A139" s="61">
        <v>139</v>
      </c>
      <c r="B139" s="62" t="s">
        <v>592</v>
      </c>
      <c r="C139" s="62" t="s">
        <v>593</v>
      </c>
      <c r="D139" s="62" t="s">
        <v>594</v>
      </c>
      <c r="E139" s="63" t="s">
        <v>191</v>
      </c>
    </row>
    <row r="140" spans="1:5" ht="14.4" x14ac:dyDescent="0.25">
      <c r="A140" s="61">
        <v>140</v>
      </c>
      <c r="B140" s="62" t="s">
        <v>595</v>
      </c>
      <c r="C140" s="62" t="s">
        <v>596</v>
      </c>
      <c r="D140" s="62" t="s">
        <v>597</v>
      </c>
      <c r="E140" s="63" t="s">
        <v>191</v>
      </c>
    </row>
    <row r="141" spans="1:5" ht="14.4" x14ac:dyDescent="0.25">
      <c r="A141" s="61">
        <v>141</v>
      </c>
      <c r="B141" s="62" t="s">
        <v>598</v>
      </c>
      <c r="C141" s="62" t="s">
        <v>599</v>
      </c>
      <c r="D141" s="62" t="s">
        <v>600</v>
      </c>
      <c r="E141" s="63" t="s">
        <v>191</v>
      </c>
    </row>
    <row r="142" spans="1:5" ht="14.4" x14ac:dyDescent="0.25">
      <c r="A142" s="61">
        <v>142</v>
      </c>
      <c r="B142" s="62" t="s">
        <v>601</v>
      </c>
      <c r="C142" s="62" t="s">
        <v>602</v>
      </c>
      <c r="D142" s="62" t="s">
        <v>603</v>
      </c>
      <c r="E142" s="63" t="s">
        <v>191</v>
      </c>
    </row>
    <row r="143" spans="1:5" ht="14.4" x14ac:dyDescent="0.25">
      <c r="A143" s="61">
        <v>143</v>
      </c>
      <c r="B143" s="62" t="s">
        <v>604</v>
      </c>
      <c r="C143" s="62" t="s">
        <v>605</v>
      </c>
      <c r="D143" s="62" t="s">
        <v>606</v>
      </c>
      <c r="E143" s="63" t="s">
        <v>191</v>
      </c>
    </row>
    <row r="144" spans="1:5" ht="14.4" x14ac:dyDescent="0.25">
      <c r="A144" s="61">
        <v>144</v>
      </c>
      <c r="B144" s="62" t="s">
        <v>607</v>
      </c>
      <c r="C144" s="62" t="s">
        <v>608</v>
      </c>
      <c r="D144" s="62" t="s">
        <v>609</v>
      </c>
      <c r="E144" s="63" t="s">
        <v>191</v>
      </c>
    </row>
    <row r="145" spans="1:5" ht="14.4" x14ac:dyDescent="0.25">
      <c r="A145" s="61">
        <v>145</v>
      </c>
      <c r="B145" s="62" t="s">
        <v>610</v>
      </c>
      <c r="C145" s="62" t="s">
        <v>611</v>
      </c>
      <c r="D145" s="62" t="s">
        <v>612</v>
      </c>
      <c r="E145" s="63" t="s">
        <v>191</v>
      </c>
    </row>
    <row r="146" spans="1:5" ht="14.4" x14ac:dyDescent="0.25">
      <c r="A146" s="61">
        <v>146</v>
      </c>
      <c r="B146" s="62" t="s">
        <v>613</v>
      </c>
      <c r="C146" s="62" t="s">
        <v>614</v>
      </c>
      <c r="D146" s="62" t="s">
        <v>615</v>
      </c>
      <c r="E146" s="63" t="s">
        <v>191</v>
      </c>
    </row>
    <row r="147" spans="1:5" ht="14.4" x14ac:dyDescent="0.25">
      <c r="A147" s="61">
        <v>147</v>
      </c>
      <c r="B147" s="62" t="s">
        <v>616</v>
      </c>
      <c r="C147" s="62" t="s">
        <v>617</v>
      </c>
      <c r="D147" s="62" t="s">
        <v>618</v>
      </c>
      <c r="E147" s="63" t="s">
        <v>191</v>
      </c>
    </row>
    <row r="148" spans="1:5" ht="14.4" x14ac:dyDescent="0.25">
      <c r="A148" s="61">
        <v>148</v>
      </c>
      <c r="B148" s="62" t="s">
        <v>619</v>
      </c>
      <c r="C148" s="62" t="s">
        <v>620</v>
      </c>
      <c r="D148" s="62" t="s">
        <v>621</v>
      </c>
      <c r="E148" s="63" t="s">
        <v>191</v>
      </c>
    </row>
    <row r="149" spans="1:5" ht="14.4" x14ac:dyDescent="0.25">
      <c r="A149" s="61">
        <v>149</v>
      </c>
      <c r="B149" s="62" t="s">
        <v>622</v>
      </c>
      <c r="C149" s="62" t="s">
        <v>623</v>
      </c>
      <c r="D149" s="62" t="s">
        <v>624</v>
      </c>
      <c r="E149" s="63" t="s">
        <v>191</v>
      </c>
    </row>
    <row r="150" spans="1:5" ht="14.4" x14ac:dyDescent="0.25">
      <c r="A150" s="61">
        <v>150</v>
      </c>
      <c r="B150" s="62" t="s">
        <v>625</v>
      </c>
      <c r="C150" s="62" t="s">
        <v>626</v>
      </c>
      <c r="D150" s="62" t="s">
        <v>627</v>
      </c>
      <c r="E150" s="63" t="s">
        <v>191</v>
      </c>
    </row>
    <row r="151" spans="1:5" ht="14.4" x14ac:dyDescent="0.25">
      <c r="A151" s="61">
        <v>151</v>
      </c>
      <c r="B151" s="62" t="s">
        <v>628</v>
      </c>
      <c r="C151" s="62" t="s">
        <v>629</v>
      </c>
      <c r="D151" s="62" t="s">
        <v>630</v>
      </c>
      <c r="E151" s="63" t="s">
        <v>191</v>
      </c>
    </row>
    <row r="152" spans="1:5" ht="14.4" x14ac:dyDescent="0.25">
      <c r="A152" s="61">
        <v>152</v>
      </c>
      <c r="B152" s="62" t="s">
        <v>631</v>
      </c>
      <c r="C152" s="62" t="s">
        <v>632</v>
      </c>
      <c r="D152" s="62" t="s">
        <v>633</v>
      </c>
      <c r="E152" s="63" t="s">
        <v>191</v>
      </c>
    </row>
    <row r="153" spans="1:5" ht="14.4" x14ac:dyDescent="0.25">
      <c r="A153" s="61">
        <v>153</v>
      </c>
      <c r="B153" s="62" t="s">
        <v>634</v>
      </c>
      <c r="C153" s="62" t="s">
        <v>635</v>
      </c>
      <c r="D153" s="62" t="s">
        <v>636</v>
      </c>
      <c r="E153" s="63" t="s">
        <v>191</v>
      </c>
    </row>
    <row r="154" spans="1:5" ht="14.4" x14ac:dyDescent="0.25">
      <c r="A154" s="61">
        <v>154</v>
      </c>
      <c r="B154" s="62" t="s">
        <v>637</v>
      </c>
      <c r="C154" s="62" t="s">
        <v>638</v>
      </c>
      <c r="D154" s="62" t="s">
        <v>639</v>
      </c>
      <c r="E154" s="63" t="s">
        <v>191</v>
      </c>
    </row>
    <row r="155" spans="1:5" ht="14.4" x14ac:dyDescent="0.25">
      <c r="A155" s="61">
        <v>155</v>
      </c>
      <c r="B155" s="62" t="s">
        <v>640</v>
      </c>
      <c r="C155" s="62" t="s">
        <v>641</v>
      </c>
      <c r="D155" s="62" t="s">
        <v>642</v>
      </c>
      <c r="E155" s="63" t="s">
        <v>191</v>
      </c>
    </row>
    <row r="156" spans="1:5" ht="14.4" x14ac:dyDescent="0.25">
      <c r="A156" s="61">
        <v>156</v>
      </c>
      <c r="B156" s="62" t="s">
        <v>643</v>
      </c>
      <c r="C156" s="62" t="s">
        <v>644</v>
      </c>
      <c r="D156" s="62" t="s">
        <v>645</v>
      </c>
      <c r="E156" s="63" t="s">
        <v>191</v>
      </c>
    </row>
    <row r="157" spans="1:5" ht="14.4" x14ac:dyDescent="0.25">
      <c r="A157" s="61">
        <v>157</v>
      </c>
      <c r="B157" s="62" t="s">
        <v>646</v>
      </c>
      <c r="C157" s="62" t="s">
        <v>647</v>
      </c>
      <c r="D157" s="62" t="s">
        <v>648</v>
      </c>
      <c r="E157" s="63" t="s">
        <v>191</v>
      </c>
    </row>
    <row r="158" spans="1:5" ht="14.4" x14ac:dyDescent="0.25">
      <c r="A158" s="61">
        <v>158</v>
      </c>
      <c r="B158" s="62" t="s">
        <v>649</v>
      </c>
      <c r="C158" s="62" t="s">
        <v>650</v>
      </c>
      <c r="D158" s="62" t="s">
        <v>651</v>
      </c>
      <c r="E158" s="63" t="s">
        <v>191</v>
      </c>
    </row>
    <row r="159" spans="1:5" ht="14.4" x14ac:dyDescent="0.25">
      <c r="A159" s="61">
        <v>159</v>
      </c>
      <c r="B159" s="62" t="s">
        <v>652</v>
      </c>
      <c r="C159" s="62" t="s">
        <v>653</v>
      </c>
      <c r="D159" s="62" t="s">
        <v>654</v>
      </c>
      <c r="E159" s="63" t="s">
        <v>191</v>
      </c>
    </row>
    <row r="160" spans="1:5" ht="14.4" x14ac:dyDescent="0.25">
      <c r="A160" s="61">
        <v>160</v>
      </c>
      <c r="B160" s="62" t="s">
        <v>655</v>
      </c>
      <c r="C160" s="62" t="s">
        <v>656</v>
      </c>
      <c r="D160" s="62" t="s">
        <v>657</v>
      </c>
      <c r="E160" s="63" t="s">
        <v>191</v>
      </c>
    </row>
    <row r="161" spans="1:5" ht="14.4" x14ac:dyDescent="0.25">
      <c r="A161" s="61">
        <v>161</v>
      </c>
      <c r="B161" s="62" t="s">
        <v>658</v>
      </c>
      <c r="C161" s="62" t="s">
        <v>659</v>
      </c>
      <c r="D161" s="62" t="s">
        <v>660</v>
      </c>
      <c r="E161" s="63" t="s">
        <v>191</v>
      </c>
    </row>
    <row r="162" spans="1:5" ht="14.4" x14ac:dyDescent="0.25">
      <c r="A162" s="61">
        <v>162</v>
      </c>
      <c r="B162" s="62" t="s">
        <v>661</v>
      </c>
      <c r="C162" s="62" t="s">
        <v>662</v>
      </c>
      <c r="D162" s="62" t="s">
        <v>663</v>
      </c>
      <c r="E162" s="63" t="s">
        <v>191</v>
      </c>
    </row>
    <row r="163" spans="1:5" ht="14.4" x14ac:dyDescent="0.25">
      <c r="A163" s="61">
        <v>163</v>
      </c>
      <c r="B163" s="62" t="s">
        <v>664</v>
      </c>
      <c r="C163" s="62" t="s">
        <v>665</v>
      </c>
      <c r="D163" s="62" t="s">
        <v>666</v>
      </c>
      <c r="E163" s="63" t="s">
        <v>191</v>
      </c>
    </row>
    <row r="164" spans="1:5" ht="14.4" x14ac:dyDescent="0.25">
      <c r="A164" s="61">
        <v>164</v>
      </c>
      <c r="B164" s="62" t="s">
        <v>667</v>
      </c>
      <c r="C164" s="62" t="s">
        <v>668</v>
      </c>
      <c r="D164" s="62" t="s">
        <v>669</v>
      </c>
      <c r="E164" s="63" t="s">
        <v>191</v>
      </c>
    </row>
    <row r="165" spans="1:5" ht="14.4" x14ac:dyDescent="0.25">
      <c r="A165" s="61">
        <v>165</v>
      </c>
      <c r="B165" s="62" t="s">
        <v>670</v>
      </c>
      <c r="C165" s="62" t="s">
        <v>671</v>
      </c>
      <c r="D165" s="62" t="s">
        <v>672</v>
      </c>
      <c r="E165" s="63" t="s">
        <v>191</v>
      </c>
    </row>
    <row r="166" spans="1:5" ht="14.4" x14ac:dyDescent="0.25">
      <c r="A166" s="61">
        <v>166</v>
      </c>
      <c r="B166" s="62" t="s">
        <v>673</v>
      </c>
      <c r="C166" s="62" t="s">
        <v>674</v>
      </c>
      <c r="D166" s="62" t="s">
        <v>675</v>
      </c>
      <c r="E166" s="63" t="s">
        <v>191</v>
      </c>
    </row>
    <row r="167" spans="1:5" ht="14.4" x14ac:dyDescent="0.25">
      <c r="A167" s="61">
        <v>167</v>
      </c>
      <c r="B167" s="62" t="s">
        <v>676</v>
      </c>
      <c r="C167" s="62" t="s">
        <v>677</v>
      </c>
      <c r="D167" s="62" t="s">
        <v>678</v>
      </c>
      <c r="E167" s="63" t="s">
        <v>191</v>
      </c>
    </row>
    <row r="168" spans="1:5" ht="14.4" x14ac:dyDescent="0.25">
      <c r="A168" s="61">
        <v>168</v>
      </c>
      <c r="B168" s="62" t="s">
        <v>679</v>
      </c>
      <c r="C168" s="62" t="s">
        <v>680</v>
      </c>
      <c r="D168" s="62" t="s">
        <v>681</v>
      </c>
      <c r="E168" s="63" t="s">
        <v>191</v>
      </c>
    </row>
    <row r="169" spans="1:5" ht="14.4" x14ac:dyDescent="0.25">
      <c r="A169" s="61">
        <v>169</v>
      </c>
      <c r="B169" s="62" t="s">
        <v>682</v>
      </c>
      <c r="C169" s="62" t="s">
        <v>683</v>
      </c>
      <c r="D169" s="62" t="s">
        <v>684</v>
      </c>
      <c r="E169" s="63" t="s">
        <v>191</v>
      </c>
    </row>
    <row r="170" spans="1:5" ht="14.4" x14ac:dyDescent="0.25">
      <c r="A170" s="61">
        <v>170</v>
      </c>
      <c r="B170" s="62" t="s">
        <v>685</v>
      </c>
      <c r="C170" s="62" t="s">
        <v>686</v>
      </c>
      <c r="D170" s="62" t="s">
        <v>687</v>
      </c>
      <c r="E170" s="63" t="s">
        <v>191</v>
      </c>
    </row>
    <row r="171" spans="1:5" ht="14.4" x14ac:dyDescent="0.25">
      <c r="A171" s="61">
        <v>171</v>
      </c>
      <c r="B171" s="62" t="s">
        <v>688</v>
      </c>
      <c r="C171" s="62" t="s">
        <v>689</v>
      </c>
      <c r="D171" s="62" t="s">
        <v>690</v>
      </c>
      <c r="E171" s="63" t="s">
        <v>191</v>
      </c>
    </row>
    <row r="172" spans="1:5" ht="14.4" x14ac:dyDescent="0.25">
      <c r="A172" s="61">
        <v>172</v>
      </c>
      <c r="B172" s="62" t="s">
        <v>691</v>
      </c>
      <c r="C172" s="62" t="s">
        <v>692</v>
      </c>
      <c r="D172" s="62" t="s">
        <v>693</v>
      </c>
      <c r="E172" s="63" t="s">
        <v>191</v>
      </c>
    </row>
    <row r="173" spans="1:5" ht="14.4" x14ac:dyDescent="0.25">
      <c r="A173" s="61">
        <v>173</v>
      </c>
      <c r="B173" s="62" t="s">
        <v>694</v>
      </c>
      <c r="C173" s="62" t="s">
        <v>695</v>
      </c>
      <c r="D173" s="62" t="s">
        <v>696</v>
      </c>
      <c r="E173" s="63" t="s">
        <v>191</v>
      </c>
    </row>
    <row r="174" spans="1:5" ht="14.4" x14ac:dyDescent="0.25">
      <c r="A174" s="61">
        <v>174</v>
      </c>
      <c r="B174" s="62" t="s">
        <v>697</v>
      </c>
      <c r="C174" s="62" t="s">
        <v>698</v>
      </c>
      <c r="D174" s="62" t="s">
        <v>699</v>
      </c>
      <c r="E174" s="63" t="s">
        <v>191</v>
      </c>
    </row>
    <row r="175" spans="1:5" ht="14.4" x14ac:dyDescent="0.25">
      <c r="A175" s="61">
        <v>175</v>
      </c>
      <c r="B175" s="62" t="s">
        <v>700</v>
      </c>
      <c r="C175" s="62" t="s">
        <v>701</v>
      </c>
      <c r="D175" s="62" t="s">
        <v>702</v>
      </c>
      <c r="E175" s="63" t="s">
        <v>191</v>
      </c>
    </row>
    <row r="176" spans="1:5" ht="14.4" x14ac:dyDescent="0.25">
      <c r="A176" s="61">
        <v>176</v>
      </c>
      <c r="B176" s="62" t="s">
        <v>703</v>
      </c>
      <c r="C176" s="62" t="s">
        <v>704</v>
      </c>
      <c r="D176" s="62" t="s">
        <v>705</v>
      </c>
      <c r="E176" s="63" t="s">
        <v>191</v>
      </c>
    </row>
    <row r="177" spans="1:5" ht="14.4" x14ac:dyDescent="0.25">
      <c r="A177" s="61">
        <v>177</v>
      </c>
      <c r="B177" s="62" t="s">
        <v>706</v>
      </c>
      <c r="C177" s="62" t="s">
        <v>707</v>
      </c>
      <c r="D177" s="62" t="s">
        <v>708</v>
      </c>
      <c r="E177" s="63" t="s">
        <v>191</v>
      </c>
    </row>
    <row r="178" spans="1:5" ht="14.4" x14ac:dyDescent="0.25">
      <c r="A178" s="61">
        <v>178</v>
      </c>
      <c r="B178" s="62" t="s">
        <v>709</v>
      </c>
      <c r="C178" s="62" t="s">
        <v>710</v>
      </c>
      <c r="D178" s="62" t="s">
        <v>711</v>
      </c>
      <c r="E178" s="63" t="s">
        <v>191</v>
      </c>
    </row>
    <row r="179" spans="1:5" ht="14.4" x14ac:dyDescent="0.25">
      <c r="A179" s="61">
        <v>179</v>
      </c>
      <c r="B179" s="62" t="s">
        <v>712</v>
      </c>
      <c r="C179" s="62" t="s">
        <v>713</v>
      </c>
      <c r="D179" s="62" t="s">
        <v>714</v>
      </c>
      <c r="E179" s="63" t="s">
        <v>191</v>
      </c>
    </row>
    <row r="180" spans="1:5" ht="14.4" x14ac:dyDescent="0.25">
      <c r="A180" s="61">
        <v>180</v>
      </c>
      <c r="B180" s="62" t="s">
        <v>715</v>
      </c>
      <c r="C180" s="62" t="s">
        <v>716</v>
      </c>
      <c r="D180" s="62" t="s">
        <v>717</v>
      </c>
      <c r="E180" s="63" t="s">
        <v>191</v>
      </c>
    </row>
    <row r="181" spans="1:5" ht="14.4" x14ac:dyDescent="0.25">
      <c r="A181" s="61">
        <v>181</v>
      </c>
      <c r="B181" s="65" t="s">
        <v>718</v>
      </c>
      <c r="C181" s="67" t="s">
        <v>719</v>
      </c>
      <c r="D181" s="65" t="s">
        <v>720</v>
      </c>
      <c r="E181" s="63" t="s">
        <v>191</v>
      </c>
    </row>
    <row r="182" spans="1:5" ht="14.4" x14ac:dyDescent="0.25">
      <c r="A182" s="61">
        <v>182</v>
      </c>
      <c r="B182" s="65" t="s">
        <v>721</v>
      </c>
      <c r="C182" s="67" t="s">
        <v>722</v>
      </c>
      <c r="D182" s="65" t="s">
        <v>723</v>
      </c>
      <c r="E182" s="63" t="s">
        <v>191</v>
      </c>
    </row>
    <row r="183" spans="1:5" ht="14.4" x14ac:dyDescent="0.25">
      <c r="A183" s="61">
        <v>183</v>
      </c>
      <c r="B183" s="65" t="s">
        <v>724</v>
      </c>
      <c r="C183" s="67" t="s">
        <v>725</v>
      </c>
      <c r="D183" s="65" t="s">
        <v>726</v>
      </c>
      <c r="E183" s="63" t="s">
        <v>191</v>
      </c>
    </row>
    <row r="184" spans="1:5" ht="14.4" x14ac:dyDescent="0.25">
      <c r="A184" s="61">
        <v>184</v>
      </c>
      <c r="B184" s="65" t="s">
        <v>727</v>
      </c>
      <c r="C184" s="67" t="s">
        <v>728</v>
      </c>
      <c r="D184" s="65" t="s">
        <v>729</v>
      </c>
      <c r="E184" s="63" t="s">
        <v>191</v>
      </c>
    </row>
    <row r="185" spans="1:5" ht="14.4" x14ac:dyDescent="0.25">
      <c r="A185" s="61">
        <v>185</v>
      </c>
      <c r="B185" s="65" t="s">
        <v>730</v>
      </c>
      <c r="C185" s="67" t="s">
        <v>731</v>
      </c>
      <c r="D185" s="65" t="s">
        <v>732</v>
      </c>
      <c r="E185" s="63" t="s">
        <v>191</v>
      </c>
    </row>
    <row r="186" spans="1:5" ht="14.4" x14ac:dyDescent="0.25">
      <c r="A186" s="61">
        <v>186</v>
      </c>
      <c r="B186" s="65" t="s">
        <v>733</v>
      </c>
      <c r="C186" s="67" t="s">
        <v>734</v>
      </c>
      <c r="D186" s="65" t="s">
        <v>735</v>
      </c>
      <c r="E186" s="63" t="s">
        <v>191</v>
      </c>
    </row>
    <row r="187" spans="1:5" ht="14.4" x14ac:dyDescent="0.25">
      <c r="A187" s="61">
        <v>187</v>
      </c>
      <c r="B187" s="65" t="s">
        <v>736</v>
      </c>
      <c r="C187" s="67" t="s">
        <v>737</v>
      </c>
      <c r="D187" s="65" t="s">
        <v>738</v>
      </c>
      <c r="E187" s="63" t="s">
        <v>191</v>
      </c>
    </row>
    <row r="188" spans="1:5" ht="14.4" x14ac:dyDescent="0.25">
      <c r="A188" s="61">
        <v>188</v>
      </c>
      <c r="B188" s="65" t="s">
        <v>739</v>
      </c>
      <c r="C188" s="67" t="s">
        <v>740</v>
      </c>
      <c r="D188" s="65" t="s">
        <v>741</v>
      </c>
      <c r="E188" s="63" t="s">
        <v>191</v>
      </c>
    </row>
    <row r="189" spans="1:5" ht="14.4" x14ac:dyDescent="0.25">
      <c r="A189" s="61">
        <v>189</v>
      </c>
      <c r="B189" s="65" t="s">
        <v>742</v>
      </c>
      <c r="C189" s="67" t="s">
        <v>743</v>
      </c>
      <c r="D189" s="65" t="s">
        <v>744</v>
      </c>
      <c r="E189" s="63" t="s">
        <v>191</v>
      </c>
    </row>
    <row r="190" spans="1:5" ht="14.4" x14ac:dyDescent="0.25">
      <c r="A190" s="61">
        <v>190</v>
      </c>
      <c r="B190" s="65" t="s">
        <v>745</v>
      </c>
      <c r="C190" s="67" t="s">
        <v>746</v>
      </c>
      <c r="D190" s="65" t="s">
        <v>747</v>
      </c>
      <c r="E190" s="63" t="s">
        <v>191</v>
      </c>
    </row>
    <row r="191" spans="1:5" ht="14.4" x14ac:dyDescent="0.25">
      <c r="A191" s="61">
        <v>191</v>
      </c>
      <c r="B191" s="65" t="s">
        <v>748</v>
      </c>
      <c r="C191" s="67" t="s">
        <v>749</v>
      </c>
      <c r="D191" s="65" t="s">
        <v>750</v>
      </c>
      <c r="E191" s="63" t="s">
        <v>191</v>
      </c>
    </row>
    <row r="192" spans="1:5" ht="14.4" x14ac:dyDescent="0.25">
      <c r="A192" s="61">
        <v>192</v>
      </c>
      <c r="B192" s="65" t="s">
        <v>751</v>
      </c>
      <c r="C192" s="67" t="s">
        <v>752</v>
      </c>
      <c r="D192" s="65" t="s">
        <v>753</v>
      </c>
      <c r="E192" s="63" t="s">
        <v>191</v>
      </c>
    </row>
    <row r="193" spans="1:5" ht="14.4" x14ac:dyDescent="0.25">
      <c r="A193" s="61">
        <v>193</v>
      </c>
      <c r="B193" s="65" t="s">
        <v>754</v>
      </c>
      <c r="C193" s="67" t="s">
        <v>755</v>
      </c>
      <c r="D193" s="65" t="s">
        <v>756</v>
      </c>
      <c r="E193" s="63" t="s">
        <v>191</v>
      </c>
    </row>
    <row r="194" spans="1:5" ht="14.4" x14ac:dyDescent="0.25">
      <c r="A194" s="61">
        <v>194</v>
      </c>
      <c r="B194" s="65" t="s">
        <v>757</v>
      </c>
      <c r="C194" s="67" t="s">
        <v>758</v>
      </c>
      <c r="D194" s="65" t="s">
        <v>759</v>
      </c>
      <c r="E194" s="63" t="s">
        <v>191</v>
      </c>
    </row>
    <row r="195" spans="1:5" ht="14.4" x14ac:dyDescent="0.25">
      <c r="A195" s="61">
        <v>195</v>
      </c>
      <c r="B195" s="62" t="s">
        <v>760</v>
      </c>
      <c r="C195" s="62" t="s">
        <v>761</v>
      </c>
      <c r="D195" s="62" t="s">
        <v>762</v>
      </c>
      <c r="E195" s="63" t="s">
        <v>191</v>
      </c>
    </row>
    <row r="196" spans="1:5" ht="14.4" x14ac:dyDescent="0.25">
      <c r="A196" s="61">
        <v>196</v>
      </c>
      <c r="B196" s="62" t="s">
        <v>763</v>
      </c>
      <c r="C196" s="62" t="s">
        <v>764</v>
      </c>
      <c r="D196" s="62" t="s">
        <v>765</v>
      </c>
      <c r="E196" s="63" t="s">
        <v>191</v>
      </c>
    </row>
    <row r="197" spans="1:5" ht="14.4" x14ac:dyDescent="0.25">
      <c r="A197" s="61">
        <v>197</v>
      </c>
      <c r="B197" s="62" t="s">
        <v>766</v>
      </c>
      <c r="C197" s="62" t="s">
        <v>767</v>
      </c>
      <c r="D197" s="62" t="s">
        <v>768</v>
      </c>
      <c r="E197" s="63" t="s">
        <v>191</v>
      </c>
    </row>
    <row r="198" spans="1:5" ht="14.4" x14ac:dyDescent="0.25">
      <c r="A198" s="61">
        <v>198</v>
      </c>
      <c r="B198" s="62" t="s">
        <v>769</v>
      </c>
      <c r="C198" s="62" t="s">
        <v>770</v>
      </c>
      <c r="D198" s="62" t="s">
        <v>771</v>
      </c>
      <c r="E198" s="63" t="s">
        <v>191</v>
      </c>
    </row>
    <row r="199" spans="1:5" ht="14.4" x14ac:dyDescent="0.25">
      <c r="A199" s="61">
        <v>199</v>
      </c>
      <c r="B199" s="62" t="s">
        <v>772</v>
      </c>
      <c r="C199" s="62" t="s">
        <v>773</v>
      </c>
      <c r="D199" s="62" t="s">
        <v>774</v>
      </c>
      <c r="E199" s="63" t="s">
        <v>191</v>
      </c>
    </row>
    <row r="200" spans="1:5" ht="14.4" x14ac:dyDescent="0.25">
      <c r="A200" s="61">
        <v>200</v>
      </c>
      <c r="B200" s="62" t="s">
        <v>775</v>
      </c>
      <c r="C200" s="62" t="s">
        <v>776</v>
      </c>
      <c r="D200" s="62" t="s">
        <v>777</v>
      </c>
      <c r="E200" s="63" t="s">
        <v>191</v>
      </c>
    </row>
    <row r="201" spans="1:5" ht="14.4" x14ac:dyDescent="0.25">
      <c r="A201" s="61">
        <v>201</v>
      </c>
      <c r="B201" s="62" t="s">
        <v>778</v>
      </c>
      <c r="C201" s="62" t="s">
        <v>779</v>
      </c>
      <c r="D201" s="62" t="s">
        <v>780</v>
      </c>
      <c r="E201" s="63" t="s">
        <v>191</v>
      </c>
    </row>
    <row r="202" spans="1:5" ht="14.4" x14ac:dyDescent="0.25">
      <c r="A202" s="61">
        <v>202</v>
      </c>
      <c r="B202" s="62" t="s">
        <v>781</v>
      </c>
      <c r="C202" s="62" t="s">
        <v>782</v>
      </c>
      <c r="D202" s="62" t="s">
        <v>783</v>
      </c>
      <c r="E202" s="63" t="s">
        <v>191</v>
      </c>
    </row>
    <row r="203" spans="1:5" ht="14.4" x14ac:dyDescent="0.25">
      <c r="A203" s="61">
        <v>203</v>
      </c>
      <c r="B203" s="62" t="s">
        <v>784</v>
      </c>
      <c r="C203" s="62" t="s">
        <v>785</v>
      </c>
      <c r="D203" s="62" t="s">
        <v>786</v>
      </c>
      <c r="E203" s="63" t="s">
        <v>191</v>
      </c>
    </row>
    <row r="204" spans="1:5" ht="14.4" x14ac:dyDescent="0.25">
      <c r="A204" s="61">
        <v>204</v>
      </c>
      <c r="B204" s="62" t="s">
        <v>787</v>
      </c>
      <c r="C204" s="62" t="s">
        <v>788</v>
      </c>
      <c r="D204" s="62" t="s">
        <v>789</v>
      </c>
      <c r="E204" s="63" t="s">
        <v>191</v>
      </c>
    </row>
    <row r="205" spans="1:5" ht="14.4" x14ac:dyDescent="0.25">
      <c r="A205" s="61">
        <v>205</v>
      </c>
      <c r="B205" s="62" t="s">
        <v>790</v>
      </c>
      <c r="C205" s="62" t="s">
        <v>20</v>
      </c>
      <c r="D205" s="62" t="s">
        <v>791</v>
      </c>
      <c r="E205" s="63" t="s">
        <v>191</v>
      </c>
    </row>
    <row r="206" spans="1:5" ht="14.4" x14ac:dyDescent="0.25">
      <c r="A206" s="61">
        <v>206</v>
      </c>
      <c r="B206" s="62" t="s">
        <v>792</v>
      </c>
      <c r="C206" s="62" t="s">
        <v>793</v>
      </c>
      <c r="D206" s="62" t="s">
        <v>794</v>
      </c>
      <c r="E206" s="63" t="s">
        <v>191</v>
      </c>
    </row>
    <row r="207" spans="1:5" ht="14.4" x14ac:dyDescent="0.25">
      <c r="A207" s="61">
        <v>207</v>
      </c>
      <c r="B207" s="62" t="s">
        <v>795</v>
      </c>
      <c r="C207" s="62" t="s">
        <v>796</v>
      </c>
      <c r="D207" s="62" t="s">
        <v>797</v>
      </c>
      <c r="E207" s="63" t="s">
        <v>191</v>
      </c>
    </row>
    <row r="208" spans="1:5" ht="14.4" x14ac:dyDescent="0.25">
      <c r="A208" s="61">
        <v>208</v>
      </c>
      <c r="B208" s="62" t="s">
        <v>798</v>
      </c>
      <c r="C208" s="62" t="s">
        <v>799</v>
      </c>
      <c r="D208" s="62" t="s">
        <v>800</v>
      </c>
      <c r="E208" s="63" t="s">
        <v>191</v>
      </c>
    </row>
    <row r="209" spans="1:5" ht="14.4" x14ac:dyDescent="0.25">
      <c r="A209" s="61">
        <v>209</v>
      </c>
      <c r="B209" s="62" t="s">
        <v>801</v>
      </c>
      <c r="C209" s="62" t="s">
        <v>802</v>
      </c>
      <c r="D209" s="62" t="s">
        <v>803</v>
      </c>
      <c r="E209" s="63" t="s">
        <v>191</v>
      </c>
    </row>
    <row r="210" spans="1:5" ht="14.4" x14ac:dyDescent="0.25">
      <c r="A210" s="61">
        <v>210</v>
      </c>
      <c r="B210" s="62" t="s">
        <v>804</v>
      </c>
      <c r="C210" s="62" t="s">
        <v>805</v>
      </c>
      <c r="D210" s="62" t="s">
        <v>806</v>
      </c>
      <c r="E210" s="63" t="s">
        <v>191</v>
      </c>
    </row>
    <row r="211" spans="1:5" ht="14.4" x14ac:dyDescent="0.25">
      <c r="A211" s="61">
        <v>211</v>
      </c>
      <c r="B211" s="62" t="s">
        <v>807</v>
      </c>
      <c r="C211" s="62" t="s">
        <v>808</v>
      </c>
      <c r="D211" s="62" t="s">
        <v>809</v>
      </c>
      <c r="E211" s="63" t="s">
        <v>191</v>
      </c>
    </row>
    <row r="212" spans="1:5" ht="14.4" x14ac:dyDescent="0.25">
      <c r="A212" s="61">
        <v>212</v>
      </c>
      <c r="B212" s="62" t="s">
        <v>810</v>
      </c>
      <c r="C212" s="62" t="s">
        <v>811</v>
      </c>
      <c r="D212" s="62" t="s">
        <v>812</v>
      </c>
      <c r="E212" s="63" t="s">
        <v>191</v>
      </c>
    </row>
    <row r="213" spans="1:5" ht="14.4" x14ac:dyDescent="0.25">
      <c r="A213" s="61">
        <v>213</v>
      </c>
      <c r="B213" s="62" t="s">
        <v>813</v>
      </c>
      <c r="C213" s="62" t="s">
        <v>814</v>
      </c>
      <c r="D213" s="62" t="s">
        <v>815</v>
      </c>
      <c r="E213" s="63" t="s">
        <v>191</v>
      </c>
    </row>
    <row r="214" spans="1:5" ht="14.4" x14ac:dyDescent="0.25">
      <c r="A214" s="61">
        <v>214</v>
      </c>
      <c r="B214" s="62" t="s">
        <v>816</v>
      </c>
      <c r="C214" s="62" t="s">
        <v>817</v>
      </c>
      <c r="D214" s="62" t="s">
        <v>818</v>
      </c>
      <c r="E214" s="63" t="s">
        <v>191</v>
      </c>
    </row>
    <row r="215" spans="1:5" ht="14.4" x14ac:dyDescent="0.25">
      <c r="A215" s="61">
        <v>215</v>
      </c>
      <c r="B215" s="62" t="s">
        <v>819</v>
      </c>
      <c r="C215" s="62" t="s">
        <v>820</v>
      </c>
      <c r="D215" s="62" t="s">
        <v>821</v>
      </c>
      <c r="E215" s="63" t="s">
        <v>191</v>
      </c>
    </row>
    <row r="216" spans="1:5" ht="14.4" x14ac:dyDescent="0.25">
      <c r="A216" s="61">
        <v>216</v>
      </c>
      <c r="B216" s="62" t="s">
        <v>822</v>
      </c>
      <c r="C216" s="62" t="s">
        <v>823</v>
      </c>
      <c r="D216" s="62" t="s">
        <v>824</v>
      </c>
      <c r="E216" s="63" t="s">
        <v>191</v>
      </c>
    </row>
    <row r="217" spans="1:5" ht="14.4" x14ac:dyDescent="0.25">
      <c r="A217" s="61">
        <v>217</v>
      </c>
      <c r="B217" s="62" t="s">
        <v>825</v>
      </c>
      <c r="C217" s="62" t="s">
        <v>826</v>
      </c>
      <c r="D217" s="62" t="s">
        <v>827</v>
      </c>
      <c r="E217" s="63" t="s">
        <v>191</v>
      </c>
    </row>
    <row r="218" spans="1:5" ht="14.4" x14ac:dyDescent="0.25">
      <c r="A218" s="61">
        <v>218</v>
      </c>
      <c r="B218" s="62" t="s">
        <v>828</v>
      </c>
      <c r="C218" s="62" t="s">
        <v>829</v>
      </c>
      <c r="D218" s="62" t="s">
        <v>830</v>
      </c>
      <c r="E218" s="63" t="s">
        <v>191</v>
      </c>
    </row>
    <row r="219" spans="1:5" ht="14.4" x14ac:dyDescent="0.25">
      <c r="A219" s="61">
        <v>219</v>
      </c>
      <c r="B219" s="62" t="s">
        <v>831</v>
      </c>
      <c r="C219" s="62" t="s">
        <v>832</v>
      </c>
      <c r="D219" s="62" t="s">
        <v>833</v>
      </c>
      <c r="E219" s="63" t="s">
        <v>191</v>
      </c>
    </row>
    <row r="220" spans="1:5" ht="14.4" x14ac:dyDescent="0.25">
      <c r="A220" s="61">
        <v>220</v>
      </c>
      <c r="B220" s="62" t="s">
        <v>834</v>
      </c>
      <c r="C220" s="62" t="s">
        <v>835</v>
      </c>
      <c r="D220" s="62" t="s">
        <v>836</v>
      </c>
      <c r="E220" s="63" t="s">
        <v>191</v>
      </c>
    </row>
    <row r="221" spans="1:5" ht="14.4" x14ac:dyDescent="0.25">
      <c r="A221" s="61">
        <v>221</v>
      </c>
      <c r="B221" s="62" t="s">
        <v>837</v>
      </c>
      <c r="C221" s="62" t="s">
        <v>838</v>
      </c>
      <c r="D221" s="62" t="s">
        <v>839</v>
      </c>
      <c r="E221" s="63" t="s">
        <v>191</v>
      </c>
    </row>
    <row r="222" spans="1:5" ht="14.4" x14ac:dyDescent="0.25">
      <c r="A222" s="61">
        <v>222</v>
      </c>
      <c r="B222" s="62" t="s">
        <v>840</v>
      </c>
      <c r="C222" s="62" t="s">
        <v>841</v>
      </c>
      <c r="D222" s="62" t="s">
        <v>842</v>
      </c>
      <c r="E222" s="63" t="s">
        <v>191</v>
      </c>
    </row>
    <row r="223" spans="1:5" ht="14.4" x14ac:dyDescent="0.25">
      <c r="A223" s="61">
        <v>223</v>
      </c>
      <c r="B223" s="62" t="s">
        <v>843</v>
      </c>
      <c r="C223" s="62" t="s">
        <v>844</v>
      </c>
      <c r="D223" s="62" t="s">
        <v>845</v>
      </c>
      <c r="E223" s="63" t="s">
        <v>191</v>
      </c>
    </row>
    <row r="224" spans="1:5" ht="14.4" x14ac:dyDescent="0.25">
      <c r="A224" s="61">
        <v>224</v>
      </c>
      <c r="B224" s="62" t="s">
        <v>846</v>
      </c>
      <c r="C224" s="62" t="s">
        <v>847</v>
      </c>
      <c r="D224" s="62" t="s">
        <v>848</v>
      </c>
      <c r="E224" s="63" t="s">
        <v>191</v>
      </c>
    </row>
    <row r="225" spans="1:5" ht="14.4" x14ac:dyDescent="0.25">
      <c r="A225" s="61">
        <v>225</v>
      </c>
      <c r="B225" s="62" t="s">
        <v>849</v>
      </c>
      <c r="C225" s="62" t="s">
        <v>850</v>
      </c>
      <c r="D225" s="62" t="s">
        <v>851</v>
      </c>
      <c r="E225" s="63" t="s">
        <v>191</v>
      </c>
    </row>
    <row r="226" spans="1:5" ht="14.4" x14ac:dyDescent="0.25">
      <c r="A226" s="61">
        <v>226</v>
      </c>
      <c r="B226" s="62" t="s">
        <v>852</v>
      </c>
      <c r="C226" s="62" t="s">
        <v>853</v>
      </c>
      <c r="D226" s="62" t="s">
        <v>854</v>
      </c>
      <c r="E226" s="63" t="s">
        <v>191</v>
      </c>
    </row>
    <row r="227" spans="1:5" ht="14.4" x14ac:dyDescent="0.25">
      <c r="A227" s="61">
        <v>227</v>
      </c>
      <c r="B227" s="62" t="s">
        <v>855</v>
      </c>
      <c r="C227" s="62" t="s">
        <v>856</v>
      </c>
      <c r="D227" s="62" t="s">
        <v>857</v>
      </c>
      <c r="E227" s="63" t="s">
        <v>191</v>
      </c>
    </row>
    <row r="228" spans="1:5" ht="14.4" x14ac:dyDescent="0.25">
      <c r="A228" s="61">
        <v>228</v>
      </c>
      <c r="B228" s="62" t="s">
        <v>858</v>
      </c>
      <c r="C228" s="62" t="s">
        <v>859</v>
      </c>
      <c r="D228" s="62" t="s">
        <v>860</v>
      </c>
      <c r="E228" s="63" t="s">
        <v>191</v>
      </c>
    </row>
    <row r="229" spans="1:5" ht="14.4" x14ac:dyDescent="0.25">
      <c r="A229" s="61">
        <v>229</v>
      </c>
      <c r="B229" s="62" t="s">
        <v>861</v>
      </c>
      <c r="C229" s="62" t="s">
        <v>862</v>
      </c>
      <c r="D229" s="62" t="s">
        <v>863</v>
      </c>
      <c r="E229" s="63" t="s">
        <v>191</v>
      </c>
    </row>
    <row r="230" spans="1:5" ht="14.4" x14ac:dyDescent="0.25">
      <c r="A230" s="61">
        <v>230</v>
      </c>
      <c r="B230" s="62" t="s">
        <v>864</v>
      </c>
      <c r="C230" s="62" t="s">
        <v>865</v>
      </c>
      <c r="D230" s="62" t="s">
        <v>866</v>
      </c>
      <c r="E230" s="63" t="s">
        <v>191</v>
      </c>
    </row>
    <row r="231" spans="1:5" ht="14.4" x14ac:dyDescent="0.25">
      <c r="A231" s="61">
        <v>231</v>
      </c>
      <c r="B231" s="62" t="s">
        <v>867</v>
      </c>
      <c r="C231" s="62" t="s">
        <v>868</v>
      </c>
      <c r="D231" s="62" t="s">
        <v>869</v>
      </c>
      <c r="E231" s="63" t="s">
        <v>191</v>
      </c>
    </row>
    <row r="232" spans="1:5" ht="14.4" x14ac:dyDescent="0.25">
      <c r="A232" s="61">
        <v>232</v>
      </c>
      <c r="B232" s="62" t="s">
        <v>870</v>
      </c>
      <c r="C232" s="62" t="s">
        <v>871</v>
      </c>
      <c r="D232" s="62" t="s">
        <v>872</v>
      </c>
      <c r="E232" s="63" t="s">
        <v>191</v>
      </c>
    </row>
    <row r="233" spans="1:5" ht="14.4" x14ac:dyDescent="0.25">
      <c r="A233" s="61">
        <v>233</v>
      </c>
      <c r="B233" s="62" t="s">
        <v>873</v>
      </c>
      <c r="C233" s="62" t="s">
        <v>874</v>
      </c>
      <c r="D233" s="62" t="s">
        <v>875</v>
      </c>
      <c r="E233" s="63" t="s">
        <v>191</v>
      </c>
    </row>
    <row r="234" spans="1:5" ht="14.4" x14ac:dyDescent="0.25">
      <c r="A234" s="61">
        <v>234</v>
      </c>
      <c r="B234" s="62" t="s">
        <v>876</v>
      </c>
      <c r="C234" s="62" t="s">
        <v>877</v>
      </c>
      <c r="D234" s="62" t="s">
        <v>878</v>
      </c>
      <c r="E234" s="63" t="s">
        <v>191</v>
      </c>
    </row>
    <row r="235" spans="1:5" ht="14.4" x14ac:dyDescent="0.25">
      <c r="A235" s="61">
        <v>235</v>
      </c>
      <c r="B235" s="62" t="s">
        <v>879</v>
      </c>
      <c r="C235" s="62" t="s">
        <v>880</v>
      </c>
      <c r="D235" s="62" t="s">
        <v>881</v>
      </c>
      <c r="E235" s="63" t="s">
        <v>191</v>
      </c>
    </row>
    <row r="236" spans="1:5" ht="14.4" x14ac:dyDescent="0.25">
      <c r="A236" s="61">
        <v>236</v>
      </c>
      <c r="B236" s="62" t="s">
        <v>882</v>
      </c>
      <c r="C236" s="62" t="s">
        <v>883</v>
      </c>
      <c r="D236" s="62" t="s">
        <v>884</v>
      </c>
      <c r="E236" s="63" t="s">
        <v>191</v>
      </c>
    </row>
    <row r="237" spans="1:5" ht="14.4" x14ac:dyDescent="0.25">
      <c r="A237" s="61">
        <v>237</v>
      </c>
      <c r="B237" s="62" t="s">
        <v>885</v>
      </c>
      <c r="C237" s="62" t="s">
        <v>886</v>
      </c>
      <c r="D237" s="62" t="s">
        <v>887</v>
      </c>
      <c r="E237" s="63" t="s">
        <v>191</v>
      </c>
    </row>
    <row r="238" spans="1:5" ht="14.4" x14ac:dyDescent="0.25">
      <c r="A238" s="61">
        <v>238</v>
      </c>
      <c r="B238" s="62" t="s">
        <v>888</v>
      </c>
      <c r="C238" s="62" t="s">
        <v>889</v>
      </c>
      <c r="D238" s="62" t="s">
        <v>890</v>
      </c>
      <c r="E238" s="63" t="s">
        <v>191</v>
      </c>
    </row>
    <row r="239" spans="1:5" ht="14.4" x14ac:dyDescent="0.25">
      <c r="A239" s="61">
        <v>239</v>
      </c>
      <c r="B239" s="62" t="s">
        <v>891</v>
      </c>
      <c r="C239" s="62" t="s">
        <v>892</v>
      </c>
      <c r="D239" s="62" t="s">
        <v>893</v>
      </c>
      <c r="E239" s="63" t="s">
        <v>191</v>
      </c>
    </row>
    <row r="240" spans="1:5" ht="14.4" x14ac:dyDescent="0.25">
      <c r="A240" s="61">
        <v>240</v>
      </c>
      <c r="B240" s="62" t="s">
        <v>894</v>
      </c>
      <c r="C240" s="62" t="s">
        <v>895</v>
      </c>
      <c r="D240" s="62" t="s">
        <v>896</v>
      </c>
      <c r="E240" s="63" t="s">
        <v>191</v>
      </c>
    </row>
    <row r="241" spans="1:5" ht="14.4" x14ac:dyDescent="0.25">
      <c r="A241" s="61">
        <v>241</v>
      </c>
      <c r="B241" s="62" t="s">
        <v>897</v>
      </c>
      <c r="C241" s="62" t="s">
        <v>898</v>
      </c>
      <c r="D241" s="62" t="s">
        <v>899</v>
      </c>
      <c r="E241" s="63" t="s">
        <v>191</v>
      </c>
    </row>
    <row r="242" spans="1:5" ht="14.4" x14ac:dyDescent="0.25">
      <c r="A242" s="61">
        <v>242</v>
      </c>
      <c r="B242" s="62" t="s">
        <v>900</v>
      </c>
      <c r="C242" s="62" t="s">
        <v>901</v>
      </c>
      <c r="D242" s="62" t="s">
        <v>902</v>
      </c>
      <c r="E242" s="63" t="s">
        <v>191</v>
      </c>
    </row>
    <row r="243" spans="1:5" ht="14.4" x14ac:dyDescent="0.25">
      <c r="A243" s="61">
        <v>243</v>
      </c>
      <c r="B243" s="62" t="s">
        <v>903</v>
      </c>
      <c r="C243" s="62" t="s">
        <v>904</v>
      </c>
      <c r="D243" s="62" t="s">
        <v>905</v>
      </c>
      <c r="E243" s="63" t="s">
        <v>191</v>
      </c>
    </row>
    <row r="244" spans="1:5" ht="14.4" x14ac:dyDescent="0.25">
      <c r="A244" s="61">
        <v>244</v>
      </c>
      <c r="B244" s="62" t="s">
        <v>906</v>
      </c>
      <c r="C244" s="62" t="s">
        <v>907</v>
      </c>
      <c r="D244" s="62" t="s">
        <v>908</v>
      </c>
      <c r="E244" s="63" t="s">
        <v>191</v>
      </c>
    </row>
    <row r="245" spans="1:5" ht="14.4" x14ac:dyDescent="0.25">
      <c r="A245" s="61">
        <v>245</v>
      </c>
      <c r="B245" s="62" t="s">
        <v>909</v>
      </c>
      <c r="C245" s="62" t="s">
        <v>910</v>
      </c>
      <c r="D245" s="62" t="s">
        <v>911</v>
      </c>
      <c r="E245" s="63" t="s">
        <v>191</v>
      </c>
    </row>
    <row r="246" spans="1:5" ht="14.4" x14ac:dyDescent="0.25">
      <c r="A246" s="61">
        <v>246</v>
      </c>
      <c r="B246" s="62" t="s">
        <v>912</v>
      </c>
      <c r="C246" s="66" t="s">
        <v>913</v>
      </c>
      <c r="D246" s="62" t="s">
        <v>914</v>
      </c>
      <c r="E246" s="63" t="s">
        <v>191</v>
      </c>
    </row>
    <row r="247" spans="1:5" ht="14.4" x14ac:dyDescent="0.25">
      <c r="A247" s="61">
        <v>247</v>
      </c>
      <c r="B247" s="62" t="s">
        <v>915</v>
      </c>
      <c r="C247" s="66" t="s">
        <v>916</v>
      </c>
      <c r="D247" s="62" t="s">
        <v>917</v>
      </c>
      <c r="E247" s="63" t="s">
        <v>191</v>
      </c>
    </row>
    <row r="248" spans="1:5" ht="14.4" x14ac:dyDescent="0.25">
      <c r="A248" s="61">
        <v>248</v>
      </c>
      <c r="B248" s="62" t="s">
        <v>918</v>
      </c>
      <c r="C248" s="66" t="s">
        <v>919</v>
      </c>
      <c r="D248" s="62" t="s">
        <v>920</v>
      </c>
      <c r="E248" s="63" t="s">
        <v>191</v>
      </c>
    </row>
    <row r="249" spans="1:5" ht="14.4" x14ac:dyDescent="0.25">
      <c r="A249" s="61">
        <v>249</v>
      </c>
      <c r="B249" s="62" t="s">
        <v>921</v>
      </c>
      <c r="C249" s="66" t="s">
        <v>922</v>
      </c>
      <c r="D249" s="62" t="s">
        <v>923</v>
      </c>
      <c r="E249" s="63" t="s">
        <v>191</v>
      </c>
    </row>
    <row r="250" spans="1:5" ht="14.4" x14ac:dyDescent="0.25">
      <c r="A250" s="61">
        <v>250</v>
      </c>
      <c r="B250" s="62" t="s">
        <v>924</v>
      </c>
      <c r="C250" s="66" t="s">
        <v>925</v>
      </c>
      <c r="D250" s="62" t="s">
        <v>926</v>
      </c>
      <c r="E250" s="63" t="s">
        <v>191</v>
      </c>
    </row>
    <row r="251" spans="1:5" ht="14.4" x14ac:dyDescent="0.25">
      <c r="A251" s="61">
        <v>251</v>
      </c>
      <c r="B251" s="62" t="s">
        <v>927</v>
      </c>
      <c r="C251" s="66" t="s">
        <v>928</v>
      </c>
      <c r="D251" s="62" t="s">
        <v>929</v>
      </c>
      <c r="E251" s="63" t="s">
        <v>191</v>
      </c>
    </row>
    <row r="252" spans="1:5" ht="14.4" x14ac:dyDescent="0.25">
      <c r="A252" s="61">
        <v>252</v>
      </c>
      <c r="B252" s="62" t="s">
        <v>930</v>
      </c>
      <c r="C252" s="66" t="s">
        <v>931</v>
      </c>
      <c r="D252" s="62" t="s">
        <v>932</v>
      </c>
      <c r="E252" s="63" t="s">
        <v>191</v>
      </c>
    </row>
    <row r="253" spans="1:5" ht="14.4" x14ac:dyDescent="0.25">
      <c r="A253" s="61">
        <v>253</v>
      </c>
      <c r="B253" s="62" t="s">
        <v>933</v>
      </c>
      <c r="C253" s="66" t="s">
        <v>934</v>
      </c>
      <c r="D253" s="62" t="s">
        <v>935</v>
      </c>
      <c r="E253" s="63" t="s">
        <v>191</v>
      </c>
    </row>
    <row r="254" spans="1:5" ht="14.4" x14ac:dyDescent="0.25">
      <c r="A254" s="61">
        <v>254</v>
      </c>
      <c r="B254" s="62" t="s">
        <v>936</v>
      </c>
      <c r="C254" s="66" t="s">
        <v>937</v>
      </c>
      <c r="D254" s="62" t="s">
        <v>938</v>
      </c>
      <c r="E254" s="63" t="s">
        <v>191</v>
      </c>
    </row>
    <row r="255" spans="1:5" ht="14.4" x14ac:dyDescent="0.25">
      <c r="A255" s="61">
        <v>255</v>
      </c>
      <c r="B255" s="62" t="s">
        <v>939</v>
      </c>
      <c r="C255" s="66" t="s">
        <v>940</v>
      </c>
      <c r="D255" s="62" t="s">
        <v>941</v>
      </c>
      <c r="E255" s="63" t="s">
        <v>191</v>
      </c>
    </row>
    <row r="256" spans="1:5" ht="14.4" x14ac:dyDescent="0.25">
      <c r="A256" s="61">
        <v>256</v>
      </c>
      <c r="B256" s="62" t="s">
        <v>942</v>
      </c>
      <c r="C256" s="66" t="s">
        <v>943</v>
      </c>
      <c r="D256" s="62" t="s">
        <v>944</v>
      </c>
      <c r="E256" s="63" t="s">
        <v>191</v>
      </c>
    </row>
    <row r="257" spans="1:5" ht="14.4" x14ac:dyDescent="0.25">
      <c r="A257" s="61">
        <v>257</v>
      </c>
      <c r="B257" s="62" t="s">
        <v>945</v>
      </c>
      <c r="C257" s="66" t="s">
        <v>946</v>
      </c>
      <c r="D257" s="62" t="s">
        <v>947</v>
      </c>
      <c r="E257" s="63" t="s">
        <v>191</v>
      </c>
    </row>
    <row r="258" spans="1:5" ht="14.4" x14ac:dyDescent="0.25">
      <c r="A258" s="61">
        <v>258</v>
      </c>
      <c r="B258" s="62" t="s">
        <v>948</v>
      </c>
      <c r="C258" s="66" t="s">
        <v>949</v>
      </c>
      <c r="D258" s="62" t="s">
        <v>950</v>
      </c>
      <c r="E258" s="63" t="s">
        <v>191</v>
      </c>
    </row>
    <row r="259" spans="1:5" ht="14.4" x14ac:dyDescent="0.25">
      <c r="A259" s="61">
        <v>259</v>
      </c>
      <c r="B259" s="62" t="s">
        <v>951</v>
      </c>
      <c r="C259" s="66" t="s">
        <v>952</v>
      </c>
      <c r="D259" s="62" t="s">
        <v>953</v>
      </c>
      <c r="E259" s="63" t="s">
        <v>191</v>
      </c>
    </row>
    <row r="260" spans="1:5" ht="14.4" x14ac:dyDescent="0.25">
      <c r="A260" s="61">
        <v>260</v>
      </c>
      <c r="B260" s="62" t="s">
        <v>954</v>
      </c>
      <c r="C260" s="62" t="s">
        <v>955</v>
      </c>
      <c r="D260" s="62" t="s">
        <v>956</v>
      </c>
      <c r="E260" s="63" t="s">
        <v>191</v>
      </c>
    </row>
    <row r="261" spans="1:5" ht="14.4" x14ac:dyDescent="0.25">
      <c r="A261" s="61">
        <v>261</v>
      </c>
      <c r="B261" s="62" t="s">
        <v>957</v>
      </c>
      <c r="C261" s="62" t="s">
        <v>958</v>
      </c>
      <c r="D261" s="62" t="s">
        <v>959</v>
      </c>
      <c r="E261" s="63" t="s">
        <v>191</v>
      </c>
    </row>
    <row r="262" spans="1:5" ht="14.4" x14ac:dyDescent="0.25">
      <c r="A262" s="61">
        <v>262</v>
      </c>
      <c r="B262" s="62" t="s">
        <v>960</v>
      </c>
      <c r="C262" s="62" t="s">
        <v>961</v>
      </c>
      <c r="D262" s="62" t="s">
        <v>962</v>
      </c>
      <c r="E262" s="63" t="s">
        <v>191</v>
      </c>
    </row>
    <row r="263" spans="1:5" ht="14.4" x14ac:dyDescent="0.25">
      <c r="A263" s="61">
        <v>263</v>
      </c>
      <c r="B263" s="62" t="s">
        <v>963</v>
      </c>
      <c r="C263" s="62" t="s">
        <v>964</v>
      </c>
      <c r="D263" s="62" t="s">
        <v>965</v>
      </c>
      <c r="E263" s="63" t="s">
        <v>191</v>
      </c>
    </row>
    <row r="264" spans="1:5" ht="14.4" x14ac:dyDescent="0.25">
      <c r="A264" s="61">
        <v>264</v>
      </c>
      <c r="B264" s="62" t="s">
        <v>966</v>
      </c>
      <c r="C264" s="62" t="s">
        <v>967</v>
      </c>
      <c r="D264" s="62" t="s">
        <v>968</v>
      </c>
      <c r="E264" s="63" t="s">
        <v>191</v>
      </c>
    </row>
    <row r="265" spans="1:5" ht="14.4" x14ac:dyDescent="0.25">
      <c r="A265" s="61">
        <v>265</v>
      </c>
      <c r="B265" s="62" t="s">
        <v>969</v>
      </c>
      <c r="C265" s="62" t="s">
        <v>970</v>
      </c>
      <c r="D265" s="62" t="s">
        <v>971</v>
      </c>
      <c r="E265" s="63" t="s">
        <v>191</v>
      </c>
    </row>
    <row r="266" spans="1:5" ht="14.4" x14ac:dyDescent="0.25">
      <c r="A266" s="61">
        <v>266</v>
      </c>
      <c r="B266" s="62" t="s">
        <v>972</v>
      </c>
      <c r="C266" s="62" t="s">
        <v>973</v>
      </c>
      <c r="D266" s="62" t="s">
        <v>974</v>
      </c>
      <c r="E266" s="63" t="s">
        <v>191</v>
      </c>
    </row>
    <row r="267" spans="1:5" ht="14.4" x14ac:dyDescent="0.25">
      <c r="A267" s="61">
        <v>267</v>
      </c>
      <c r="B267" s="62" t="s">
        <v>975</v>
      </c>
      <c r="C267" s="62" t="s">
        <v>976</v>
      </c>
      <c r="D267" s="62" t="s">
        <v>977</v>
      </c>
      <c r="E267" s="63" t="s">
        <v>191</v>
      </c>
    </row>
    <row r="268" spans="1:5" ht="14.4" x14ac:dyDescent="0.25">
      <c r="A268" s="61">
        <v>268</v>
      </c>
      <c r="B268" s="62" t="s">
        <v>978</v>
      </c>
      <c r="C268" s="62" t="s">
        <v>979</v>
      </c>
      <c r="D268" s="62" t="s">
        <v>980</v>
      </c>
      <c r="E268" s="63" t="s">
        <v>191</v>
      </c>
    </row>
    <row r="269" spans="1:5" ht="14.4" x14ac:dyDescent="0.25">
      <c r="A269" s="61">
        <v>269</v>
      </c>
      <c r="B269" s="62" t="s">
        <v>981</v>
      </c>
      <c r="C269" s="62" t="s">
        <v>982</v>
      </c>
      <c r="D269" s="62" t="s">
        <v>983</v>
      </c>
      <c r="E269" s="63" t="s">
        <v>191</v>
      </c>
    </row>
    <row r="270" spans="1:5" ht="14.4" x14ac:dyDescent="0.25">
      <c r="A270" s="61">
        <v>270</v>
      </c>
      <c r="B270" s="62" t="s">
        <v>984</v>
      </c>
      <c r="C270" s="62" t="s">
        <v>985</v>
      </c>
      <c r="D270" s="62" t="s">
        <v>986</v>
      </c>
      <c r="E270" s="63" t="s">
        <v>191</v>
      </c>
    </row>
    <row r="271" spans="1:5" ht="14.4" x14ac:dyDescent="0.25">
      <c r="A271" s="61">
        <v>271</v>
      </c>
      <c r="B271" s="62" t="s">
        <v>987</v>
      </c>
      <c r="C271" s="62" t="s">
        <v>988</v>
      </c>
      <c r="D271" s="62" t="s">
        <v>989</v>
      </c>
      <c r="E271" s="63" t="s">
        <v>191</v>
      </c>
    </row>
    <row r="272" spans="1:5" ht="14.4" x14ac:dyDescent="0.25">
      <c r="A272" s="61">
        <v>272</v>
      </c>
      <c r="B272" s="62" t="s">
        <v>990</v>
      </c>
      <c r="C272" s="62" t="s">
        <v>991</v>
      </c>
      <c r="D272" s="62" t="s">
        <v>992</v>
      </c>
      <c r="E272" s="63" t="s">
        <v>191</v>
      </c>
    </row>
    <row r="273" spans="1:5" ht="14.4" x14ac:dyDescent="0.25">
      <c r="A273" s="61">
        <v>273</v>
      </c>
      <c r="B273" s="62" t="s">
        <v>993</v>
      </c>
      <c r="C273" s="62" t="s">
        <v>994</v>
      </c>
      <c r="D273" s="62" t="s">
        <v>995</v>
      </c>
      <c r="E273" s="63" t="s">
        <v>191</v>
      </c>
    </row>
    <row r="274" spans="1:5" ht="14.4" x14ac:dyDescent="0.25">
      <c r="A274" s="61">
        <v>274</v>
      </c>
      <c r="B274" s="62" t="s">
        <v>996</v>
      </c>
      <c r="C274" s="62" t="s">
        <v>997</v>
      </c>
      <c r="D274" s="62" t="s">
        <v>998</v>
      </c>
      <c r="E274" s="63" t="s">
        <v>191</v>
      </c>
    </row>
    <row r="275" spans="1:5" ht="14.4" x14ac:dyDescent="0.25">
      <c r="A275" s="61">
        <v>275</v>
      </c>
      <c r="B275" s="62" t="s">
        <v>999</v>
      </c>
      <c r="C275" s="62" t="s">
        <v>1000</v>
      </c>
      <c r="D275" s="62" t="s">
        <v>1001</v>
      </c>
      <c r="E275" s="63" t="s">
        <v>191</v>
      </c>
    </row>
    <row r="276" spans="1:5" ht="14.4" x14ac:dyDescent="0.25">
      <c r="A276" s="61">
        <v>276</v>
      </c>
      <c r="B276" s="62" t="s">
        <v>1002</v>
      </c>
      <c r="C276" s="62" t="s">
        <v>1003</v>
      </c>
      <c r="D276" s="62" t="s">
        <v>1004</v>
      </c>
      <c r="E276" s="63" t="s">
        <v>191</v>
      </c>
    </row>
    <row r="277" spans="1:5" ht="14.4" x14ac:dyDescent="0.25">
      <c r="A277" s="61">
        <v>277</v>
      </c>
      <c r="B277" s="62" t="s">
        <v>1005</v>
      </c>
      <c r="C277" s="62" t="s">
        <v>1006</v>
      </c>
      <c r="D277" s="62" t="s">
        <v>1007</v>
      </c>
      <c r="E277" s="63" t="s">
        <v>191</v>
      </c>
    </row>
    <row r="278" spans="1:5" ht="14.4" x14ac:dyDescent="0.25">
      <c r="A278" s="61">
        <v>278</v>
      </c>
      <c r="B278" s="62" t="s">
        <v>1008</v>
      </c>
      <c r="C278" s="62" t="s">
        <v>1009</v>
      </c>
      <c r="D278" s="62" t="s">
        <v>1010</v>
      </c>
      <c r="E278" s="63" t="s">
        <v>191</v>
      </c>
    </row>
    <row r="279" spans="1:5" ht="14.4" x14ac:dyDescent="0.25">
      <c r="A279" s="61">
        <v>279</v>
      </c>
      <c r="B279" s="62" t="s">
        <v>1011</v>
      </c>
      <c r="C279" s="62" t="s">
        <v>1012</v>
      </c>
      <c r="D279" s="62" t="s">
        <v>1013</v>
      </c>
      <c r="E279" s="63" t="s">
        <v>191</v>
      </c>
    </row>
    <row r="280" spans="1:5" ht="14.4" x14ac:dyDescent="0.25">
      <c r="A280" s="61">
        <v>280</v>
      </c>
      <c r="B280" s="62" t="s">
        <v>1014</v>
      </c>
      <c r="C280" s="62" t="s">
        <v>1015</v>
      </c>
      <c r="D280" s="62" t="s">
        <v>1016</v>
      </c>
      <c r="E280" s="63" t="s">
        <v>191</v>
      </c>
    </row>
    <row r="281" spans="1:5" ht="14.4" x14ac:dyDescent="0.25">
      <c r="A281" s="61">
        <v>281</v>
      </c>
      <c r="B281" s="62" t="s">
        <v>1017</v>
      </c>
      <c r="C281" s="62" t="s">
        <v>1018</v>
      </c>
      <c r="D281" s="62" t="s">
        <v>1019</v>
      </c>
      <c r="E281" s="63" t="s">
        <v>191</v>
      </c>
    </row>
    <row r="282" spans="1:5" ht="14.4" x14ac:dyDescent="0.25">
      <c r="A282" s="61">
        <v>282</v>
      </c>
      <c r="B282" s="62" t="s">
        <v>1020</v>
      </c>
      <c r="C282" s="62" t="s">
        <v>1021</v>
      </c>
      <c r="D282" s="62" t="s">
        <v>1022</v>
      </c>
      <c r="E282" s="63" t="s">
        <v>191</v>
      </c>
    </row>
    <row r="283" spans="1:5" ht="14.4" x14ac:dyDescent="0.25">
      <c r="A283" s="61">
        <v>283</v>
      </c>
      <c r="B283" s="62" t="s">
        <v>1023</v>
      </c>
      <c r="C283" s="62" t="s">
        <v>1024</v>
      </c>
      <c r="D283" s="62" t="s">
        <v>1025</v>
      </c>
      <c r="E283" s="63" t="s">
        <v>191</v>
      </c>
    </row>
    <row r="284" spans="1:5" ht="14.4" x14ac:dyDescent="0.25">
      <c r="A284" s="61">
        <v>284</v>
      </c>
      <c r="B284" s="62" t="s">
        <v>1026</v>
      </c>
      <c r="C284" s="62" t="s">
        <v>1027</v>
      </c>
      <c r="D284" s="62" t="s">
        <v>1028</v>
      </c>
      <c r="E284" s="63" t="s">
        <v>191</v>
      </c>
    </row>
    <row r="285" spans="1:5" ht="14.4" x14ac:dyDescent="0.25">
      <c r="A285" s="61">
        <v>285</v>
      </c>
      <c r="B285" s="62" t="s">
        <v>1029</v>
      </c>
      <c r="C285" s="62" t="s">
        <v>1030</v>
      </c>
      <c r="D285" s="62" t="s">
        <v>1031</v>
      </c>
      <c r="E285" s="63" t="s">
        <v>191</v>
      </c>
    </row>
    <row r="286" spans="1:5" ht="14.4" x14ac:dyDescent="0.25">
      <c r="A286" s="61">
        <v>286</v>
      </c>
      <c r="B286" s="62" t="s">
        <v>1032</v>
      </c>
      <c r="C286" s="62" t="s">
        <v>1033</v>
      </c>
      <c r="D286" s="62" t="s">
        <v>1034</v>
      </c>
      <c r="E286" s="63" t="s">
        <v>191</v>
      </c>
    </row>
    <row r="287" spans="1:5" ht="14.4" x14ac:dyDescent="0.25">
      <c r="A287" s="61">
        <v>287</v>
      </c>
      <c r="B287" s="62" t="s">
        <v>1035</v>
      </c>
      <c r="C287" s="62" t="s">
        <v>1036</v>
      </c>
      <c r="D287" s="62" t="s">
        <v>1037</v>
      </c>
      <c r="E287" s="63" t="s">
        <v>191</v>
      </c>
    </row>
    <row r="288" spans="1:5" ht="14.4" x14ac:dyDescent="0.25">
      <c r="A288" s="61">
        <v>288</v>
      </c>
      <c r="B288" s="62" t="s">
        <v>1038</v>
      </c>
      <c r="C288" s="62" t="s">
        <v>1039</v>
      </c>
      <c r="D288" s="62" t="s">
        <v>1040</v>
      </c>
      <c r="E288" s="63" t="s">
        <v>191</v>
      </c>
    </row>
    <row r="289" spans="1:5" ht="14.4" x14ac:dyDescent="0.25">
      <c r="A289" s="61">
        <v>289</v>
      </c>
      <c r="B289" s="62" t="s">
        <v>1041</v>
      </c>
      <c r="C289" s="62" t="s">
        <v>1042</v>
      </c>
      <c r="D289" s="62" t="s">
        <v>1043</v>
      </c>
      <c r="E289" s="63" t="s">
        <v>191</v>
      </c>
    </row>
    <row r="290" spans="1:5" ht="14.4" x14ac:dyDescent="0.25">
      <c r="A290" s="61">
        <v>290</v>
      </c>
      <c r="B290" s="62" t="s">
        <v>1044</v>
      </c>
      <c r="C290" s="62" t="s">
        <v>1045</v>
      </c>
      <c r="D290" s="62" t="s">
        <v>1046</v>
      </c>
      <c r="E290" s="63" t="s">
        <v>191</v>
      </c>
    </row>
    <row r="291" spans="1:5" ht="14.4" x14ac:dyDescent="0.25">
      <c r="A291" s="61">
        <v>291</v>
      </c>
      <c r="B291" s="62" t="s">
        <v>1047</v>
      </c>
      <c r="C291" s="62" t="s">
        <v>1048</v>
      </c>
      <c r="D291" s="62" t="s">
        <v>1049</v>
      </c>
      <c r="E291" s="63" t="s">
        <v>191</v>
      </c>
    </row>
    <row r="292" spans="1:5" ht="14.4" x14ac:dyDescent="0.25">
      <c r="A292" s="61">
        <v>292</v>
      </c>
      <c r="B292" s="62" t="s">
        <v>1050</v>
      </c>
      <c r="C292" s="62" t="s">
        <v>1051</v>
      </c>
      <c r="D292" s="62" t="s">
        <v>1052</v>
      </c>
      <c r="E292" s="63" t="s">
        <v>191</v>
      </c>
    </row>
    <row r="293" spans="1:5" ht="14.4" x14ac:dyDescent="0.25">
      <c r="A293" s="61">
        <v>293</v>
      </c>
      <c r="B293" s="62" t="s">
        <v>1053</v>
      </c>
      <c r="C293" s="62" t="s">
        <v>1054</v>
      </c>
      <c r="D293" s="62" t="s">
        <v>1055</v>
      </c>
      <c r="E293" s="63" t="s">
        <v>191</v>
      </c>
    </row>
    <row r="294" spans="1:5" ht="14.4" x14ac:dyDescent="0.25">
      <c r="A294" s="61">
        <v>294</v>
      </c>
      <c r="B294" s="62" t="s">
        <v>1056</v>
      </c>
      <c r="C294" s="62" t="s">
        <v>1057</v>
      </c>
      <c r="D294" s="62" t="s">
        <v>1058</v>
      </c>
      <c r="E294" s="63" t="s">
        <v>191</v>
      </c>
    </row>
    <row r="295" spans="1:5" ht="14.4" x14ac:dyDescent="0.25">
      <c r="A295" s="61">
        <v>295</v>
      </c>
      <c r="B295" s="62" t="s">
        <v>1059</v>
      </c>
      <c r="C295" s="62" t="s">
        <v>1060</v>
      </c>
      <c r="D295" s="62" t="s">
        <v>1061</v>
      </c>
      <c r="E295" s="63" t="s">
        <v>191</v>
      </c>
    </row>
    <row r="296" spans="1:5" ht="14.4" x14ac:dyDescent="0.25">
      <c r="A296" s="61">
        <v>296</v>
      </c>
      <c r="B296" s="62" t="s">
        <v>1062</v>
      </c>
      <c r="C296" s="62" t="s">
        <v>1063</v>
      </c>
      <c r="D296" s="62" t="s">
        <v>1064</v>
      </c>
      <c r="E296" s="63" t="s">
        <v>191</v>
      </c>
    </row>
    <row r="297" spans="1:5" ht="14.4" x14ac:dyDescent="0.25">
      <c r="A297" s="61">
        <v>297</v>
      </c>
      <c r="B297" s="62" t="s">
        <v>1065</v>
      </c>
      <c r="C297" s="62" t="s">
        <v>1066</v>
      </c>
      <c r="D297" s="62" t="s">
        <v>1067</v>
      </c>
      <c r="E297" s="63" t="s">
        <v>191</v>
      </c>
    </row>
    <row r="298" spans="1:5" ht="14.4" x14ac:dyDescent="0.25">
      <c r="A298" s="61">
        <v>298</v>
      </c>
      <c r="B298" s="62" t="s">
        <v>1068</v>
      </c>
      <c r="C298" s="62" t="s">
        <v>1069</v>
      </c>
      <c r="D298" s="62" t="s">
        <v>1070</v>
      </c>
      <c r="E298" s="63" t="s">
        <v>191</v>
      </c>
    </row>
    <row r="299" spans="1:5" ht="14.4" x14ac:dyDescent="0.25">
      <c r="A299" s="61">
        <v>299</v>
      </c>
      <c r="B299" s="62" t="s">
        <v>1071</v>
      </c>
      <c r="C299" s="62" t="s">
        <v>1072</v>
      </c>
      <c r="D299" s="62" t="s">
        <v>1073</v>
      </c>
      <c r="E299" s="63" t="s">
        <v>191</v>
      </c>
    </row>
    <row r="300" spans="1:5" ht="14.4" x14ac:dyDescent="0.25">
      <c r="A300" s="61">
        <v>300</v>
      </c>
      <c r="B300" s="62" t="s">
        <v>1074</v>
      </c>
      <c r="C300" s="62" t="s">
        <v>1075</v>
      </c>
      <c r="D300" s="62" t="s">
        <v>1076</v>
      </c>
      <c r="E300" s="63" t="s">
        <v>191</v>
      </c>
    </row>
    <row r="301" spans="1:5" ht="14.4" x14ac:dyDescent="0.25">
      <c r="A301" s="61">
        <v>301</v>
      </c>
      <c r="B301" s="62" t="s">
        <v>1077</v>
      </c>
      <c r="C301" s="62" t="s">
        <v>1078</v>
      </c>
      <c r="D301" s="62" t="s">
        <v>1079</v>
      </c>
      <c r="E301" s="63" t="s">
        <v>191</v>
      </c>
    </row>
    <row r="302" spans="1:5" ht="14.4" x14ac:dyDescent="0.25">
      <c r="A302" s="61">
        <v>302</v>
      </c>
      <c r="B302" s="62" t="s">
        <v>1080</v>
      </c>
      <c r="C302" s="66" t="s">
        <v>1081</v>
      </c>
      <c r="D302" s="62" t="s">
        <v>1082</v>
      </c>
      <c r="E302" s="63" t="s">
        <v>191</v>
      </c>
    </row>
    <row r="303" spans="1:5" ht="14.4" x14ac:dyDescent="0.25">
      <c r="A303" s="61">
        <v>303</v>
      </c>
      <c r="B303" s="62" t="s">
        <v>1083</v>
      </c>
      <c r="C303" s="66" t="s">
        <v>1084</v>
      </c>
      <c r="D303" s="62" t="s">
        <v>1085</v>
      </c>
      <c r="E303" s="63" t="s">
        <v>191</v>
      </c>
    </row>
    <row r="304" spans="1:5" ht="14.4" x14ac:dyDescent="0.25">
      <c r="A304" s="61">
        <v>304</v>
      </c>
      <c r="B304" s="62" t="s">
        <v>1086</v>
      </c>
      <c r="C304" s="66" t="s">
        <v>1087</v>
      </c>
      <c r="D304" s="62" t="s">
        <v>1088</v>
      </c>
      <c r="E304" s="63" t="s">
        <v>191</v>
      </c>
    </row>
    <row r="305" spans="1:5" ht="14.4" x14ac:dyDescent="0.25">
      <c r="A305" s="61">
        <v>305</v>
      </c>
      <c r="B305" s="62" t="s">
        <v>1089</v>
      </c>
      <c r="C305" s="66" t="s">
        <v>1090</v>
      </c>
      <c r="D305" s="62" t="s">
        <v>1091</v>
      </c>
      <c r="E305" s="63" t="s">
        <v>191</v>
      </c>
    </row>
    <row r="306" spans="1:5" ht="14.4" x14ac:dyDescent="0.25">
      <c r="A306" s="61">
        <v>306</v>
      </c>
      <c r="B306" s="62" t="s">
        <v>1092</v>
      </c>
      <c r="C306" s="66" t="s">
        <v>1093</v>
      </c>
      <c r="D306" s="62" t="s">
        <v>1094</v>
      </c>
      <c r="E306" s="63" t="s">
        <v>191</v>
      </c>
    </row>
    <row r="307" spans="1:5" ht="14.4" x14ac:dyDescent="0.25">
      <c r="A307" s="61">
        <v>307</v>
      </c>
      <c r="B307" s="62" t="s">
        <v>1095</v>
      </c>
      <c r="C307" s="66" t="s">
        <v>1096</v>
      </c>
      <c r="D307" s="62" t="s">
        <v>1097</v>
      </c>
      <c r="E307" s="63" t="s">
        <v>191</v>
      </c>
    </row>
    <row r="308" spans="1:5" ht="14.4" x14ac:dyDescent="0.25">
      <c r="A308" s="61">
        <v>308</v>
      </c>
      <c r="B308" s="62" t="s">
        <v>1098</v>
      </c>
      <c r="C308" s="66" t="s">
        <v>1099</v>
      </c>
      <c r="D308" s="62" t="s">
        <v>1100</v>
      </c>
      <c r="E308" s="63" t="s">
        <v>191</v>
      </c>
    </row>
    <row r="309" spans="1:5" ht="14.4" x14ac:dyDescent="0.25">
      <c r="A309" s="61">
        <v>309</v>
      </c>
      <c r="B309" s="62" t="s">
        <v>1101</v>
      </c>
      <c r="C309" s="66" t="s">
        <v>1102</v>
      </c>
      <c r="D309" s="62" t="s">
        <v>1103</v>
      </c>
      <c r="E309" s="63" t="s">
        <v>191</v>
      </c>
    </row>
    <row r="310" spans="1:5" ht="14.4" x14ac:dyDescent="0.25">
      <c r="A310" s="61">
        <v>310</v>
      </c>
      <c r="B310" s="62" t="s">
        <v>1104</v>
      </c>
      <c r="C310" s="66" t="s">
        <v>1105</v>
      </c>
      <c r="D310" s="62" t="s">
        <v>1106</v>
      </c>
      <c r="E310" s="63" t="s">
        <v>191</v>
      </c>
    </row>
    <row r="311" spans="1:5" ht="14.4" x14ac:dyDescent="0.25">
      <c r="A311" s="61">
        <v>311</v>
      </c>
      <c r="B311" s="62" t="s">
        <v>1107</v>
      </c>
      <c r="C311" s="66" t="s">
        <v>1108</v>
      </c>
      <c r="D311" s="62" t="s">
        <v>1109</v>
      </c>
      <c r="E311" s="63" t="s">
        <v>191</v>
      </c>
    </row>
    <row r="312" spans="1:5" ht="14.4" x14ac:dyDescent="0.25">
      <c r="A312" s="61">
        <v>312</v>
      </c>
      <c r="B312" s="62" t="s">
        <v>1110</v>
      </c>
      <c r="C312" s="66" t="s">
        <v>1111</v>
      </c>
      <c r="D312" s="62" t="s">
        <v>1112</v>
      </c>
      <c r="E312" s="63" t="s">
        <v>191</v>
      </c>
    </row>
    <row r="313" spans="1:5" ht="14.4" x14ac:dyDescent="0.25">
      <c r="A313" s="61">
        <v>313</v>
      </c>
      <c r="B313" s="62" t="s">
        <v>1113</v>
      </c>
      <c r="C313" s="66" t="s">
        <v>1114</v>
      </c>
      <c r="D313" s="62" t="s">
        <v>1115</v>
      </c>
      <c r="E313" s="63" t="s">
        <v>191</v>
      </c>
    </row>
    <row r="314" spans="1:5" ht="14.4" x14ac:dyDescent="0.25">
      <c r="A314" s="61">
        <v>314</v>
      </c>
      <c r="B314" s="62" t="s">
        <v>1116</v>
      </c>
      <c r="C314" s="66" t="s">
        <v>1117</v>
      </c>
      <c r="D314" s="62" t="s">
        <v>1118</v>
      </c>
      <c r="E314" s="63" t="s">
        <v>191</v>
      </c>
    </row>
    <row r="315" spans="1:5" ht="14.4" x14ac:dyDescent="0.25">
      <c r="A315" s="61">
        <v>315</v>
      </c>
      <c r="B315" s="62" t="s">
        <v>1119</v>
      </c>
      <c r="C315" s="66" t="s">
        <v>1120</v>
      </c>
      <c r="D315" s="62" t="s">
        <v>1121</v>
      </c>
      <c r="E315" s="63" t="s">
        <v>191</v>
      </c>
    </row>
    <row r="316" spans="1:5" ht="14.4" x14ac:dyDescent="0.25">
      <c r="A316" s="61">
        <v>316</v>
      </c>
      <c r="B316" s="62" t="s">
        <v>1122</v>
      </c>
      <c r="C316" s="62" t="s">
        <v>1123</v>
      </c>
      <c r="D316" s="62" t="s">
        <v>1124</v>
      </c>
      <c r="E316" s="63" t="s">
        <v>191</v>
      </c>
    </row>
    <row r="317" spans="1:5" ht="14.4" x14ac:dyDescent="0.25">
      <c r="A317" s="61">
        <v>317</v>
      </c>
      <c r="B317" s="62" t="s">
        <v>1125</v>
      </c>
      <c r="C317" s="62" t="s">
        <v>1126</v>
      </c>
      <c r="D317" s="62" t="s">
        <v>1127</v>
      </c>
      <c r="E317" s="63" t="s">
        <v>191</v>
      </c>
    </row>
    <row r="318" spans="1:5" ht="14.4" x14ac:dyDescent="0.25">
      <c r="A318" s="61">
        <v>318</v>
      </c>
      <c r="B318" s="62" t="s">
        <v>1128</v>
      </c>
      <c r="C318" s="62" t="s">
        <v>1129</v>
      </c>
      <c r="D318" s="62" t="s">
        <v>1130</v>
      </c>
      <c r="E318" s="63" t="s">
        <v>191</v>
      </c>
    </row>
    <row r="319" spans="1:5" ht="14.4" x14ac:dyDescent="0.25">
      <c r="A319" s="61">
        <v>319</v>
      </c>
      <c r="B319" s="62" t="s">
        <v>1131</v>
      </c>
      <c r="C319" s="62" t="s">
        <v>1132</v>
      </c>
      <c r="D319" s="62" t="s">
        <v>1133</v>
      </c>
      <c r="E319" s="63" t="s">
        <v>191</v>
      </c>
    </row>
    <row r="320" spans="1:5" ht="14.4" x14ac:dyDescent="0.25">
      <c r="A320" s="61">
        <v>320</v>
      </c>
      <c r="B320" s="62" t="s">
        <v>1134</v>
      </c>
      <c r="C320" s="62" t="s">
        <v>1135</v>
      </c>
      <c r="D320" s="62" t="s">
        <v>1136</v>
      </c>
      <c r="E320" s="63" t="s">
        <v>191</v>
      </c>
    </row>
    <row r="321" spans="1:5" ht="14.4" x14ac:dyDescent="0.25">
      <c r="A321" s="61">
        <v>321</v>
      </c>
      <c r="B321" s="62" t="s">
        <v>1137</v>
      </c>
      <c r="C321" s="62" t="s">
        <v>1138</v>
      </c>
      <c r="D321" s="62" t="s">
        <v>1139</v>
      </c>
      <c r="E321" s="63" t="s">
        <v>191</v>
      </c>
    </row>
    <row r="322" spans="1:5" ht="14.4" x14ac:dyDescent="0.25">
      <c r="A322" s="61">
        <v>322</v>
      </c>
      <c r="B322" s="62" t="s">
        <v>1140</v>
      </c>
      <c r="C322" s="62" t="s">
        <v>1141</v>
      </c>
      <c r="D322" s="62" t="s">
        <v>1142</v>
      </c>
      <c r="E322" s="63" t="s">
        <v>191</v>
      </c>
    </row>
    <row r="323" spans="1:5" ht="14.4" x14ac:dyDescent="0.25">
      <c r="A323" s="61">
        <v>323</v>
      </c>
      <c r="B323" s="62" t="s">
        <v>1143</v>
      </c>
      <c r="C323" s="62" t="s">
        <v>1144</v>
      </c>
      <c r="D323" s="62" t="s">
        <v>1145</v>
      </c>
      <c r="E323" s="63" t="s">
        <v>191</v>
      </c>
    </row>
    <row r="324" spans="1:5" ht="14.4" x14ac:dyDescent="0.25">
      <c r="A324" s="61">
        <v>324</v>
      </c>
      <c r="B324" s="62" t="s">
        <v>1146</v>
      </c>
      <c r="C324" s="62" t="s">
        <v>1147</v>
      </c>
      <c r="D324" s="62" t="s">
        <v>1148</v>
      </c>
      <c r="E324" s="63" t="s">
        <v>191</v>
      </c>
    </row>
    <row r="325" spans="1:5" ht="14.4" x14ac:dyDescent="0.25">
      <c r="A325" s="61">
        <v>325</v>
      </c>
      <c r="B325" s="62" t="s">
        <v>1149</v>
      </c>
      <c r="C325" s="62" t="s">
        <v>1150</v>
      </c>
      <c r="D325" s="62" t="s">
        <v>1151</v>
      </c>
      <c r="E325" s="63" t="s">
        <v>191</v>
      </c>
    </row>
    <row r="326" spans="1:5" ht="14.4" x14ac:dyDescent="0.25">
      <c r="A326" s="61">
        <v>326</v>
      </c>
      <c r="B326" s="62" t="s">
        <v>1152</v>
      </c>
      <c r="C326" s="62" t="s">
        <v>1153</v>
      </c>
      <c r="D326" s="62" t="s">
        <v>1154</v>
      </c>
      <c r="E326" s="63" t="s">
        <v>191</v>
      </c>
    </row>
    <row r="327" spans="1:5" ht="14.4" x14ac:dyDescent="0.25">
      <c r="A327" s="61">
        <v>327</v>
      </c>
      <c r="B327" s="62" t="s">
        <v>1155</v>
      </c>
      <c r="C327" s="62" t="s">
        <v>1156</v>
      </c>
      <c r="D327" s="62" t="s">
        <v>1157</v>
      </c>
      <c r="E327" s="63" t="s">
        <v>191</v>
      </c>
    </row>
    <row r="328" spans="1:5" ht="14.4" x14ac:dyDescent="0.25">
      <c r="A328" s="61">
        <v>328</v>
      </c>
      <c r="B328" s="62" t="s">
        <v>1158</v>
      </c>
      <c r="C328" s="62" t="s">
        <v>1159</v>
      </c>
      <c r="D328" s="62" t="s">
        <v>1160</v>
      </c>
      <c r="E328" s="63" t="s">
        <v>191</v>
      </c>
    </row>
    <row r="329" spans="1:5" ht="14.4" x14ac:dyDescent="0.25">
      <c r="A329" s="61">
        <v>329</v>
      </c>
      <c r="B329" s="62" t="s">
        <v>1161</v>
      </c>
      <c r="C329" s="62" t="s">
        <v>1162</v>
      </c>
      <c r="D329" s="62" t="s">
        <v>1163</v>
      </c>
      <c r="E329" s="63" t="s">
        <v>191</v>
      </c>
    </row>
    <row r="330" spans="1:5" ht="14.4" x14ac:dyDescent="0.25">
      <c r="A330" s="61">
        <v>330</v>
      </c>
      <c r="B330" s="62" t="s">
        <v>1164</v>
      </c>
      <c r="C330" s="62" t="s">
        <v>1165</v>
      </c>
      <c r="D330" s="62" t="s">
        <v>1166</v>
      </c>
      <c r="E330" s="63" t="s">
        <v>191</v>
      </c>
    </row>
    <row r="331" spans="1:5" ht="14.4" x14ac:dyDescent="0.25">
      <c r="A331" s="61">
        <v>331</v>
      </c>
      <c r="B331" s="62" t="s">
        <v>1167</v>
      </c>
      <c r="C331" s="62" t="s">
        <v>1168</v>
      </c>
      <c r="D331" s="62" t="s">
        <v>1169</v>
      </c>
      <c r="E331" s="63" t="s">
        <v>191</v>
      </c>
    </row>
    <row r="332" spans="1:5" ht="14.4" x14ac:dyDescent="0.25">
      <c r="A332" s="61">
        <v>332</v>
      </c>
      <c r="B332" s="62" t="s">
        <v>1170</v>
      </c>
      <c r="C332" s="62" t="s">
        <v>1171</v>
      </c>
      <c r="D332" s="62" t="s">
        <v>1172</v>
      </c>
      <c r="E332" s="63" t="s">
        <v>191</v>
      </c>
    </row>
    <row r="333" spans="1:5" ht="14.4" x14ac:dyDescent="0.25">
      <c r="A333" s="61">
        <v>333</v>
      </c>
      <c r="B333" s="62" t="s">
        <v>1173</v>
      </c>
      <c r="C333" s="62" t="s">
        <v>1174</v>
      </c>
      <c r="D333" s="62" t="s">
        <v>1175</v>
      </c>
      <c r="E333" s="63" t="s">
        <v>191</v>
      </c>
    </row>
    <row r="334" spans="1:5" ht="14.4" x14ac:dyDescent="0.25">
      <c r="A334" s="61">
        <v>334</v>
      </c>
      <c r="B334" s="62" t="s">
        <v>1176</v>
      </c>
      <c r="C334" s="62" t="s">
        <v>1177</v>
      </c>
      <c r="D334" s="62" t="s">
        <v>1178</v>
      </c>
      <c r="E334" s="63" t="s">
        <v>191</v>
      </c>
    </row>
    <row r="335" spans="1:5" ht="14.4" x14ac:dyDescent="0.25">
      <c r="A335" s="61">
        <v>335</v>
      </c>
      <c r="B335" s="62" t="s">
        <v>1179</v>
      </c>
      <c r="C335" s="62" t="s">
        <v>1180</v>
      </c>
      <c r="D335" s="62" t="s">
        <v>1181</v>
      </c>
      <c r="E335" s="63" t="s">
        <v>191</v>
      </c>
    </row>
    <row r="336" spans="1:5" ht="14.4" x14ac:dyDescent="0.25">
      <c r="A336" s="61">
        <v>336</v>
      </c>
      <c r="B336" s="62" t="s">
        <v>1182</v>
      </c>
      <c r="C336" s="62" t="s">
        <v>1183</v>
      </c>
      <c r="D336" s="62" t="s">
        <v>1184</v>
      </c>
      <c r="E336" s="63" t="s">
        <v>191</v>
      </c>
    </row>
    <row r="337" spans="1:5" ht="14.4" x14ac:dyDescent="0.25">
      <c r="A337" s="61">
        <v>337</v>
      </c>
      <c r="B337" s="62" t="s">
        <v>1185</v>
      </c>
      <c r="C337" s="62" t="s">
        <v>1186</v>
      </c>
      <c r="D337" s="62" t="s">
        <v>1187</v>
      </c>
      <c r="E337" s="63" t="s">
        <v>191</v>
      </c>
    </row>
    <row r="338" spans="1:5" ht="14.4" x14ac:dyDescent="0.25">
      <c r="A338" s="61">
        <v>338</v>
      </c>
      <c r="B338" s="62" t="s">
        <v>1188</v>
      </c>
      <c r="C338" s="62" t="s">
        <v>1189</v>
      </c>
      <c r="D338" s="62" t="s">
        <v>1190</v>
      </c>
      <c r="E338" s="63" t="s">
        <v>191</v>
      </c>
    </row>
    <row r="339" spans="1:5" ht="14.4" x14ac:dyDescent="0.25">
      <c r="A339" s="61">
        <v>339</v>
      </c>
      <c r="B339" s="62" t="s">
        <v>1191</v>
      </c>
      <c r="C339" s="62" t="s">
        <v>1192</v>
      </c>
      <c r="D339" s="62" t="s">
        <v>1193</v>
      </c>
      <c r="E339" s="63" t="s">
        <v>191</v>
      </c>
    </row>
    <row r="340" spans="1:5" ht="14.4" x14ac:dyDescent="0.25">
      <c r="A340" s="61">
        <v>340</v>
      </c>
      <c r="B340" s="62" t="s">
        <v>1194</v>
      </c>
      <c r="C340" s="62" t="s">
        <v>1195</v>
      </c>
      <c r="D340" s="62" t="s">
        <v>1196</v>
      </c>
      <c r="E340" s="63" t="s">
        <v>191</v>
      </c>
    </row>
    <row r="341" spans="1:5" ht="14.4" x14ac:dyDescent="0.25">
      <c r="A341" s="61">
        <v>341</v>
      </c>
      <c r="B341" s="62" t="s">
        <v>1197</v>
      </c>
      <c r="C341" s="62" t="s">
        <v>1198</v>
      </c>
      <c r="D341" s="62" t="s">
        <v>1199</v>
      </c>
      <c r="E341" s="63" t="s">
        <v>191</v>
      </c>
    </row>
    <row r="342" spans="1:5" ht="14.4" x14ac:dyDescent="0.25">
      <c r="A342" s="61">
        <v>342</v>
      </c>
      <c r="B342" s="62" t="s">
        <v>1200</v>
      </c>
      <c r="C342" s="62" t="s">
        <v>1201</v>
      </c>
      <c r="D342" s="62" t="s">
        <v>1202</v>
      </c>
      <c r="E342" s="63" t="s">
        <v>191</v>
      </c>
    </row>
    <row r="343" spans="1:5" ht="14.4" x14ac:dyDescent="0.25">
      <c r="A343" s="61">
        <v>343</v>
      </c>
      <c r="B343" s="62" t="s">
        <v>1203</v>
      </c>
      <c r="C343" s="62" t="s">
        <v>1204</v>
      </c>
      <c r="D343" s="62" t="s">
        <v>1205</v>
      </c>
      <c r="E343" s="63" t="s">
        <v>191</v>
      </c>
    </row>
    <row r="344" spans="1:5" ht="14.4" x14ac:dyDescent="0.25">
      <c r="A344" s="61">
        <v>344</v>
      </c>
      <c r="B344" s="62" t="s">
        <v>1206</v>
      </c>
      <c r="C344" s="62" t="s">
        <v>1207</v>
      </c>
      <c r="D344" s="62" t="s">
        <v>1208</v>
      </c>
      <c r="E344" s="63" t="s">
        <v>191</v>
      </c>
    </row>
    <row r="345" spans="1:5" ht="14.4" x14ac:dyDescent="0.25">
      <c r="A345" s="61">
        <v>345</v>
      </c>
      <c r="B345" s="62" t="s">
        <v>1209</v>
      </c>
      <c r="C345" s="62" t="s">
        <v>1210</v>
      </c>
      <c r="D345" s="62" t="s">
        <v>1211</v>
      </c>
      <c r="E345" s="63" t="s">
        <v>191</v>
      </c>
    </row>
    <row r="346" spans="1:5" ht="14.4" x14ac:dyDescent="0.25">
      <c r="A346" s="61">
        <v>346</v>
      </c>
      <c r="B346" s="62" t="s">
        <v>1212</v>
      </c>
      <c r="C346" s="62" t="s">
        <v>1213</v>
      </c>
      <c r="D346" s="62" t="s">
        <v>1214</v>
      </c>
      <c r="E346" s="63" t="s">
        <v>191</v>
      </c>
    </row>
    <row r="347" spans="1:5" ht="14.4" x14ac:dyDescent="0.25">
      <c r="A347" s="61">
        <v>347</v>
      </c>
      <c r="B347" s="62" t="s">
        <v>1215</v>
      </c>
      <c r="C347" s="62" t="s">
        <v>1216</v>
      </c>
      <c r="D347" s="62" t="s">
        <v>1217</v>
      </c>
      <c r="E347" s="63" t="s">
        <v>191</v>
      </c>
    </row>
    <row r="348" spans="1:5" ht="14.4" x14ac:dyDescent="0.25">
      <c r="A348" s="61">
        <v>348</v>
      </c>
      <c r="B348" s="62" t="s">
        <v>1218</v>
      </c>
      <c r="C348" s="68" t="s">
        <v>1219</v>
      </c>
      <c r="D348" s="62" t="s">
        <v>1220</v>
      </c>
      <c r="E348" s="63" t="s">
        <v>191</v>
      </c>
    </row>
    <row r="349" spans="1:5" ht="14.4" x14ac:dyDescent="0.25">
      <c r="A349" s="61">
        <v>349</v>
      </c>
      <c r="B349" s="69" t="s">
        <v>1221</v>
      </c>
      <c r="C349" s="69" t="s">
        <v>1222</v>
      </c>
      <c r="D349" s="69" t="s">
        <v>1223</v>
      </c>
      <c r="E349" s="63" t="s">
        <v>191</v>
      </c>
    </row>
    <row r="350" spans="1:5" ht="14.4" x14ac:dyDescent="0.25">
      <c r="A350" s="61">
        <v>350</v>
      </c>
      <c r="B350" s="69" t="s">
        <v>1224</v>
      </c>
      <c r="C350" s="69" t="s">
        <v>1225</v>
      </c>
      <c r="D350" s="69" t="s">
        <v>1226</v>
      </c>
      <c r="E350" s="63" t="s">
        <v>191</v>
      </c>
    </row>
    <row r="351" spans="1:5" ht="14.4" x14ac:dyDescent="0.25">
      <c r="A351" s="61">
        <v>351</v>
      </c>
      <c r="B351" s="69" t="s">
        <v>1227</v>
      </c>
      <c r="C351" s="69" t="s">
        <v>1228</v>
      </c>
      <c r="D351" s="69" t="s">
        <v>1229</v>
      </c>
      <c r="E351" s="63" t="s">
        <v>191</v>
      </c>
    </row>
    <row r="352" spans="1:5" ht="14.4" x14ac:dyDescent="0.25">
      <c r="A352" s="61">
        <v>352</v>
      </c>
      <c r="B352" s="69" t="s">
        <v>1227</v>
      </c>
      <c r="C352" s="69" t="s">
        <v>1228</v>
      </c>
      <c r="D352" s="69" t="s">
        <v>1229</v>
      </c>
      <c r="E352" s="63" t="s">
        <v>191</v>
      </c>
    </row>
    <row r="353" spans="1:5" ht="14.4" x14ac:dyDescent="0.25">
      <c r="A353" s="61">
        <v>353</v>
      </c>
      <c r="B353" s="69" t="s">
        <v>1230</v>
      </c>
      <c r="C353" s="69" t="s">
        <v>1231</v>
      </c>
      <c r="D353" s="69" t="s">
        <v>1232</v>
      </c>
      <c r="E353" s="63" t="s">
        <v>191</v>
      </c>
    </row>
    <row r="354" spans="1:5" ht="14.4" x14ac:dyDescent="0.25">
      <c r="A354" s="61">
        <v>354</v>
      </c>
      <c r="B354" s="69" t="s">
        <v>1233</v>
      </c>
      <c r="C354" s="69" t="s">
        <v>1234</v>
      </c>
      <c r="D354" s="69" t="s">
        <v>1235</v>
      </c>
      <c r="E354" s="63" t="s">
        <v>191</v>
      </c>
    </row>
    <row r="355" spans="1:5" ht="14.4" x14ac:dyDescent="0.25">
      <c r="A355" s="61">
        <v>355</v>
      </c>
      <c r="B355" s="69" t="s">
        <v>1236</v>
      </c>
      <c r="C355" s="69" t="s">
        <v>1237</v>
      </c>
      <c r="D355" s="69" t="s">
        <v>1238</v>
      </c>
      <c r="E355" s="63" t="s">
        <v>191</v>
      </c>
    </row>
    <row r="356" spans="1:5" ht="14.4" x14ac:dyDescent="0.25">
      <c r="A356" s="61">
        <v>356</v>
      </c>
      <c r="B356" s="69" t="s">
        <v>1239</v>
      </c>
      <c r="C356" s="69" t="s">
        <v>1240</v>
      </c>
      <c r="D356" s="69" t="s">
        <v>1241</v>
      </c>
      <c r="E356" s="63" t="s">
        <v>191</v>
      </c>
    </row>
    <row r="357" spans="1:5" ht="14.4" x14ac:dyDescent="0.25">
      <c r="A357" s="61">
        <v>357</v>
      </c>
      <c r="B357" s="69" t="s">
        <v>1242</v>
      </c>
      <c r="C357" s="69" t="s">
        <v>1243</v>
      </c>
      <c r="D357" s="69" t="s">
        <v>1244</v>
      </c>
      <c r="E357" s="63" t="s">
        <v>191</v>
      </c>
    </row>
    <row r="358" spans="1:5" ht="14.4" x14ac:dyDescent="0.25">
      <c r="A358" s="61">
        <v>358</v>
      </c>
      <c r="B358" s="69" t="s">
        <v>1245</v>
      </c>
      <c r="C358" s="69" t="s">
        <v>1246</v>
      </c>
      <c r="D358" s="69" t="s">
        <v>1247</v>
      </c>
      <c r="E358" s="63" t="s">
        <v>191</v>
      </c>
    </row>
    <row r="359" spans="1:5" ht="14.4" x14ac:dyDescent="0.25">
      <c r="A359" s="61">
        <v>359</v>
      </c>
      <c r="B359" s="69" t="s">
        <v>1248</v>
      </c>
      <c r="C359" s="69" t="s">
        <v>1249</v>
      </c>
      <c r="D359" s="69" t="s">
        <v>1250</v>
      </c>
      <c r="E359" s="63" t="s">
        <v>191</v>
      </c>
    </row>
    <row r="360" spans="1:5" ht="14.4" x14ac:dyDescent="0.25">
      <c r="A360" s="61">
        <v>360</v>
      </c>
      <c r="B360" s="69" t="s">
        <v>1251</v>
      </c>
      <c r="C360" s="69" t="s">
        <v>1252</v>
      </c>
      <c r="D360" s="69" t="s">
        <v>1253</v>
      </c>
      <c r="E360" s="63" t="s">
        <v>191</v>
      </c>
    </row>
    <row r="361" spans="1:5" ht="14.4" x14ac:dyDescent="0.25">
      <c r="A361" s="61">
        <v>361</v>
      </c>
      <c r="B361" s="69" t="s">
        <v>1254</v>
      </c>
      <c r="C361" s="69" t="s">
        <v>1255</v>
      </c>
      <c r="D361" s="69" t="s">
        <v>1256</v>
      </c>
      <c r="E361" s="63" t="s">
        <v>191</v>
      </c>
    </row>
    <row r="362" spans="1:5" ht="14.4" x14ac:dyDescent="0.25">
      <c r="A362" s="61">
        <v>362</v>
      </c>
      <c r="B362" s="69" t="s">
        <v>1257</v>
      </c>
      <c r="C362" s="69" t="s">
        <v>1258</v>
      </c>
      <c r="D362" s="69" t="s">
        <v>1259</v>
      </c>
      <c r="E362" s="63" t="s">
        <v>191</v>
      </c>
    </row>
    <row r="363" spans="1:5" ht="14.4" x14ac:dyDescent="0.25">
      <c r="A363" s="61">
        <v>363</v>
      </c>
      <c r="B363" s="69" t="s">
        <v>1260</v>
      </c>
      <c r="C363" s="69" t="s">
        <v>1261</v>
      </c>
      <c r="D363" s="69" t="s">
        <v>1262</v>
      </c>
      <c r="E363" s="63" t="s">
        <v>191</v>
      </c>
    </row>
    <row r="364" spans="1:5" ht="14.4" x14ac:dyDescent="0.25">
      <c r="A364" s="61">
        <v>364</v>
      </c>
      <c r="B364" s="69" t="s">
        <v>1263</v>
      </c>
      <c r="C364" s="69" t="s">
        <v>1264</v>
      </c>
      <c r="D364" s="69" t="s">
        <v>1265</v>
      </c>
      <c r="E364" s="63" t="s">
        <v>191</v>
      </c>
    </row>
    <row r="365" spans="1:5" ht="14.4" x14ac:dyDescent="0.25">
      <c r="A365" s="61">
        <v>365</v>
      </c>
      <c r="B365" s="69" t="s">
        <v>1266</v>
      </c>
      <c r="C365" s="69" t="s">
        <v>1267</v>
      </c>
      <c r="D365" s="69" t="s">
        <v>1268</v>
      </c>
      <c r="E365" s="63" t="s">
        <v>191</v>
      </c>
    </row>
    <row r="366" spans="1:5" ht="14.4" x14ac:dyDescent="0.25">
      <c r="A366" s="61">
        <v>366</v>
      </c>
      <c r="B366" s="69" t="s">
        <v>1269</v>
      </c>
      <c r="C366" s="69" t="s">
        <v>1270</v>
      </c>
      <c r="D366" s="69" t="s">
        <v>1271</v>
      </c>
      <c r="E366" s="63" t="s">
        <v>191</v>
      </c>
    </row>
    <row r="367" spans="1:5" ht="14.4" x14ac:dyDescent="0.25">
      <c r="A367" s="61">
        <v>367</v>
      </c>
      <c r="B367" s="69" t="s">
        <v>1272</v>
      </c>
      <c r="C367" s="69" t="s">
        <v>1273</v>
      </c>
      <c r="D367" s="69" t="s">
        <v>1274</v>
      </c>
      <c r="E367" s="63" t="s">
        <v>191</v>
      </c>
    </row>
    <row r="368" spans="1:5" ht="14.4" x14ac:dyDescent="0.25">
      <c r="A368" s="61">
        <v>368</v>
      </c>
      <c r="B368" s="69" t="s">
        <v>1275</v>
      </c>
      <c r="C368" s="69" t="s">
        <v>1276</v>
      </c>
      <c r="D368" s="69" t="s">
        <v>1277</v>
      </c>
      <c r="E368" s="63" t="s">
        <v>191</v>
      </c>
    </row>
    <row r="369" spans="1:5" ht="14.4" x14ac:dyDescent="0.25">
      <c r="A369" s="61">
        <v>369</v>
      </c>
      <c r="B369" s="69" t="s">
        <v>1278</v>
      </c>
      <c r="C369" s="69" t="s">
        <v>1279</v>
      </c>
      <c r="D369" s="69" t="s">
        <v>1280</v>
      </c>
      <c r="E369" s="63" t="s">
        <v>191</v>
      </c>
    </row>
    <row r="370" spans="1:5" ht="14.4" x14ac:dyDescent="0.25">
      <c r="A370" s="61">
        <v>370</v>
      </c>
      <c r="B370" s="69" t="s">
        <v>1281</v>
      </c>
      <c r="C370" s="69" t="s">
        <v>1282</v>
      </c>
      <c r="D370" s="69" t="s">
        <v>1283</v>
      </c>
      <c r="E370" s="63" t="s">
        <v>191</v>
      </c>
    </row>
    <row r="371" spans="1:5" ht="14.4" x14ac:dyDescent="0.25">
      <c r="A371" s="61">
        <v>371</v>
      </c>
      <c r="B371" s="69" t="s">
        <v>1284</v>
      </c>
      <c r="C371" s="69" t="s">
        <v>1285</v>
      </c>
      <c r="D371" s="69" t="s">
        <v>1286</v>
      </c>
      <c r="E371" s="63" t="s">
        <v>191</v>
      </c>
    </row>
    <row r="372" spans="1:5" ht="14.4" x14ac:dyDescent="0.25">
      <c r="A372" s="61">
        <v>372</v>
      </c>
      <c r="B372" s="69" t="s">
        <v>1287</v>
      </c>
      <c r="C372" s="69" t="s">
        <v>1288</v>
      </c>
      <c r="D372" s="69" t="s">
        <v>1289</v>
      </c>
      <c r="E372" s="63" t="s">
        <v>191</v>
      </c>
    </row>
    <row r="373" spans="1:5" ht="14.4" x14ac:dyDescent="0.25">
      <c r="A373" s="61">
        <v>373</v>
      </c>
      <c r="B373" s="69" t="s">
        <v>1290</v>
      </c>
      <c r="C373" s="69" t="s">
        <v>1291</v>
      </c>
      <c r="D373" s="69" t="s">
        <v>1292</v>
      </c>
      <c r="E373" s="63" t="s">
        <v>191</v>
      </c>
    </row>
    <row r="374" spans="1:5" ht="14.4" x14ac:dyDescent="0.25">
      <c r="A374" s="61">
        <v>374</v>
      </c>
      <c r="B374" s="69" t="s">
        <v>1293</v>
      </c>
      <c r="C374" s="69" t="s">
        <v>1294</v>
      </c>
      <c r="D374" s="69" t="s">
        <v>1295</v>
      </c>
      <c r="E374" s="63" t="s">
        <v>191</v>
      </c>
    </row>
    <row r="375" spans="1:5" ht="14.4" x14ac:dyDescent="0.25">
      <c r="A375" s="61">
        <v>375</v>
      </c>
      <c r="B375" s="69" t="s">
        <v>1296</v>
      </c>
      <c r="C375" s="69" t="s">
        <v>1297</v>
      </c>
      <c r="D375" s="69" t="s">
        <v>1298</v>
      </c>
      <c r="E375" s="63" t="s">
        <v>191</v>
      </c>
    </row>
    <row r="376" spans="1:5" ht="14.4" x14ac:dyDescent="0.25">
      <c r="A376" s="61">
        <v>376</v>
      </c>
      <c r="B376" s="69" t="s">
        <v>1299</v>
      </c>
      <c r="C376" s="69" t="s">
        <v>1300</v>
      </c>
      <c r="D376" s="69" t="s">
        <v>1301</v>
      </c>
      <c r="E376" s="63" t="s">
        <v>191</v>
      </c>
    </row>
    <row r="377" spans="1:5" ht="14.4" x14ac:dyDescent="0.25">
      <c r="A377" s="61">
        <v>377</v>
      </c>
      <c r="B377" s="69" t="s">
        <v>1302</v>
      </c>
      <c r="C377" s="69" t="s">
        <v>1303</v>
      </c>
      <c r="D377" s="69" t="s">
        <v>1304</v>
      </c>
      <c r="E377" s="63" t="s">
        <v>191</v>
      </c>
    </row>
    <row r="378" spans="1:5" ht="14.4" x14ac:dyDescent="0.25">
      <c r="A378" s="61">
        <v>378</v>
      </c>
      <c r="B378" s="69" t="s">
        <v>1305</v>
      </c>
      <c r="C378" s="69" t="s">
        <v>1306</v>
      </c>
      <c r="D378" s="69" t="s">
        <v>1307</v>
      </c>
      <c r="E378" s="63" t="s">
        <v>191</v>
      </c>
    </row>
    <row r="379" spans="1:5" ht="14.4" x14ac:dyDescent="0.25">
      <c r="A379" s="61">
        <v>379</v>
      </c>
      <c r="B379" s="69" t="s">
        <v>1308</v>
      </c>
      <c r="C379" s="69" t="s">
        <v>1309</v>
      </c>
      <c r="D379" s="69" t="s">
        <v>1310</v>
      </c>
      <c r="E379" s="63" t="s">
        <v>191</v>
      </c>
    </row>
    <row r="380" spans="1:5" ht="14.4" x14ac:dyDescent="0.25">
      <c r="A380" s="61">
        <v>380</v>
      </c>
      <c r="B380" s="69" t="s">
        <v>1311</v>
      </c>
      <c r="C380" s="69" t="s">
        <v>1312</v>
      </c>
      <c r="D380" s="69" t="s">
        <v>1313</v>
      </c>
      <c r="E380" s="63" t="s">
        <v>191</v>
      </c>
    </row>
    <row r="381" spans="1:5" ht="14.4" x14ac:dyDescent="0.25">
      <c r="A381" s="61">
        <v>381</v>
      </c>
      <c r="B381" s="70" t="s">
        <v>1314</v>
      </c>
      <c r="C381" s="71" t="s">
        <v>1315</v>
      </c>
      <c r="D381" s="70" t="s">
        <v>1316</v>
      </c>
      <c r="E381" s="63" t="s">
        <v>191</v>
      </c>
    </row>
    <row r="382" spans="1:5" ht="14.4" x14ac:dyDescent="0.25">
      <c r="A382" s="61">
        <v>382</v>
      </c>
      <c r="B382" s="70" t="s">
        <v>1317</v>
      </c>
      <c r="C382" s="71" t="s">
        <v>1318</v>
      </c>
      <c r="D382" s="70" t="s">
        <v>1319</v>
      </c>
      <c r="E382" s="63" t="s">
        <v>191</v>
      </c>
    </row>
    <row r="383" spans="1:5" ht="14.4" x14ac:dyDescent="0.25">
      <c r="A383" s="61">
        <v>383</v>
      </c>
      <c r="B383" s="70" t="s">
        <v>1320</v>
      </c>
      <c r="C383" s="71" t="s">
        <v>1321</v>
      </c>
      <c r="D383" s="70" t="s">
        <v>1322</v>
      </c>
      <c r="E383" s="63" t="s">
        <v>191</v>
      </c>
    </row>
    <row r="384" spans="1:5" ht="14.4" x14ac:dyDescent="0.25">
      <c r="A384" s="61">
        <v>384</v>
      </c>
      <c r="B384" s="70" t="s">
        <v>1323</v>
      </c>
      <c r="C384" s="71" t="s">
        <v>1324</v>
      </c>
      <c r="D384" s="70" t="s">
        <v>1325</v>
      </c>
      <c r="E384" s="63" t="s">
        <v>191</v>
      </c>
    </row>
    <row r="385" spans="1:5" ht="14.4" x14ac:dyDescent="0.25">
      <c r="A385" s="61">
        <v>385</v>
      </c>
      <c r="B385" s="70" t="s">
        <v>1326</v>
      </c>
      <c r="C385" s="71" t="s">
        <v>1327</v>
      </c>
      <c r="D385" s="70" t="s">
        <v>1328</v>
      </c>
      <c r="E385" s="63" t="s">
        <v>191</v>
      </c>
    </row>
    <row r="386" spans="1:5" ht="14.4" x14ac:dyDescent="0.25">
      <c r="A386" s="61">
        <v>386</v>
      </c>
      <c r="B386" s="70" t="s">
        <v>1329</v>
      </c>
      <c r="C386" s="71" t="s">
        <v>1330</v>
      </c>
      <c r="D386" s="70" t="s">
        <v>1331</v>
      </c>
      <c r="E386" s="63" t="s">
        <v>191</v>
      </c>
    </row>
    <row r="387" spans="1:5" ht="14.4" x14ac:dyDescent="0.25">
      <c r="A387" s="61">
        <v>387</v>
      </c>
      <c r="B387" s="70" t="s">
        <v>1332</v>
      </c>
      <c r="C387" s="71" t="s">
        <v>1333</v>
      </c>
      <c r="D387" s="70" t="s">
        <v>1334</v>
      </c>
      <c r="E387" s="63" t="s">
        <v>191</v>
      </c>
    </row>
    <row r="388" spans="1:5" ht="14.4" x14ac:dyDescent="0.25">
      <c r="A388" s="61">
        <v>388</v>
      </c>
      <c r="B388" s="70" t="s">
        <v>1335</v>
      </c>
      <c r="C388" s="71" t="s">
        <v>1336</v>
      </c>
      <c r="D388" s="70" t="s">
        <v>1337</v>
      </c>
      <c r="E388" s="63" t="s">
        <v>191</v>
      </c>
    </row>
    <row r="389" spans="1:5" ht="14.4" x14ac:dyDescent="0.25">
      <c r="A389" s="61">
        <v>389</v>
      </c>
      <c r="B389" s="70" t="s">
        <v>1338</v>
      </c>
      <c r="C389" s="71" t="s">
        <v>1339</v>
      </c>
      <c r="D389" s="70" t="s">
        <v>1340</v>
      </c>
      <c r="E389" s="63" t="s">
        <v>191</v>
      </c>
    </row>
    <row r="390" spans="1:5" ht="14.4" x14ac:dyDescent="0.25">
      <c r="A390" s="61">
        <v>390</v>
      </c>
      <c r="B390" s="70" t="s">
        <v>1341</v>
      </c>
      <c r="C390" s="71" t="s">
        <v>1342</v>
      </c>
      <c r="D390" s="70" t="s">
        <v>1343</v>
      </c>
      <c r="E390" s="63" t="s">
        <v>191</v>
      </c>
    </row>
    <row r="391" spans="1:5" ht="14.4" x14ac:dyDescent="0.25">
      <c r="A391" s="61">
        <v>391</v>
      </c>
      <c r="B391" s="65" t="s">
        <v>1344</v>
      </c>
      <c r="C391" s="71" t="s">
        <v>1345</v>
      </c>
      <c r="D391" s="65" t="s">
        <v>1346</v>
      </c>
      <c r="E391" s="63" t="s">
        <v>191</v>
      </c>
    </row>
    <row r="392" spans="1:5" ht="14.4" x14ac:dyDescent="0.25">
      <c r="A392" s="61">
        <v>392</v>
      </c>
      <c r="B392" s="65" t="s">
        <v>1347</v>
      </c>
      <c r="C392" s="71" t="s">
        <v>1348</v>
      </c>
      <c r="D392" s="65" t="s">
        <v>1349</v>
      </c>
      <c r="E392" s="63" t="s">
        <v>191</v>
      </c>
    </row>
    <row r="393" spans="1:5" ht="14.4" x14ac:dyDescent="0.25">
      <c r="A393" s="61">
        <v>393</v>
      </c>
      <c r="B393" s="65" t="s">
        <v>1350</v>
      </c>
      <c r="C393" s="71" t="s">
        <v>1351</v>
      </c>
      <c r="D393" s="65" t="s">
        <v>1352</v>
      </c>
      <c r="E393" s="63" t="s">
        <v>191</v>
      </c>
    </row>
    <row r="394" spans="1:5" ht="14.4" x14ac:dyDescent="0.25">
      <c r="A394" s="61">
        <v>394</v>
      </c>
      <c r="B394" s="65" t="s">
        <v>1353</v>
      </c>
      <c r="C394" s="71" t="s">
        <v>1354</v>
      </c>
      <c r="D394" s="65" t="s">
        <v>1355</v>
      </c>
      <c r="E394" s="63" t="s">
        <v>191</v>
      </c>
    </row>
    <row r="395" spans="1:5" ht="14.4" x14ac:dyDescent="0.25">
      <c r="A395" s="61">
        <v>395</v>
      </c>
      <c r="B395" s="62" t="s">
        <v>1356</v>
      </c>
      <c r="C395" s="69" t="s">
        <v>1357</v>
      </c>
      <c r="D395" s="62" t="s">
        <v>1358</v>
      </c>
      <c r="E395" s="63" t="s">
        <v>191</v>
      </c>
    </row>
    <row r="396" spans="1:5" ht="14.4" x14ac:dyDescent="0.25">
      <c r="A396" s="61">
        <v>396</v>
      </c>
      <c r="B396" s="62" t="s">
        <v>1359</v>
      </c>
      <c r="C396" s="69" t="s">
        <v>1360</v>
      </c>
      <c r="D396" s="62" t="s">
        <v>1361</v>
      </c>
      <c r="E396" s="63" t="s">
        <v>191</v>
      </c>
    </row>
    <row r="397" spans="1:5" ht="14.4" x14ac:dyDescent="0.25">
      <c r="A397" s="61">
        <v>397</v>
      </c>
      <c r="B397" s="62" t="s">
        <v>1362</v>
      </c>
      <c r="C397" s="69" t="s">
        <v>1363</v>
      </c>
      <c r="D397" s="62" t="s">
        <v>1364</v>
      </c>
      <c r="E397" s="63" t="s">
        <v>191</v>
      </c>
    </row>
    <row r="398" spans="1:5" ht="14.4" x14ac:dyDescent="0.25">
      <c r="A398" s="61">
        <v>398</v>
      </c>
      <c r="B398" s="62" t="s">
        <v>1365</v>
      </c>
      <c r="C398" s="69" t="s">
        <v>1366</v>
      </c>
      <c r="D398" s="62" t="s">
        <v>1367</v>
      </c>
      <c r="E398" s="63" t="s">
        <v>191</v>
      </c>
    </row>
    <row r="399" spans="1:5" ht="14.4" x14ac:dyDescent="0.25">
      <c r="A399" s="61">
        <v>399</v>
      </c>
      <c r="B399" s="62" t="s">
        <v>1368</v>
      </c>
      <c r="C399" s="69" t="s">
        <v>1369</v>
      </c>
      <c r="D399" s="62" t="s">
        <v>1370</v>
      </c>
      <c r="E399" s="63" t="s">
        <v>191</v>
      </c>
    </row>
    <row r="400" spans="1:5" ht="14.4" x14ac:dyDescent="0.25">
      <c r="A400" s="61">
        <v>400</v>
      </c>
      <c r="B400" s="62" t="s">
        <v>1371</v>
      </c>
      <c r="C400" s="69" t="s">
        <v>1372</v>
      </c>
      <c r="D400" s="62" t="s">
        <v>1373</v>
      </c>
      <c r="E400" s="63" t="s">
        <v>191</v>
      </c>
    </row>
    <row r="401" spans="1:5" ht="14.4" x14ac:dyDescent="0.25">
      <c r="A401" s="61">
        <v>401</v>
      </c>
      <c r="B401" s="62" t="s">
        <v>1374</v>
      </c>
      <c r="C401" s="69" t="s">
        <v>1375</v>
      </c>
      <c r="D401" s="62" t="s">
        <v>1376</v>
      </c>
      <c r="E401" s="63" t="s">
        <v>191</v>
      </c>
    </row>
    <row r="402" spans="1:5" ht="14.4" x14ac:dyDescent="0.25">
      <c r="A402" s="61">
        <v>402</v>
      </c>
      <c r="B402" s="62" t="s">
        <v>1377</v>
      </c>
      <c r="C402" s="69" t="s">
        <v>1378</v>
      </c>
      <c r="D402" s="62" t="s">
        <v>1379</v>
      </c>
      <c r="E402" s="63" t="s">
        <v>191</v>
      </c>
    </row>
    <row r="403" spans="1:5" ht="14.4" x14ac:dyDescent="0.25">
      <c r="A403" s="61">
        <v>403</v>
      </c>
      <c r="B403" s="62" t="s">
        <v>1380</v>
      </c>
      <c r="C403" s="69" t="s">
        <v>1381</v>
      </c>
      <c r="D403" s="62" t="s">
        <v>1382</v>
      </c>
      <c r="E403" s="63" t="s">
        <v>191</v>
      </c>
    </row>
    <row r="404" spans="1:5" ht="14.4" x14ac:dyDescent="0.25">
      <c r="A404" s="61">
        <v>404</v>
      </c>
      <c r="B404" s="62" t="s">
        <v>1383</v>
      </c>
      <c r="C404" s="69" t="s">
        <v>1384</v>
      </c>
      <c r="D404" s="62" t="s">
        <v>1385</v>
      </c>
      <c r="E404" s="63" t="s">
        <v>191</v>
      </c>
    </row>
    <row r="405" spans="1:5" ht="14.4" x14ac:dyDescent="0.25">
      <c r="A405" s="61">
        <v>405</v>
      </c>
      <c r="B405" s="62" t="s">
        <v>1386</v>
      </c>
      <c r="C405" s="69" t="s">
        <v>19</v>
      </c>
      <c r="D405" s="62" t="s">
        <v>1387</v>
      </c>
      <c r="E405" s="63" t="s">
        <v>191</v>
      </c>
    </row>
    <row r="406" spans="1:5" ht="14.4" x14ac:dyDescent="0.25">
      <c r="A406" s="61">
        <v>406</v>
      </c>
      <c r="B406" s="62" t="s">
        <v>1388</v>
      </c>
      <c r="C406" s="69" t="s">
        <v>1389</v>
      </c>
      <c r="D406" s="62" t="s">
        <v>1390</v>
      </c>
      <c r="E406" s="63" t="s">
        <v>191</v>
      </c>
    </row>
    <row r="407" spans="1:5" ht="14.4" x14ac:dyDescent="0.25">
      <c r="A407" s="61">
        <v>407</v>
      </c>
      <c r="B407" s="62" t="s">
        <v>1391</v>
      </c>
      <c r="C407" s="69" t="s">
        <v>1392</v>
      </c>
      <c r="D407" s="62" t="s">
        <v>1393</v>
      </c>
      <c r="E407" s="63" t="s">
        <v>191</v>
      </c>
    </row>
    <row r="408" spans="1:5" ht="14.4" x14ac:dyDescent="0.25">
      <c r="A408" s="61">
        <v>408</v>
      </c>
      <c r="B408" s="62" t="s">
        <v>1394</v>
      </c>
      <c r="C408" s="69" t="s">
        <v>1395</v>
      </c>
      <c r="D408" s="62" t="s">
        <v>1396</v>
      </c>
      <c r="E408" s="63" t="s">
        <v>191</v>
      </c>
    </row>
    <row r="409" spans="1:5" ht="14.4" x14ac:dyDescent="0.25">
      <c r="A409" s="61">
        <v>409</v>
      </c>
      <c r="B409" s="62" t="s">
        <v>1397</v>
      </c>
      <c r="C409" s="69" t="s">
        <v>1398</v>
      </c>
      <c r="D409" s="62" t="s">
        <v>1399</v>
      </c>
      <c r="E409" s="63" t="s">
        <v>191</v>
      </c>
    </row>
    <row r="410" spans="1:5" ht="14.4" x14ac:dyDescent="0.25">
      <c r="A410" s="61">
        <v>410</v>
      </c>
      <c r="B410" s="62" t="s">
        <v>1400</v>
      </c>
      <c r="C410" s="69" t="s">
        <v>1401</v>
      </c>
      <c r="D410" s="62" t="s">
        <v>1402</v>
      </c>
      <c r="E410" s="63" t="s">
        <v>191</v>
      </c>
    </row>
    <row r="411" spans="1:5" ht="14.4" x14ac:dyDescent="0.25">
      <c r="A411" s="61">
        <v>411</v>
      </c>
      <c r="B411" s="62" t="s">
        <v>1403</v>
      </c>
      <c r="C411" s="69" t="s">
        <v>1404</v>
      </c>
      <c r="D411" s="62" t="s">
        <v>1405</v>
      </c>
      <c r="E411" s="63" t="s">
        <v>191</v>
      </c>
    </row>
    <row r="412" spans="1:5" ht="14.4" x14ac:dyDescent="0.25">
      <c r="A412" s="61">
        <v>412</v>
      </c>
      <c r="B412" s="62" t="s">
        <v>1406</v>
      </c>
      <c r="C412" s="69" t="s">
        <v>1407</v>
      </c>
      <c r="D412" s="62" t="s">
        <v>1408</v>
      </c>
      <c r="E412" s="63" t="s">
        <v>191</v>
      </c>
    </row>
    <row r="413" spans="1:5" ht="14.4" x14ac:dyDescent="0.25">
      <c r="A413" s="61">
        <v>413</v>
      </c>
      <c r="B413" s="62" t="s">
        <v>1409</v>
      </c>
      <c r="C413" s="69" t="s">
        <v>1410</v>
      </c>
      <c r="D413" s="62" t="s">
        <v>1411</v>
      </c>
      <c r="E413" s="63" t="s">
        <v>191</v>
      </c>
    </row>
    <row r="414" spans="1:5" ht="14.4" x14ac:dyDescent="0.25">
      <c r="A414" s="61">
        <v>414</v>
      </c>
      <c r="B414" s="62" t="s">
        <v>1412</v>
      </c>
      <c r="C414" s="69" t="s">
        <v>1413</v>
      </c>
      <c r="D414" s="62" t="s">
        <v>1414</v>
      </c>
      <c r="E414" s="63" t="s">
        <v>191</v>
      </c>
    </row>
    <row r="415" spans="1:5" ht="14.4" x14ac:dyDescent="0.25">
      <c r="A415" s="61">
        <v>415</v>
      </c>
      <c r="B415" s="62" t="s">
        <v>1415</v>
      </c>
      <c r="C415" s="69" t="s">
        <v>1416</v>
      </c>
      <c r="D415" s="62" t="s">
        <v>1417</v>
      </c>
      <c r="E415" s="63" t="s">
        <v>191</v>
      </c>
    </row>
    <row r="416" spans="1:5" ht="14.4" x14ac:dyDescent="0.25">
      <c r="A416" s="61">
        <v>416</v>
      </c>
      <c r="B416" s="62" t="s">
        <v>1418</v>
      </c>
      <c r="C416" s="69" t="s">
        <v>1419</v>
      </c>
      <c r="D416" s="62" t="s">
        <v>1420</v>
      </c>
      <c r="E416" s="63" t="s">
        <v>191</v>
      </c>
    </row>
    <row r="417" spans="1:5" ht="14.4" x14ac:dyDescent="0.25">
      <c r="A417" s="61">
        <v>417</v>
      </c>
      <c r="B417" s="62" t="s">
        <v>1421</v>
      </c>
      <c r="C417" s="69" t="s">
        <v>1422</v>
      </c>
      <c r="D417" s="62" t="s">
        <v>1423</v>
      </c>
      <c r="E417" s="63" t="s">
        <v>191</v>
      </c>
    </row>
    <row r="418" spans="1:5" ht="14.4" x14ac:dyDescent="0.25">
      <c r="A418" s="61">
        <v>418</v>
      </c>
      <c r="B418" s="62" t="s">
        <v>1424</v>
      </c>
      <c r="C418" s="69" t="s">
        <v>1425</v>
      </c>
      <c r="D418" s="62" t="s">
        <v>1426</v>
      </c>
      <c r="E418" s="63" t="s">
        <v>191</v>
      </c>
    </row>
    <row r="419" spans="1:5" ht="14.4" x14ac:dyDescent="0.25">
      <c r="A419" s="61">
        <v>419</v>
      </c>
      <c r="B419" s="62" t="s">
        <v>1427</v>
      </c>
      <c r="C419" s="62" t="s">
        <v>1428</v>
      </c>
      <c r="D419" s="62" t="s">
        <v>1429</v>
      </c>
      <c r="E419" s="63" t="s">
        <v>191</v>
      </c>
    </row>
    <row r="420" spans="1:5" ht="14.4" x14ac:dyDescent="0.25">
      <c r="A420" s="61">
        <v>420</v>
      </c>
      <c r="B420" s="62" t="s">
        <v>1430</v>
      </c>
      <c r="C420" s="62" t="s">
        <v>1431</v>
      </c>
      <c r="D420" s="62" t="s">
        <v>1432</v>
      </c>
      <c r="E420" s="63" t="s">
        <v>191</v>
      </c>
    </row>
    <row r="421" spans="1:5" ht="14.4" x14ac:dyDescent="0.25">
      <c r="A421" s="61">
        <v>421</v>
      </c>
      <c r="B421" s="62" t="s">
        <v>1433</v>
      </c>
      <c r="C421" s="62" t="s">
        <v>1434</v>
      </c>
      <c r="D421" s="62" t="s">
        <v>1435</v>
      </c>
      <c r="E421" s="63" t="s">
        <v>191</v>
      </c>
    </row>
    <row r="422" spans="1:5" ht="14.4" x14ac:dyDescent="0.25">
      <c r="A422" s="61">
        <v>422</v>
      </c>
      <c r="B422" s="62" t="s">
        <v>1436</v>
      </c>
      <c r="C422" s="62" t="s">
        <v>1437</v>
      </c>
      <c r="D422" s="62" t="s">
        <v>1438</v>
      </c>
      <c r="E422" s="63" t="s">
        <v>191</v>
      </c>
    </row>
    <row r="423" spans="1:5" ht="14.4" x14ac:dyDescent="0.25">
      <c r="A423" s="61">
        <v>423</v>
      </c>
      <c r="B423" s="62" t="s">
        <v>1439</v>
      </c>
      <c r="C423" s="62" t="s">
        <v>1440</v>
      </c>
      <c r="D423" s="62" t="s">
        <v>1441</v>
      </c>
      <c r="E423" s="63" t="s">
        <v>191</v>
      </c>
    </row>
    <row r="424" spans="1:5" ht="14.4" x14ac:dyDescent="0.25">
      <c r="A424" s="61">
        <v>424</v>
      </c>
      <c r="B424" s="62" t="s">
        <v>1442</v>
      </c>
      <c r="C424" s="62" t="s">
        <v>1443</v>
      </c>
      <c r="D424" s="62" t="s">
        <v>1444</v>
      </c>
      <c r="E424" s="63" t="s">
        <v>191</v>
      </c>
    </row>
    <row r="425" spans="1:5" ht="14.4" x14ac:dyDescent="0.25">
      <c r="A425" s="61">
        <v>425</v>
      </c>
      <c r="B425" s="62" t="s">
        <v>1445</v>
      </c>
      <c r="C425" s="62" t="s">
        <v>1446</v>
      </c>
      <c r="D425" s="62" t="s">
        <v>1447</v>
      </c>
      <c r="E425" s="63" t="s">
        <v>191</v>
      </c>
    </row>
    <row r="426" spans="1:5" ht="14.4" x14ac:dyDescent="0.25">
      <c r="A426" s="61">
        <v>426</v>
      </c>
      <c r="B426" s="62" t="s">
        <v>1448</v>
      </c>
      <c r="C426" s="62" t="s">
        <v>1449</v>
      </c>
      <c r="D426" s="62" t="s">
        <v>1450</v>
      </c>
      <c r="E426" s="63" t="s">
        <v>191</v>
      </c>
    </row>
    <row r="427" spans="1:5" ht="14.4" x14ac:dyDescent="0.25">
      <c r="A427" s="61">
        <v>427</v>
      </c>
      <c r="B427" s="62" t="s">
        <v>1451</v>
      </c>
      <c r="C427" s="62" t="s">
        <v>1452</v>
      </c>
      <c r="D427" s="62" t="s">
        <v>1453</v>
      </c>
      <c r="E427" s="63" t="s">
        <v>191</v>
      </c>
    </row>
    <row r="428" spans="1:5" ht="14.4" x14ac:dyDescent="0.25">
      <c r="A428" s="61">
        <v>428</v>
      </c>
      <c r="B428" s="62" t="s">
        <v>1454</v>
      </c>
      <c r="C428" s="62" t="s">
        <v>1455</v>
      </c>
      <c r="D428" s="62" t="s">
        <v>1456</v>
      </c>
      <c r="E428" s="63" t="s">
        <v>191</v>
      </c>
    </row>
    <row r="429" spans="1:5" ht="14.4" x14ac:dyDescent="0.25">
      <c r="A429" s="61">
        <v>429</v>
      </c>
      <c r="B429" s="62" t="s">
        <v>1457</v>
      </c>
      <c r="C429" s="62" t="s">
        <v>1458</v>
      </c>
      <c r="D429" s="62" t="s">
        <v>1459</v>
      </c>
      <c r="E429" s="63" t="s">
        <v>191</v>
      </c>
    </row>
    <row r="430" spans="1:5" ht="14.4" x14ac:dyDescent="0.25">
      <c r="A430" s="61">
        <v>430</v>
      </c>
      <c r="B430" s="62" t="s">
        <v>1460</v>
      </c>
      <c r="C430" s="62" t="s">
        <v>1461</v>
      </c>
      <c r="D430" s="62" t="s">
        <v>1462</v>
      </c>
      <c r="E430" s="63" t="s">
        <v>191</v>
      </c>
    </row>
    <row r="431" spans="1:5" ht="14.4" x14ac:dyDescent="0.25">
      <c r="A431" s="61">
        <v>431</v>
      </c>
      <c r="B431" s="62" t="s">
        <v>1463</v>
      </c>
      <c r="C431" s="62" t="s">
        <v>1464</v>
      </c>
      <c r="D431" s="62" t="s">
        <v>1465</v>
      </c>
      <c r="E431" s="63" t="s">
        <v>191</v>
      </c>
    </row>
    <row r="432" spans="1:5" ht="14.4" x14ac:dyDescent="0.25">
      <c r="A432" s="61">
        <v>432</v>
      </c>
      <c r="B432" s="62" t="s">
        <v>1466</v>
      </c>
      <c r="C432" s="62" t="s">
        <v>1467</v>
      </c>
      <c r="D432" s="62" t="s">
        <v>1468</v>
      </c>
      <c r="E432" s="63" t="s">
        <v>191</v>
      </c>
    </row>
    <row r="433" spans="1:5" ht="14.4" x14ac:dyDescent="0.25">
      <c r="A433" s="61">
        <v>433</v>
      </c>
      <c r="B433" s="62" t="s">
        <v>1469</v>
      </c>
      <c r="C433" s="62" t="s">
        <v>1470</v>
      </c>
      <c r="D433" s="62" t="s">
        <v>1471</v>
      </c>
      <c r="E433" s="63" t="s">
        <v>191</v>
      </c>
    </row>
    <row r="434" spans="1:5" ht="14.4" x14ac:dyDescent="0.25">
      <c r="A434" s="61">
        <v>434</v>
      </c>
      <c r="B434" s="62" t="s">
        <v>1472</v>
      </c>
      <c r="C434" s="62" t="s">
        <v>1473</v>
      </c>
      <c r="D434" s="62" t="s">
        <v>1474</v>
      </c>
      <c r="E434" s="63" t="s">
        <v>191</v>
      </c>
    </row>
    <row r="435" spans="1:5" ht="14.4" x14ac:dyDescent="0.25">
      <c r="A435" s="61">
        <v>435</v>
      </c>
      <c r="B435" s="62" t="s">
        <v>1475</v>
      </c>
      <c r="C435" s="62" t="s">
        <v>1476</v>
      </c>
      <c r="D435" s="62" t="s">
        <v>1477</v>
      </c>
      <c r="E435" s="63" t="s">
        <v>191</v>
      </c>
    </row>
    <row r="436" spans="1:5" ht="14.4" x14ac:dyDescent="0.25">
      <c r="A436" s="61">
        <v>436</v>
      </c>
      <c r="B436" s="62" t="s">
        <v>1478</v>
      </c>
      <c r="C436" s="62" t="s">
        <v>1479</v>
      </c>
      <c r="D436" s="62" t="s">
        <v>1480</v>
      </c>
      <c r="E436" s="63" t="s">
        <v>191</v>
      </c>
    </row>
    <row r="437" spans="1:5" ht="14.4" x14ac:dyDescent="0.25">
      <c r="A437" s="61">
        <v>437</v>
      </c>
      <c r="B437" s="62" t="s">
        <v>1481</v>
      </c>
      <c r="C437" s="62" t="s">
        <v>1482</v>
      </c>
      <c r="D437" s="62" t="s">
        <v>1483</v>
      </c>
      <c r="E437" s="63" t="s">
        <v>191</v>
      </c>
    </row>
    <row r="438" spans="1:5" ht="14.4" x14ac:dyDescent="0.25">
      <c r="A438" s="61">
        <v>438</v>
      </c>
      <c r="B438" s="62" t="s">
        <v>1484</v>
      </c>
      <c r="C438" s="62" t="s">
        <v>1485</v>
      </c>
      <c r="D438" s="62" t="s">
        <v>1486</v>
      </c>
      <c r="E438" s="63" t="s">
        <v>191</v>
      </c>
    </row>
    <row r="439" spans="1:5" ht="14.4" x14ac:dyDescent="0.25">
      <c r="A439" s="61">
        <v>439</v>
      </c>
      <c r="B439" s="62" t="s">
        <v>1487</v>
      </c>
      <c r="C439" s="62" t="s">
        <v>1488</v>
      </c>
      <c r="D439" s="62" t="s">
        <v>1489</v>
      </c>
      <c r="E439" s="63" t="s">
        <v>191</v>
      </c>
    </row>
    <row r="440" spans="1:5" ht="14.4" x14ac:dyDescent="0.25">
      <c r="A440" s="61">
        <v>440</v>
      </c>
      <c r="B440" s="62" t="s">
        <v>1490</v>
      </c>
      <c r="C440" s="62" t="s">
        <v>1491</v>
      </c>
      <c r="D440" s="62" t="s">
        <v>1492</v>
      </c>
      <c r="E440" s="63" t="s">
        <v>191</v>
      </c>
    </row>
    <row r="441" spans="1:5" ht="14.4" x14ac:dyDescent="0.25">
      <c r="A441" s="61">
        <v>441</v>
      </c>
      <c r="B441" s="62" t="s">
        <v>1493</v>
      </c>
      <c r="C441" s="62" t="s">
        <v>1494</v>
      </c>
      <c r="D441" s="62" t="s">
        <v>1495</v>
      </c>
      <c r="E441" s="63" t="s">
        <v>191</v>
      </c>
    </row>
    <row r="442" spans="1:5" ht="14.4" x14ac:dyDescent="0.25">
      <c r="A442" s="61">
        <v>442</v>
      </c>
      <c r="B442" s="62" t="s">
        <v>1496</v>
      </c>
      <c r="C442" s="62" t="s">
        <v>1497</v>
      </c>
      <c r="D442" s="62" t="s">
        <v>1498</v>
      </c>
      <c r="E442" s="63" t="s">
        <v>191</v>
      </c>
    </row>
    <row r="443" spans="1:5" ht="14.4" x14ac:dyDescent="0.25">
      <c r="A443" s="61">
        <v>443</v>
      </c>
      <c r="B443" s="62" t="s">
        <v>1499</v>
      </c>
      <c r="C443" s="62" t="s">
        <v>1500</v>
      </c>
      <c r="D443" s="62" t="s">
        <v>1501</v>
      </c>
      <c r="E443" s="63" t="s">
        <v>191</v>
      </c>
    </row>
    <row r="444" spans="1:5" ht="14.4" x14ac:dyDescent="0.25">
      <c r="A444" s="61">
        <v>444</v>
      </c>
      <c r="B444" s="62" t="s">
        <v>1502</v>
      </c>
      <c r="C444" s="62" t="s">
        <v>1503</v>
      </c>
      <c r="D444" s="62" t="s">
        <v>1504</v>
      </c>
      <c r="E444" s="63" t="s">
        <v>191</v>
      </c>
    </row>
    <row r="445" spans="1:5" ht="14.4" x14ac:dyDescent="0.25">
      <c r="A445" s="61">
        <v>445</v>
      </c>
      <c r="B445" s="62" t="s">
        <v>1505</v>
      </c>
      <c r="C445" s="62" t="s">
        <v>1506</v>
      </c>
      <c r="D445" s="62" t="s">
        <v>1507</v>
      </c>
      <c r="E445" s="63" t="s">
        <v>191</v>
      </c>
    </row>
    <row r="446" spans="1:5" ht="14.4" x14ac:dyDescent="0.25">
      <c r="A446" s="61">
        <v>446</v>
      </c>
      <c r="B446" s="62" t="s">
        <v>1508</v>
      </c>
      <c r="C446" s="62" t="s">
        <v>1509</v>
      </c>
      <c r="D446" s="62" t="s">
        <v>1510</v>
      </c>
      <c r="E446" s="63" t="s">
        <v>191</v>
      </c>
    </row>
    <row r="447" spans="1:5" ht="14.4" x14ac:dyDescent="0.25">
      <c r="A447" s="61">
        <v>447</v>
      </c>
      <c r="B447" s="62" t="s">
        <v>1511</v>
      </c>
      <c r="C447" s="62" t="s">
        <v>1512</v>
      </c>
      <c r="D447" s="62" t="s">
        <v>1513</v>
      </c>
      <c r="E447" s="63" t="s">
        <v>191</v>
      </c>
    </row>
    <row r="448" spans="1:5" ht="14.4" x14ac:dyDescent="0.25">
      <c r="A448" s="61">
        <v>448</v>
      </c>
      <c r="B448" s="62" t="s">
        <v>1514</v>
      </c>
      <c r="C448" s="62" t="s">
        <v>1515</v>
      </c>
      <c r="D448" s="62" t="s">
        <v>1516</v>
      </c>
      <c r="E448" s="63" t="s">
        <v>191</v>
      </c>
    </row>
    <row r="449" spans="1:5" ht="14.4" x14ac:dyDescent="0.25">
      <c r="A449" s="61">
        <v>449</v>
      </c>
      <c r="B449" s="62" t="s">
        <v>1517</v>
      </c>
      <c r="C449" s="62" t="s">
        <v>1518</v>
      </c>
      <c r="D449" s="62" t="s">
        <v>1519</v>
      </c>
      <c r="E449" s="63" t="s">
        <v>191</v>
      </c>
    </row>
    <row r="450" spans="1:5" ht="14.4" x14ac:dyDescent="0.25">
      <c r="A450" s="61">
        <v>450</v>
      </c>
      <c r="B450" s="62" t="s">
        <v>1520</v>
      </c>
      <c r="C450" s="62" t="s">
        <v>1521</v>
      </c>
      <c r="D450" s="62" t="s">
        <v>1522</v>
      </c>
      <c r="E450" s="63" t="s">
        <v>191</v>
      </c>
    </row>
    <row r="451" spans="1:5" ht="14.4" x14ac:dyDescent="0.25">
      <c r="A451" s="61">
        <v>451</v>
      </c>
      <c r="B451" s="62" t="s">
        <v>1523</v>
      </c>
      <c r="C451" s="62" t="s">
        <v>1524</v>
      </c>
      <c r="D451" s="62" t="s">
        <v>1525</v>
      </c>
      <c r="E451" s="63" t="s">
        <v>191</v>
      </c>
    </row>
    <row r="452" spans="1:5" ht="14.4" x14ac:dyDescent="0.25">
      <c r="A452" s="61">
        <v>452</v>
      </c>
      <c r="B452" s="62" t="s">
        <v>1526</v>
      </c>
      <c r="C452" s="62" t="s">
        <v>1527</v>
      </c>
      <c r="D452" s="62" t="s">
        <v>1528</v>
      </c>
      <c r="E452" s="63" t="s">
        <v>191</v>
      </c>
    </row>
    <row r="453" spans="1:5" ht="14.4" x14ac:dyDescent="0.25">
      <c r="A453" s="61">
        <v>453</v>
      </c>
      <c r="B453" s="62" t="s">
        <v>1529</v>
      </c>
      <c r="C453" s="62" t="s">
        <v>1530</v>
      </c>
      <c r="D453" s="62" t="s">
        <v>1531</v>
      </c>
      <c r="E453" s="63" t="s">
        <v>191</v>
      </c>
    </row>
    <row r="454" spans="1:5" ht="14.4" x14ac:dyDescent="0.25">
      <c r="A454" s="61">
        <v>454</v>
      </c>
      <c r="B454" s="62" t="s">
        <v>1532</v>
      </c>
      <c r="C454" s="62" t="s">
        <v>1533</v>
      </c>
      <c r="D454" s="62" t="s">
        <v>1534</v>
      </c>
      <c r="E454" s="63" t="s">
        <v>191</v>
      </c>
    </row>
    <row r="455" spans="1:5" ht="14.4" x14ac:dyDescent="0.25">
      <c r="A455" s="61">
        <v>455</v>
      </c>
      <c r="B455" s="62" t="s">
        <v>1535</v>
      </c>
      <c r="C455" s="62" t="s">
        <v>1536</v>
      </c>
      <c r="D455" s="62" t="s">
        <v>1537</v>
      </c>
      <c r="E455" s="63" t="s">
        <v>191</v>
      </c>
    </row>
    <row r="456" spans="1:5" ht="14.4" x14ac:dyDescent="0.25">
      <c r="A456" s="61">
        <v>456</v>
      </c>
      <c r="B456" s="62" t="s">
        <v>1538</v>
      </c>
      <c r="C456" s="62" t="s">
        <v>1539</v>
      </c>
      <c r="D456" s="62" t="s">
        <v>1540</v>
      </c>
      <c r="E456" s="63" t="s">
        <v>191</v>
      </c>
    </row>
    <row r="457" spans="1:5" ht="14.4" x14ac:dyDescent="0.25">
      <c r="A457" s="61">
        <v>457</v>
      </c>
      <c r="B457" s="62" t="s">
        <v>1541</v>
      </c>
      <c r="C457" s="62" t="s">
        <v>1542</v>
      </c>
      <c r="D457" s="62" t="s">
        <v>1543</v>
      </c>
      <c r="E457" s="63" t="s">
        <v>191</v>
      </c>
    </row>
    <row r="458" spans="1:5" ht="14.4" x14ac:dyDescent="0.25">
      <c r="A458" s="61">
        <v>458</v>
      </c>
      <c r="B458" s="62" t="s">
        <v>1544</v>
      </c>
      <c r="C458" s="62" t="s">
        <v>1545</v>
      </c>
      <c r="D458" s="62" t="s">
        <v>1546</v>
      </c>
      <c r="E458" s="63" t="s">
        <v>191</v>
      </c>
    </row>
    <row r="459" spans="1:5" ht="14.4" x14ac:dyDescent="0.25">
      <c r="A459" s="61">
        <v>459</v>
      </c>
      <c r="B459" s="62" t="s">
        <v>1547</v>
      </c>
      <c r="C459" s="62" t="s">
        <v>1548</v>
      </c>
      <c r="D459" s="62" t="s">
        <v>1549</v>
      </c>
      <c r="E459" s="63" t="s">
        <v>191</v>
      </c>
    </row>
    <row r="460" spans="1:5" ht="14.4" x14ac:dyDescent="0.25">
      <c r="A460" s="61">
        <v>460</v>
      </c>
      <c r="B460" s="62" t="s">
        <v>1550</v>
      </c>
      <c r="C460" s="62" t="s">
        <v>1551</v>
      </c>
      <c r="D460" s="62" t="s">
        <v>1552</v>
      </c>
      <c r="E460" s="63" t="s">
        <v>191</v>
      </c>
    </row>
    <row r="461" spans="1:5" ht="14.4" x14ac:dyDescent="0.25">
      <c r="A461" s="61">
        <v>461</v>
      </c>
      <c r="B461" s="62" t="s">
        <v>1553</v>
      </c>
      <c r="C461" s="62" t="s">
        <v>1554</v>
      </c>
      <c r="D461" s="62" t="s">
        <v>1555</v>
      </c>
      <c r="E461" s="63" t="s">
        <v>191</v>
      </c>
    </row>
    <row r="462" spans="1:5" ht="14.4" x14ac:dyDescent="0.25">
      <c r="A462" s="61">
        <v>462</v>
      </c>
      <c r="B462" s="62" t="s">
        <v>1556</v>
      </c>
      <c r="C462" s="62" t="s">
        <v>1557</v>
      </c>
      <c r="D462" s="62" t="s">
        <v>1558</v>
      </c>
      <c r="E462" s="63" t="s">
        <v>191</v>
      </c>
    </row>
    <row r="463" spans="1:5" ht="14.4" x14ac:dyDescent="0.25">
      <c r="A463" s="61">
        <v>463</v>
      </c>
      <c r="B463" s="62" t="s">
        <v>1559</v>
      </c>
      <c r="C463" s="62" t="s">
        <v>1560</v>
      </c>
      <c r="D463" s="62" t="s">
        <v>1561</v>
      </c>
      <c r="E463" s="63" t="s">
        <v>191</v>
      </c>
    </row>
    <row r="464" spans="1:5" ht="14.4" x14ac:dyDescent="0.25">
      <c r="A464" s="61">
        <v>464</v>
      </c>
      <c r="B464" s="62" t="s">
        <v>1562</v>
      </c>
      <c r="C464" s="62" t="s">
        <v>1563</v>
      </c>
      <c r="D464" s="62" t="s">
        <v>1564</v>
      </c>
      <c r="E464" s="63" t="s">
        <v>191</v>
      </c>
    </row>
    <row r="465" spans="1:5" ht="14.4" x14ac:dyDescent="0.25">
      <c r="A465" s="61">
        <v>465</v>
      </c>
      <c r="B465" s="62" t="s">
        <v>1565</v>
      </c>
      <c r="C465" s="62" t="s">
        <v>1566</v>
      </c>
      <c r="D465" s="62" t="s">
        <v>1567</v>
      </c>
      <c r="E465" s="63" t="s">
        <v>191</v>
      </c>
    </row>
    <row r="466" spans="1:5" ht="14.4" x14ac:dyDescent="0.25">
      <c r="A466" s="61">
        <v>466</v>
      </c>
      <c r="B466" s="62" t="s">
        <v>1568</v>
      </c>
      <c r="C466" s="62" t="s">
        <v>1569</v>
      </c>
      <c r="D466" s="62" t="s">
        <v>1570</v>
      </c>
      <c r="E466" s="63" t="s">
        <v>191</v>
      </c>
    </row>
    <row r="467" spans="1:5" ht="14.4" x14ac:dyDescent="0.25">
      <c r="A467" s="61">
        <v>467</v>
      </c>
      <c r="B467" s="62" t="s">
        <v>1571</v>
      </c>
      <c r="C467" s="62" t="s">
        <v>1572</v>
      </c>
      <c r="D467" s="62" t="s">
        <v>1573</v>
      </c>
      <c r="E467" s="63" t="s">
        <v>191</v>
      </c>
    </row>
    <row r="468" spans="1:5" ht="14.4" x14ac:dyDescent="0.25">
      <c r="A468" s="61">
        <v>468</v>
      </c>
      <c r="B468" s="62" t="s">
        <v>1574</v>
      </c>
      <c r="C468" s="62" t="s">
        <v>1575</v>
      </c>
      <c r="D468" s="62" t="s">
        <v>1576</v>
      </c>
      <c r="E468" s="63" t="s">
        <v>191</v>
      </c>
    </row>
    <row r="469" spans="1:5" ht="14.4" x14ac:dyDescent="0.25">
      <c r="A469" s="61">
        <v>469</v>
      </c>
      <c r="B469" s="62" t="s">
        <v>1577</v>
      </c>
      <c r="C469" s="62" t="s">
        <v>1578</v>
      </c>
      <c r="D469" s="62" t="s">
        <v>1579</v>
      </c>
      <c r="E469" s="63" t="s">
        <v>191</v>
      </c>
    </row>
    <row r="470" spans="1:5" ht="14.4" x14ac:dyDescent="0.25">
      <c r="A470" s="61">
        <v>470</v>
      </c>
      <c r="B470" s="62" t="s">
        <v>1580</v>
      </c>
      <c r="C470" s="62" t="s">
        <v>1581</v>
      </c>
      <c r="D470" s="62" t="s">
        <v>1582</v>
      </c>
      <c r="E470" s="63" t="s">
        <v>191</v>
      </c>
    </row>
    <row r="471" spans="1:5" x14ac:dyDescent="0.25">
      <c r="A471" s="72"/>
      <c r="B471" s="73"/>
      <c r="C471" s="73"/>
      <c r="D471" s="73"/>
      <c r="E471" s="74"/>
    </row>
    <row r="472" spans="1:5" ht="14.4" x14ac:dyDescent="0.3">
      <c r="A472" s="75">
        <v>501</v>
      </c>
      <c r="B472" s="76" t="s">
        <v>1583</v>
      </c>
      <c r="C472" s="76" t="s">
        <v>1584</v>
      </c>
      <c r="D472" s="76" t="s">
        <v>1585</v>
      </c>
      <c r="E472" s="77" t="s">
        <v>1586</v>
      </c>
    </row>
    <row r="473" spans="1:5" ht="14.4" x14ac:dyDescent="0.3">
      <c r="A473" s="75">
        <v>502</v>
      </c>
      <c r="B473" s="76" t="s">
        <v>1587</v>
      </c>
      <c r="C473" s="76" t="s">
        <v>1588</v>
      </c>
      <c r="D473" s="76" t="s">
        <v>1589</v>
      </c>
      <c r="E473" s="77" t="s">
        <v>1590</v>
      </c>
    </row>
    <row r="474" spans="1:5" ht="14.4" x14ac:dyDescent="0.3">
      <c r="A474" s="75">
        <v>503</v>
      </c>
      <c r="B474" s="76" t="s">
        <v>1591</v>
      </c>
      <c r="C474" s="76" t="s">
        <v>1592</v>
      </c>
      <c r="D474" s="76" t="s">
        <v>1589</v>
      </c>
      <c r="E474" s="77" t="s">
        <v>1590</v>
      </c>
    </row>
    <row r="475" spans="1:5" ht="14.4" x14ac:dyDescent="0.3">
      <c r="A475" s="75">
        <v>504</v>
      </c>
      <c r="B475" s="76" t="s">
        <v>1593</v>
      </c>
      <c r="C475" s="76" t="s">
        <v>1594</v>
      </c>
      <c r="D475" s="76" t="s">
        <v>1595</v>
      </c>
      <c r="E475" s="77" t="s">
        <v>1596</v>
      </c>
    </row>
    <row r="476" spans="1:5" ht="14.4" x14ac:dyDescent="0.3">
      <c r="A476" s="75">
        <v>505</v>
      </c>
      <c r="B476" s="76" t="s">
        <v>1597</v>
      </c>
      <c r="C476" s="76" t="s">
        <v>1598</v>
      </c>
      <c r="D476" s="76" t="s">
        <v>1599</v>
      </c>
      <c r="E476" s="77" t="s">
        <v>1600</v>
      </c>
    </row>
    <row r="477" spans="1:5" ht="14.4" x14ac:dyDescent="0.3">
      <c r="A477" s="75">
        <v>506</v>
      </c>
      <c r="B477" s="76" t="s">
        <v>1601</v>
      </c>
      <c r="C477" s="76" t="s">
        <v>1602</v>
      </c>
      <c r="D477" s="76" t="s">
        <v>1603</v>
      </c>
      <c r="E477" s="77" t="s">
        <v>1604</v>
      </c>
    </row>
    <row r="478" spans="1:5" ht="14.4" x14ac:dyDescent="0.3">
      <c r="A478" s="75">
        <v>507</v>
      </c>
      <c r="B478" s="76" t="s">
        <v>1605</v>
      </c>
      <c r="C478" s="76" t="s">
        <v>1606</v>
      </c>
      <c r="D478" s="76" t="s">
        <v>1607</v>
      </c>
      <c r="E478" s="77" t="s">
        <v>1608</v>
      </c>
    </row>
    <row r="479" spans="1:5" ht="14.4" x14ac:dyDescent="0.3">
      <c r="A479" s="75">
        <v>508</v>
      </c>
      <c r="B479" s="76" t="s">
        <v>1609</v>
      </c>
      <c r="C479" s="76" t="s">
        <v>1610</v>
      </c>
      <c r="D479" s="76" t="s">
        <v>1611</v>
      </c>
      <c r="E479" s="77" t="s">
        <v>1608</v>
      </c>
    </row>
    <row r="480" spans="1:5" ht="14.4" x14ac:dyDescent="0.3">
      <c r="A480" s="75">
        <v>509</v>
      </c>
      <c r="B480" s="76" t="s">
        <v>1612</v>
      </c>
      <c r="C480" s="76" t="s">
        <v>1613</v>
      </c>
      <c r="D480" s="76" t="s">
        <v>1614</v>
      </c>
      <c r="E480" s="77" t="s">
        <v>1615</v>
      </c>
    </row>
    <row r="481" spans="1:5" ht="14.4" x14ac:dyDescent="0.3">
      <c r="A481" s="75">
        <v>510</v>
      </c>
      <c r="B481" s="76" t="s">
        <v>1616</v>
      </c>
      <c r="C481" s="76" t="s">
        <v>1617</v>
      </c>
      <c r="D481" s="76" t="s">
        <v>1618</v>
      </c>
      <c r="E481" s="77" t="s">
        <v>1619</v>
      </c>
    </row>
    <row r="482" spans="1:5" ht="14.4" x14ac:dyDescent="0.3">
      <c r="A482" s="75">
        <v>511</v>
      </c>
      <c r="B482" s="76" t="s">
        <v>1620</v>
      </c>
      <c r="C482" s="76" t="s">
        <v>1621</v>
      </c>
      <c r="D482" s="76" t="s">
        <v>1622</v>
      </c>
      <c r="E482" s="77" t="s">
        <v>1623</v>
      </c>
    </row>
    <row r="483" spans="1:5" ht="14.4" x14ac:dyDescent="0.3">
      <c r="A483" s="75">
        <v>512</v>
      </c>
      <c r="B483" s="76" t="s">
        <v>1624</v>
      </c>
      <c r="C483" s="76" t="s">
        <v>1625</v>
      </c>
      <c r="D483" s="76" t="s">
        <v>1626</v>
      </c>
      <c r="E483" s="77" t="s">
        <v>1627</v>
      </c>
    </row>
    <row r="484" spans="1:5" ht="14.4" x14ac:dyDescent="0.3">
      <c r="A484" s="75">
        <v>513</v>
      </c>
      <c r="B484" s="76" t="s">
        <v>1628</v>
      </c>
      <c r="C484" s="76" t="s">
        <v>1629</v>
      </c>
      <c r="D484" s="76" t="s">
        <v>1630</v>
      </c>
      <c r="E484" s="77" t="s">
        <v>1631</v>
      </c>
    </row>
    <row r="485" spans="1:5" ht="14.4" x14ac:dyDescent="0.3">
      <c r="A485" s="75">
        <v>514</v>
      </c>
      <c r="B485" s="76" t="s">
        <v>1632</v>
      </c>
      <c r="C485" s="76" t="s">
        <v>1633</v>
      </c>
      <c r="D485" s="76" t="s">
        <v>1634</v>
      </c>
      <c r="E485" s="77" t="s">
        <v>1635</v>
      </c>
    </row>
    <row r="486" spans="1:5" ht="14.4" x14ac:dyDescent="0.3">
      <c r="A486" s="75">
        <v>515</v>
      </c>
      <c r="B486" s="76" t="s">
        <v>1636</v>
      </c>
      <c r="C486" s="76" t="s">
        <v>1637</v>
      </c>
      <c r="D486" s="76" t="s">
        <v>1638</v>
      </c>
      <c r="E486" s="77" t="s">
        <v>1639</v>
      </c>
    </row>
    <row r="487" spans="1:5" ht="14.4" x14ac:dyDescent="0.3">
      <c r="A487" s="75">
        <v>516</v>
      </c>
      <c r="B487" s="76" t="s">
        <v>1640</v>
      </c>
      <c r="C487" s="76" t="s">
        <v>1641</v>
      </c>
      <c r="D487" s="76" t="s">
        <v>1642</v>
      </c>
      <c r="E487" s="77" t="s">
        <v>1643</v>
      </c>
    </row>
    <row r="488" spans="1:5" ht="14.4" x14ac:dyDescent="0.3">
      <c r="A488" s="75">
        <v>517</v>
      </c>
      <c r="B488" s="76" t="s">
        <v>1644</v>
      </c>
      <c r="C488" s="76" t="s">
        <v>1645</v>
      </c>
      <c r="D488" s="76" t="s">
        <v>1646</v>
      </c>
      <c r="E488" s="77" t="s">
        <v>1647</v>
      </c>
    </row>
    <row r="489" spans="1:5" ht="14.4" x14ac:dyDescent="0.3">
      <c r="A489" s="75">
        <v>518</v>
      </c>
      <c r="B489" s="76" t="s">
        <v>1648</v>
      </c>
      <c r="C489" s="76" t="s">
        <v>1649</v>
      </c>
      <c r="D489" s="76" t="s">
        <v>1650</v>
      </c>
      <c r="E489" s="77" t="s">
        <v>1651</v>
      </c>
    </row>
    <row r="490" spans="1:5" ht="14.4" x14ac:dyDescent="0.3">
      <c r="A490" s="75">
        <v>519</v>
      </c>
      <c r="B490" s="76" t="s">
        <v>1652</v>
      </c>
      <c r="C490" s="76" t="s">
        <v>1653</v>
      </c>
      <c r="D490" s="76" t="s">
        <v>1654</v>
      </c>
      <c r="E490" s="77" t="s">
        <v>1655</v>
      </c>
    </row>
    <row r="491" spans="1:5" ht="14.4" x14ac:dyDescent="0.3">
      <c r="A491" s="75">
        <v>520</v>
      </c>
      <c r="B491" s="76" t="s">
        <v>1656</v>
      </c>
      <c r="C491" s="76" t="s">
        <v>1657</v>
      </c>
      <c r="D491" s="76" t="s">
        <v>1658</v>
      </c>
      <c r="E491" s="77" t="s">
        <v>97</v>
      </c>
    </row>
    <row r="492" spans="1:5" ht="14.4" x14ac:dyDescent="0.3">
      <c r="A492" s="75">
        <v>521</v>
      </c>
      <c r="B492" s="76" t="s">
        <v>1659</v>
      </c>
      <c r="C492" s="76" t="s">
        <v>1660</v>
      </c>
      <c r="D492" s="76" t="s">
        <v>1661</v>
      </c>
      <c r="E492" s="77" t="s">
        <v>1662</v>
      </c>
    </row>
    <row r="493" spans="1:5" ht="14.4" x14ac:dyDescent="0.3">
      <c r="A493" s="75">
        <v>522</v>
      </c>
      <c r="B493" s="76" t="s">
        <v>1663</v>
      </c>
      <c r="C493" s="76" t="s">
        <v>1664</v>
      </c>
      <c r="D493" s="76" t="s">
        <v>1665</v>
      </c>
      <c r="E493" s="77" t="s">
        <v>1666</v>
      </c>
    </row>
    <row r="494" spans="1:5" ht="14.4" x14ac:dyDescent="0.3">
      <c r="A494" s="75">
        <v>523</v>
      </c>
      <c r="B494" s="76" t="s">
        <v>1667</v>
      </c>
      <c r="C494" s="76" t="s">
        <v>1668</v>
      </c>
      <c r="D494" s="76" t="s">
        <v>1669</v>
      </c>
      <c r="E494" s="77" t="s">
        <v>1670</v>
      </c>
    </row>
    <row r="495" spans="1:5" ht="14.4" x14ac:dyDescent="0.3">
      <c r="A495" s="75">
        <v>524</v>
      </c>
      <c r="B495" s="76" t="s">
        <v>1671</v>
      </c>
      <c r="C495" s="76" t="s">
        <v>1672</v>
      </c>
      <c r="D495" s="76" t="s">
        <v>1673</v>
      </c>
      <c r="E495" s="77" t="s">
        <v>1674</v>
      </c>
    </row>
    <row r="496" spans="1:5" ht="14.4" x14ac:dyDescent="0.3">
      <c r="A496" s="75">
        <v>525</v>
      </c>
      <c r="B496" s="76" t="s">
        <v>1675</v>
      </c>
      <c r="C496" s="76" t="s">
        <v>1676</v>
      </c>
      <c r="D496" s="76" t="s">
        <v>1677</v>
      </c>
      <c r="E496" s="77" t="s">
        <v>1678</v>
      </c>
    </row>
    <row r="497" spans="1:5" ht="14.4" x14ac:dyDescent="0.3">
      <c r="A497" s="75">
        <v>526</v>
      </c>
      <c r="B497" s="76" t="s">
        <v>1679</v>
      </c>
      <c r="C497" s="76" t="s">
        <v>1680</v>
      </c>
      <c r="D497" s="76" t="s">
        <v>1677</v>
      </c>
      <c r="E497" s="77" t="s">
        <v>1681</v>
      </c>
    </row>
    <row r="498" spans="1:5" ht="14.4" x14ac:dyDescent="0.3">
      <c r="A498" s="75">
        <v>527</v>
      </c>
      <c r="B498" s="76" t="s">
        <v>1682</v>
      </c>
      <c r="C498" s="76" t="s">
        <v>1683</v>
      </c>
      <c r="D498" s="76" t="s">
        <v>1684</v>
      </c>
      <c r="E498" s="77" t="s">
        <v>1685</v>
      </c>
    </row>
    <row r="499" spans="1:5" ht="14.4" x14ac:dyDescent="0.3">
      <c r="A499" s="75">
        <v>528</v>
      </c>
      <c r="B499" s="76" t="s">
        <v>1686</v>
      </c>
      <c r="C499" s="76" t="s">
        <v>1687</v>
      </c>
      <c r="D499" s="76" t="s">
        <v>1688</v>
      </c>
      <c r="E499" s="77" t="s">
        <v>1681</v>
      </c>
    </row>
    <row r="500" spans="1:5" ht="14.4" x14ac:dyDescent="0.3">
      <c r="A500" s="75">
        <v>529</v>
      </c>
      <c r="B500" s="76" t="s">
        <v>1689</v>
      </c>
      <c r="C500" s="76" t="s">
        <v>1690</v>
      </c>
      <c r="D500" s="76" t="s">
        <v>1691</v>
      </c>
      <c r="E500" s="77" t="s">
        <v>1692</v>
      </c>
    </row>
    <row r="501" spans="1:5" ht="14.4" x14ac:dyDescent="0.3">
      <c r="A501" s="75">
        <v>530</v>
      </c>
      <c r="B501" s="76" t="s">
        <v>1693</v>
      </c>
      <c r="C501" s="76" t="s">
        <v>1694</v>
      </c>
      <c r="D501" s="76" t="s">
        <v>1695</v>
      </c>
      <c r="E501" s="77" t="s">
        <v>1696</v>
      </c>
    </row>
    <row r="502" spans="1:5" ht="14.4" x14ac:dyDescent="0.3">
      <c r="A502" s="75">
        <v>531</v>
      </c>
      <c r="B502" s="76" t="s">
        <v>1697</v>
      </c>
      <c r="C502" s="76" t="s">
        <v>1698</v>
      </c>
      <c r="D502" s="76" t="s">
        <v>1699</v>
      </c>
      <c r="E502" s="77" t="s">
        <v>1670</v>
      </c>
    </row>
    <row r="503" spans="1:5" ht="14.4" x14ac:dyDescent="0.3">
      <c r="A503" s="75">
        <v>532</v>
      </c>
      <c r="B503" s="76" t="s">
        <v>1700</v>
      </c>
      <c r="C503" s="76" t="s">
        <v>1701</v>
      </c>
      <c r="D503" s="76" t="s">
        <v>1702</v>
      </c>
      <c r="E503" s="77" t="s">
        <v>1703</v>
      </c>
    </row>
    <row r="504" spans="1:5" ht="14.4" x14ac:dyDescent="0.3">
      <c r="A504" s="75">
        <v>533</v>
      </c>
      <c r="B504" s="76" t="s">
        <v>1704</v>
      </c>
      <c r="C504" s="76" t="s">
        <v>1705</v>
      </c>
      <c r="D504" s="76" t="s">
        <v>1706</v>
      </c>
      <c r="E504" s="77" t="s">
        <v>1707</v>
      </c>
    </row>
    <row r="505" spans="1:5" ht="14.4" x14ac:dyDescent="0.3">
      <c r="A505" s="75">
        <v>534</v>
      </c>
      <c r="B505" s="76" t="s">
        <v>1708</v>
      </c>
      <c r="C505" s="76" t="s">
        <v>1709</v>
      </c>
      <c r="D505" s="76" t="s">
        <v>1710</v>
      </c>
      <c r="E505" s="77" t="s">
        <v>1711</v>
      </c>
    </row>
    <row r="506" spans="1:5" ht="14.4" x14ac:dyDescent="0.3">
      <c r="A506" s="75">
        <v>535</v>
      </c>
      <c r="B506" s="76" t="s">
        <v>1712</v>
      </c>
      <c r="C506" s="76" t="s">
        <v>1713</v>
      </c>
      <c r="D506" s="76" t="s">
        <v>1714</v>
      </c>
      <c r="E506" s="77" t="s">
        <v>1674</v>
      </c>
    </row>
    <row r="507" spans="1:5" ht="14.4" x14ac:dyDescent="0.3">
      <c r="A507" s="75">
        <v>536</v>
      </c>
      <c r="B507" s="76" t="s">
        <v>1715</v>
      </c>
      <c r="C507" s="76" t="s">
        <v>1715</v>
      </c>
      <c r="D507" s="76" t="s">
        <v>1716</v>
      </c>
      <c r="E507" s="77" t="s">
        <v>1717</v>
      </c>
    </row>
    <row r="508" spans="1:5" ht="14.4" x14ac:dyDescent="0.3">
      <c r="A508" s="75">
        <v>537</v>
      </c>
      <c r="B508" s="76" t="s">
        <v>1718</v>
      </c>
      <c r="C508" s="76" t="s">
        <v>1719</v>
      </c>
      <c r="D508" s="76" t="s">
        <v>1720</v>
      </c>
      <c r="E508" s="77" t="s">
        <v>1721</v>
      </c>
    </row>
    <row r="509" spans="1:5" ht="14.4" x14ac:dyDescent="0.3">
      <c r="A509" s="75">
        <v>538</v>
      </c>
      <c r="B509" s="76" t="s">
        <v>1722</v>
      </c>
      <c r="C509" s="76" t="s">
        <v>1723</v>
      </c>
      <c r="D509" s="76" t="s">
        <v>1724</v>
      </c>
      <c r="E509" s="77" t="s">
        <v>1725</v>
      </c>
    </row>
    <row r="510" spans="1:5" ht="14.4" x14ac:dyDescent="0.3">
      <c r="A510" s="75">
        <v>539</v>
      </c>
      <c r="B510" s="76" t="s">
        <v>1726</v>
      </c>
      <c r="C510" s="76" t="s">
        <v>1727</v>
      </c>
      <c r="D510" s="76" t="s">
        <v>1728</v>
      </c>
      <c r="E510" s="77" t="s">
        <v>1729</v>
      </c>
    </row>
    <row r="511" spans="1:5" ht="14.4" x14ac:dyDescent="0.3">
      <c r="A511" s="75">
        <v>540</v>
      </c>
      <c r="B511" s="76" t="s">
        <v>1730</v>
      </c>
      <c r="C511" s="76" t="s">
        <v>1731</v>
      </c>
      <c r="D511" s="76" t="s">
        <v>1728</v>
      </c>
      <c r="E511" s="77" t="s">
        <v>1721</v>
      </c>
    </row>
    <row r="512" spans="1:5" ht="14.4" x14ac:dyDescent="0.3">
      <c r="A512" s="75">
        <v>541</v>
      </c>
      <c r="B512" s="76" t="s">
        <v>1732</v>
      </c>
      <c r="C512" s="76" t="s">
        <v>1733</v>
      </c>
      <c r="D512" s="76" t="s">
        <v>1734</v>
      </c>
      <c r="E512" s="77" t="s">
        <v>1735</v>
      </c>
    </row>
    <row r="513" spans="1:5" ht="14.4" x14ac:dyDescent="0.3">
      <c r="A513" s="75">
        <v>542</v>
      </c>
      <c r="B513" s="76" t="s">
        <v>1736</v>
      </c>
      <c r="C513" s="76" t="s">
        <v>1737</v>
      </c>
      <c r="D513" s="76" t="s">
        <v>1738</v>
      </c>
      <c r="E513" s="77" t="s">
        <v>1739</v>
      </c>
    </row>
    <row r="514" spans="1:5" ht="14.4" x14ac:dyDescent="0.3">
      <c r="A514" s="75">
        <v>543</v>
      </c>
      <c r="B514" s="76" t="s">
        <v>1740</v>
      </c>
      <c r="C514" s="76" t="s">
        <v>1741</v>
      </c>
      <c r="D514" s="76" t="s">
        <v>1742</v>
      </c>
      <c r="E514" s="77" t="s">
        <v>1743</v>
      </c>
    </row>
    <row r="515" spans="1:5" ht="14.4" x14ac:dyDescent="0.3">
      <c r="A515" s="75">
        <v>544</v>
      </c>
      <c r="B515" s="76" t="s">
        <v>1744</v>
      </c>
      <c r="C515" s="76" t="s">
        <v>1745</v>
      </c>
      <c r="D515" s="76" t="s">
        <v>1746</v>
      </c>
      <c r="E515" s="77" t="s">
        <v>1743</v>
      </c>
    </row>
    <row r="516" spans="1:5" ht="14.4" x14ac:dyDescent="0.3">
      <c r="A516" s="75">
        <v>545</v>
      </c>
      <c r="B516" s="76" t="s">
        <v>1747</v>
      </c>
      <c r="C516" s="76" t="s">
        <v>1748</v>
      </c>
      <c r="D516" s="76" t="s">
        <v>1749</v>
      </c>
      <c r="E516" s="77" t="s">
        <v>1750</v>
      </c>
    </row>
    <row r="517" spans="1:5" ht="14.4" x14ac:dyDescent="0.3">
      <c r="A517" s="75">
        <v>546</v>
      </c>
      <c r="B517" s="76" t="s">
        <v>1751</v>
      </c>
      <c r="C517" s="76" t="s">
        <v>1745</v>
      </c>
      <c r="D517" s="76" t="s">
        <v>1742</v>
      </c>
      <c r="E517" s="77" t="s">
        <v>1752</v>
      </c>
    </row>
    <row r="518" spans="1:5" ht="14.4" x14ac:dyDescent="0.3">
      <c r="A518" s="75">
        <v>547</v>
      </c>
      <c r="B518" s="76" t="s">
        <v>1753</v>
      </c>
      <c r="C518" s="76" t="s">
        <v>1754</v>
      </c>
      <c r="D518" s="76" t="s">
        <v>1755</v>
      </c>
      <c r="E518" s="77" t="s">
        <v>1756</v>
      </c>
    </row>
    <row r="519" spans="1:5" ht="14.4" x14ac:dyDescent="0.3">
      <c r="A519" s="75">
        <v>548</v>
      </c>
      <c r="B519" s="76" t="s">
        <v>1757</v>
      </c>
      <c r="C519" s="76" t="s">
        <v>1758</v>
      </c>
      <c r="D519" s="76" t="s">
        <v>1759</v>
      </c>
      <c r="E519" s="77" t="s">
        <v>1760</v>
      </c>
    </row>
    <row r="520" spans="1:5" ht="14.4" x14ac:dyDescent="0.3">
      <c r="A520" s="75">
        <v>549</v>
      </c>
      <c r="B520" s="76" t="s">
        <v>1761</v>
      </c>
      <c r="C520" s="76" t="s">
        <v>1762</v>
      </c>
      <c r="D520" s="76" t="s">
        <v>1763</v>
      </c>
      <c r="E520" s="77" t="s">
        <v>1764</v>
      </c>
    </row>
    <row r="521" spans="1:5" ht="14.4" x14ac:dyDescent="0.3">
      <c r="A521" s="75">
        <v>550</v>
      </c>
      <c r="B521" s="76" t="s">
        <v>1765</v>
      </c>
      <c r="C521" s="76" t="s">
        <v>1766</v>
      </c>
      <c r="D521" s="76" t="s">
        <v>1767</v>
      </c>
      <c r="E521" s="77" t="s">
        <v>1768</v>
      </c>
    </row>
    <row r="522" spans="1:5" ht="14.4" x14ac:dyDescent="0.3">
      <c r="A522" s="75">
        <v>551</v>
      </c>
      <c r="B522" s="76" t="s">
        <v>1769</v>
      </c>
      <c r="C522" s="76" t="s">
        <v>1770</v>
      </c>
      <c r="D522" s="76" t="s">
        <v>1771</v>
      </c>
      <c r="E522" s="77" t="s">
        <v>1772</v>
      </c>
    </row>
    <row r="523" spans="1:5" ht="14.4" x14ac:dyDescent="0.3">
      <c r="A523" s="75">
        <v>552</v>
      </c>
      <c r="B523" s="76" t="s">
        <v>1773</v>
      </c>
      <c r="C523" s="76" t="s">
        <v>1774</v>
      </c>
      <c r="D523" s="76" t="s">
        <v>1775</v>
      </c>
      <c r="E523" s="77" t="s">
        <v>1776</v>
      </c>
    </row>
    <row r="524" spans="1:5" ht="14.4" x14ac:dyDescent="0.3">
      <c r="A524" s="75">
        <v>553</v>
      </c>
      <c r="B524" s="76" t="s">
        <v>1777</v>
      </c>
      <c r="C524" s="76" t="s">
        <v>1778</v>
      </c>
      <c r="D524" s="76" t="s">
        <v>1779</v>
      </c>
      <c r="E524" s="77" t="s">
        <v>1780</v>
      </c>
    </row>
    <row r="525" spans="1:5" ht="14.4" x14ac:dyDescent="0.3">
      <c r="A525" s="75">
        <v>554</v>
      </c>
      <c r="B525" s="76" t="s">
        <v>1781</v>
      </c>
      <c r="C525" s="76" t="s">
        <v>1782</v>
      </c>
      <c r="D525" s="76" t="s">
        <v>1783</v>
      </c>
      <c r="E525" s="77" t="s">
        <v>1784</v>
      </c>
    </row>
    <row r="526" spans="1:5" ht="14.4" x14ac:dyDescent="0.3">
      <c r="A526" s="75">
        <v>555</v>
      </c>
      <c r="B526" s="76" t="s">
        <v>1785</v>
      </c>
      <c r="C526" s="76" t="s">
        <v>1786</v>
      </c>
      <c r="D526" s="76" t="s">
        <v>1607</v>
      </c>
      <c r="E526" s="77" t="s">
        <v>1787</v>
      </c>
    </row>
    <row r="527" spans="1:5" ht="14.4" x14ac:dyDescent="0.3">
      <c r="A527" s="75">
        <v>556</v>
      </c>
      <c r="B527" s="76" t="s">
        <v>1788</v>
      </c>
      <c r="C527" s="76" t="s">
        <v>1789</v>
      </c>
      <c r="D527" s="76" t="s">
        <v>1790</v>
      </c>
      <c r="E527" s="77" t="s">
        <v>1791</v>
      </c>
    </row>
    <row r="528" spans="1:5" ht="14.4" x14ac:dyDescent="0.3">
      <c r="A528" s="75">
        <v>557</v>
      </c>
      <c r="B528" s="76" t="s">
        <v>1792</v>
      </c>
      <c r="C528" s="76" t="s">
        <v>1793</v>
      </c>
      <c r="D528" s="76" t="s">
        <v>1794</v>
      </c>
      <c r="E528" s="77" t="s">
        <v>1795</v>
      </c>
    </row>
    <row r="529" spans="1:5" ht="14.4" x14ac:dyDescent="0.3">
      <c r="A529" s="75">
        <v>558</v>
      </c>
      <c r="B529" s="76" t="s">
        <v>1796</v>
      </c>
      <c r="C529" s="76" t="s">
        <v>1797</v>
      </c>
      <c r="D529" s="76" t="s">
        <v>1798</v>
      </c>
      <c r="E529" s="77" t="s">
        <v>1799</v>
      </c>
    </row>
    <row r="530" spans="1:5" x14ac:dyDescent="0.25">
      <c r="A530" s="72"/>
      <c r="B530" s="73"/>
      <c r="C530" s="73"/>
      <c r="D530" s="73"/>
      <c r="E530" s="74"/>
    </row>
    <row r="531" spans="1:5" ht="14.4" x14ac:dyDescent="0.3">
      <c r="A531" s="78">
        <v>601</v>
      </c>
      <c r="B531" s="79" t="s">
        <v>1800</v>
      </c>
      <c r="C531" s="79" t="s">
        <v>1800</v>
      </c>
      <c r="D531" s="79" t="s">
        <v>1800</v>
      </c>
      <c r="E531" s="80" t="s">
        <v>191</v>
      </c>
    </row>
    <row r="532" spans="1:5" ht="14.4" x14ac:dyDescent="0.3">
      <c r="A532" s="78">
        <v>602</v>
      </c>
      <c r="B532" s="79" t="s">
        <v>1801</v>
      </c>
      <c r="C532" s="79" t="s">
        <v>1802</v>
      </c>
      <c r="D532" s="79" t="s">
        <v>1803</v>
      </c>
      <c r="E532" s="80" t="s">
        <v>191</v>
      </c>
    </row>
    <row r="533" spans="1:5" ht="14.4" x14ac:dyDescent="0.3">
      <c r="A533" s="78">
        <v>603</v>
      </c>
      <c r="B533" s="79" t="s">
        <v>1804</v>
      </c>
      <c r="C533" s="79" t="s">
        <v>1805</v>
      </c>
      <c r="D533" s="79" t="s">
        <v>1806</v>
      </c>
      <c r="E533" s="80" t="s">
        <v>191</v>
      </c>
    </row>
    <row r="534" spans="1:5" ht="14.4" x14ac:dyDescent="0.3">
      <c r="A534" s="78">
        <v>604</v>
      </c>
      <c r="B534" s="79" t="s">
        <v>1807</v>
      </c>
      <c r="C534" s="79" t="s">
        <v>1808</v>
      </c>
      <c r="D534" s="79" t="s">
        <v>1809</v>
      </c>
      <c r="E534" s="80" t="s">
        <v>191</v>
      </c>
    </row>
    <row r="535" spans="1:5" ht="14.4" x14ac:dyDescent="0.3">
      <c r="A535" s="78">
        <v>605</v>
      </c>
      <c r="B535" s="79" t="s">
        <v>1810</v>
      </c>
      <c r="C535" s="79" t="s">
        <v>1811</v>
      </c>
      <c r="D535" s="79" t="s">
        <v>1812</v>
      </c>
      <c r="E535" s="80" t="s">
        <v>191</v>
      </c>
    </row>
    <row r="536" spans="1:5" ht="14.4" x14ac:dyDescent="0.3">
      <c r="A536" s="78">
        <v>606</v>
      </c>
      <c r="B536" s="79" t="s">
        <v>1813</v>
      </c>
      <c r="C536" s="79" t="s">
        <v>176</v>
      </c>
      <c r="D536" s="79" t="s">
        <v>1814</v>
      </c>
      <c r="E536" s="80" t="s">
        <v>191</v>
      </c>
    </row>
    <row r="537" spans="1:5" ht="14.4" x14ac:dyDescent="0.3">
      <c r="A537" s="78">
        <v>607</v>
      </c>
      <c r="B537" s="79" t="s">
        <v>1815</v>
      </c>
      <c r="C537" s="79" t="s">
        <v>1816</v>
      </c>
      <c r="D537" s="79" t="s">
        <v>1817</v>
      </c>
      <c r="E537" s="80" t="s">
        <v>191</v>
      </c>
    </row>
    <row r="538" spans="1:5" ht="14.4" x14ac:dyDescent="0.3">
      <c r="A538" s="78">
        <v>608</v>
      </c>
      <c r="B538" s="79" t="s">
        <v>1818</v>
      </c>
      <c r="C538" s="79" t="s">
        <v>1819</v>
      </c>
      <c r="D538" s="79" t="s">
        <v>1820</v>
      </c>
      <c r="E538" s="80" t="s">
        <v>191</v>
      </c>
    </row>
    <row r="539" spans="1:5" ht="14.4" x14ac:dyDescent="0.3">
      <c r="A539" s="78">
        <v>609</v>
      </c>
      <c r="B539" s="79" t="s">
        <v>1821</v>
      </c>
      <c r="C539" s="79" t="s">
        <v>1822</v>
      </c>
      <c r="D539" s="79" t="s">
        <v>1823</v>
      </c>
      <c r="E539" s="80" t="s">
        <v>191</v>
      </c>
    </row>
    <row r="540" spans="1:5" ht="14.4" x14ac:dyDescent="0.3">
      <c r="A540" s="78">
        <v>610</v>
      </c>
      <c r="B540" s="79" t="s">
        <v>1824</v>
      </c>
      <c r="C540" s="79" t="s">
        <v>1825</v>
      </c>
      <c r="D540" s="79" t="s">
        <v>1825</v>
      </c>
      <c r="E540" s="80" t="s">
        <v>191</v>
      </c>
    </row>
    <row r="541" spans="1:5" ht="14.4" x14ac:dyDescent="0.3">
      <c r="A541" s="78">
        <v>611</v>
      </c>
      <c r="B541" s="79" t="s">
        <v>1826</v>
      </c>
      <c r="C541" s="79" t="s">
        <v>1827</v>
      </c>
      <c r="D541" s="79" t="s">
        <v>1828</v>
      </c>
      <c r="E541" s="80" t="s">
        <v>191</v>
      </c>
    </row>
    <row r="542" spans="1:5" ht="14.4" x14ac:dyDescent="0.3">
      <c r="A542" s="78">
        <v>612</v>
      </c>
      <c r="B542" s="79" t="s">
        <v>1829</v>
      </c>
      <c r="C542" s="79" t="s">
        <v>1830</v>
      </c>
      <c r="D542" s="79" t="s">
        <v>1831</v>
      </c>
      <c r="E542" s="80" t="s">
        <v>191</v>
      </c>
    </row>
    <row r="543" spans="1:5" ht="14.4" x14ac:dyDescent="0.3">
      <c r="A543" s="78">
        <v>613</v>
      </c>
      <c r="B543" s="79" t="s">
        <v>1832</v>
      </c>
      <c r="C543" s="79" t="s">
        <v>1833</v>
      </c>
      <c r="D543" s="79" t="s">
        <v>1834</v>
      </c>
      <c r="E543" s="80" t="s">
        <v>191</v>
      </c>
    </row>
    <row r="544" spans="1:5" ht="14.4" x14ac:dyDescent="0.3">
      <c r="A544" s="78">
        <v>614</v>
      </c>
      <c r="B544" s="79" t="s">
        <v>1835</v>
      </c>
      <c r="C544" s="79" t="s">
        <v>1836</v>
      </c>
      <c r="D544" s="79" t="s">
        <v>1837</v>
      </c>
      <c r="E544" s="80" t="s">
        <v>191</v>
      </c>
    </row>
    <row r="545" spans="1:5" ht="14.4" x14ac:dyDescent="0.3">
      <c r="A545" s="78">
        <v>615</v>
      </c>
      <c r="B545" s="79" t="s">
        <v>1838</v>
      </c>
      <c r="C545" s="79" t="s">
        <v>1839</v>
      </c>
      <c r="D545" s="79" t="s">
        <v>1840</v>
      </c>
      <c r="E545" s="80" t="s">
        <v>191</v>
      </c>
    </row>
    <row r="546" spans="1:5" ht="14.4" x14ac:dyDescent="0.3">
      <c r="A546" s="78">
        <v>616</v>
      </c>
      <c r="B546" s="79" t="s">
        <v>1841</v>
      </c>
      <c r="C546" s="79" t="s">
        <v>1842</v>
      </c>
      <c r="D546" s="79" t="s">
        <v>1843</v>
      </c>
      <c r="E546" s="80" t="s">
        <v>191</v>
      </c>
    </row>
    <row r="547" spans="1:5" ht="14.4" x14ac:dyDescent="0.3">
      <c r="A547" s="78">
        <v>617</v>
      </c>
      <c r="B547" s="79" t="s">
        <v>1844</v>
      </c>
      <c r="C547" s="79" t="s">
        <v>1845</v>
      </c>
      <c r="D547" s="79" t="s">
        <v>1846</v>
      </c>
      <c r="E547" s="80" t="s">
        <v>191</v>
      </c>
    </row>
    <row r="548" spans="1:5" ht="14.4" x14ac:dyDescent="0.3">
      <c r="A548" s="78">
        <v>618</v>
      </c>
      <c r="B548" s="79" t="s">
        <v>1847</v>
      </c>
      <c r="C548" s="79" t="s">
        <v>1848</v>
      </c>
      <c r="D548" s="79" t="s">
        <v>1849</v>
      </c>
      <c r="E548" s="80" t="s">
        <v>191</v>
      </c>
    </row>
    <row r="549" spans="1:5" ht="14.4" x14ac:dyDescent="0.3">
      <c r="A549" s="78">
        <v>619</v>
      </c>
      <c r="B549" s="79" t="s">
        <v>1850</v>
      </c>
      <c r="C549" s="79" t="s">
        <v>1851</v>
      </c>
      <c r="D549" s="79" t="s">
        <v>1852</v>
      </c>
      <c r="E549" s="80" t="s">
        <v>191</v>
      </c>
    </row>
    <row r="550" spans="1:5" ht="14.4" x14ac:dyDescent="0.3">
      <c r="A550" s="78">
        <v>620</v>
      </c>
      <c r="B550" s="79" t="s">
        <v>1853</v>
      </c>
      <c r="C550" s="79" t="s">
        <v>1854</v>
      </c>
      <c r="D550" s="79" t="s">
        <v>1855</v>
      </c>
      <c r="E550" s="80" t="s">
        <v>191</v>
      </c>
    </row>
    <row r="551" spans="1:5" ht="14.4" x14ac:dyDescent="0.3">
      <c r="A551" s="78">
        <v>621</v>
      </c>
      <c r="B551" s="79" t="s">
        <v>1856</v>
      </c>
      <c r="C551" s="79" t="s">
        <v>1857</v>
      </c>
      <c r="D551" s="79" t="s">
        <v>1858</v>
      </c>
      <c r="E551" s="80" t="s">
        <v>191</v>
      </c>
    </row>
    <row r="552" spans="1:5" ht="14.4" x14ac:dyDescent="0.3">
      <c r="A552" s="78">
        <v>622</v>
      </c>
      <c r="B552" s="79" t="s">
        <v>1859</v>
      </c>
      <c r="C552" s="79" t="s">
        <v>1860</v>
      </c>
      <c r="D552" s="79" t="s">
        <v>1861</v>
      </c>
      <c r="E552" s="80" t="s">
        <v>191</v>
      </c>
    </row>
    <row r="553" spans="1:5" ht="14.4" x14ac:dyDescent="0.3">
      <c r="A553" s="78">
        <v>623</v>
      </c>
      <c r="B553" s="79" t="s">
        <v>1862</v>
      </c>
      <c r="C553" s="79" t="s">
        <v>1863</v>
      </c>
      <c r="D553" s="79" t="s">
        <v>1864</v>
      </c>
      <c r="E553" s="80" t="s">
        <v>191</v>
      </c>
    </row>
    <row r="554" spans="1:5" ht="14.4" x14ac:dyDescent="0.3">
      <c r="A554" s="78">
        <v>624</v>
      </c>
      <c r="B554" s="79" t="s">
        <v>1865</v>
      </c>
      <c r="C554" s="79" t="s">
        <v>1866</v>
      </c>
      <c r="D554" s="79" t="s">
        <v>1867</v>
      </c>
      <c r="E554" s="80" t="s">
        <v>191</v>
      </c>
    </row>
    <row r="555" spans="1:5" ht="14.4" x14ac:dyDescent="0.3">
      <c r="A555" s="78">
        <v>625</v>
      </c>
      <c r="B555" s="79" t="s">
        <v>1868</v>
      </c>
      <c r="C555" s="79" t="s">
        <v>1869</v>
      </c>
      <c r="D555" s="79" t="s">
        <v>1870</v>
      </c>
      <c r="E555" s="80" t="s">
        <v>191</v>
      </c>
    </row>
    <row r="556" spans="1:5" ht="14.4" x14ac:dyDescent="0.3">
      <c r="A556" s="78">
        <v>626</v>
      </c>
      <c r="B556" s="79" t="s">
        <v>1871</v>
      </c>
      <c r="C556" s="79" t="s">
        <v>1872</v>
      </c>
      <c r="D556" s="79" t="s">
        <v>1873</v>
      </c>
      <c r="E556" s="80" t="s">
        <v>191</v>
      </c>
    </row>
    <row r="557" spans="1:5" ht="14.4" x14ac:dyDescent="0.3">
      <c r="A557" s="78">
        <v>627</v>
      </c>
      <c r="B557" s="79" t="s">
        <v>1874</v>
      </c>
      <c r="C557" s="79" t="s">
        <v>1875</v>
      </c>
      <c r="D557" s="79" t="s">
        <v>1876</v>
      </c>
      <c r="E557" s="80" t="s">
        <v>191</v>
      </c>
    </row>
    <row r="558" spans="1:5" ht="14.4" x14ac:dyDescent="0.3">
      <c r="A558" s="78">
        <v>628</v>
      </c>
      <c r="B558" s="79" t="s">
        <v>1877</v>
      </c>
      <c r="C558" s="79" t="s">
        <v>1878</v>
      </c>
      <c r="D558" s="79" t="s">
        <v>1879</v>
      </c>
      <c r="E558" s="80" t="s">
        <v>191</v>
      </c>
    </row>
    <row r="559" spans="1:5" ht="14.4" x14ac:dyDescent="0.3">
      <c r="A559" s="78">
        <v>629</v>
      </c>
      <c r="B559" s="79" t="s">
        <v>1880</v>
      </c>
      <c r="C559" s="79" t="s">
        <v>1881</v>
      </c>
      <c r="D559" s="79" t="s">
        <v>1882</v>
      </c>
      <c r="E559" s="80" t="s">
        <v>191</v>
      </c>
    </row>
    <row r="560" spans="1:5" ht="14.4" x14ac:dyDescent="0.3">
      <c r="A560" s="78">
        <v>630</v>
      </c>
      <c r="B560" s="79" t="s">
        <v>1883</v>
      </c>
      <c r="C560" s="79" t="s">
        <v>1884</v>
      </c>
      <c r="D560" s="79" t="s">
        <v>1885</v>
      </c>
      <c r="E560" s="80" t="s">
        <v>191</v>
      </c>
    </row>
    <row r="561" spans="1:5" ht="14.4" x14ac:dyDescent="0.3">
      <c r="A561" s="78">
        <v>631</v>
      </c>
      <c r="B561" s="79" t="s">
        <v>1886</v>
      </c>
      <c r="C561" s="79" t="s">
        <v>1887</v>
      </c>
      <c r="D561" s="79" t="s">
        <v>1888</v>
      </c>
      <c r="E561" s="80" t="s">
        <v>191</v>
      </c>
    </row>
    <row r="562" spans="1:5" ht="14.4" x14ac:dyDescent="0.3">
      <c r="A562" s="78">
        <v>632</v>
      </c>
      <c r="B562" s="79" t="s">
        <v>1889</v>
      </c>
      <c r="C562" s="79" t="s">
        <v>1890</v>
      </c>
      <c r="D562" s="79" t="s">
        <v>1891</v>
      </c>
      <c r="E562" s="80" t="s">
        <v>191</v>
      </c>
    </row>
    <row r="563" spans="1:5" ht="14.4" x14ac:dyDescent="0.3">
      <c r="A563" s="78">
        <v>633</v>
      </c>
      <c r="B563" s="79" t="s">
        <v>1892</v>
      </c>
      <c r="C563" s="79" t="s">
        <v>1893</v>
      </c>
      <c r="D563" s="79" t="s">
        <v>1894</v>
      </c>
      <c r="E563" s="80" t="s">
        <v>191</v>
      </c>
    </row>
    <row r="564" spans="1:5" ht="14.4" x14ac:dyDescent="0.3">
      <c r="A564" s="78">
        <v>634</v>
      </c>
      <c r="B564" s="79" t="s">
        <v>1895</v>
      </c>
      <c r="C564" s="79" t="s">
        <v>1896</v>
      </c>
      <c r="D564" s="79" t="s">
        <v>1897</v>
      </c>
      <c r="E564" s="80" t="s">
        <v>191</v>
      </c>
    </row>
    <row r="565" spans="1:5" ht="14.4" x14ac:dyDescent="0.3">
      <c r="A565" s="78">
        <v>635</v>
      </c>
      <c r="B565" s="79" t="s">
        <v>1898</v>
      </c>
      <c r="C565" s="79" t="s">
        <v>1899</v>
      </c>
      <c r="D565" s="79" t="s">
        <v>1900</v>
      </c>
      <c r="E565" s="80" t="s">
        <v>191</v>
      </c>
    </row>
    <row r="566" spans="1:5" ht="14.4" x14ac:dyDescent="0.3">
      <c r="A566" s="78">
        <v>636</v>
      </c>
      <c r="B566" s="79" t="s">
        <v>1901</v>
      </c>
      <c r="C566" s="79" t="s">
        <v>1902</v>
      </c>
      <c r="D566" s="79" t="s">
        <v>1903</v>
      </c>
      <c r="E566" s="80" t="s">
        <v>191</v>
      </c>
    </row>
    <row r="567" spans="1:5" ht="14.4" x14ac:dyDescent="0.3">
      <c r="A567" s="78">
        <v>637</v>
      </c>
      <c r="B567" s="79" t="s">
        <v>1904</v>
      </c>
      <c r="C567" s="79" t="s">
        <v>1905</v>
      </c>
      <c r="D567" s="79" t="s">
        <v>1906</v>
      </c>
      <c r="E567" s="80" t="s">
        <v>191</v>
      </c>
    </row>
    <row r="568" spans="1:5" ht="14.4" x14ac:dyDescent="0.3">
      <c r="A568" s="78">
        <v>638</v>
      </c>
      <c r="B568" s="79" t="s">
        <v>1907</v>
      </c>
      <c r="C568" s="79" t="s">
        <v>1908</v>
      </c>
      <c r="D568" s="79" t="s">
        <v>1909</v>
      </c>
      <c r="E568" s="80" t="s">
        <v>191</v>
      </c>
    </row>
    <row r="569" spans="1:5" ht="14.4" x14ac:dyDescent="0.3">
      <c r="A569" s="78">
        <v>639</v>
      </c>
      <c r="B569" s="79" t="s">
        <v>1910</v>
      </c>
      <c r="C569" s="79" t="s">
        <v>1911</v>
      </c>
      <c r="D569" s="79" t="s">
        <v>1912</v>
      </c>
      <c r="E569" s="80" t="s">
        <v>191</v>
      </c>
    </row>
    <row r="570" spans="1:5" ht="14.4" x14ac:dyDescent="0.3">
      <c r="A570" s="78">
        <v>640</v>
      </c>
      <c r="B570" s="79" t="s">
        <v>1913</v>
      </c>
      <c r="C570" s="79" t="s">
        <v>1914</v>
      </c>
      <c r="D570" s="79" t="s">
        <v>1915</v>
      </c>
      <c r="E570" s="80" t="s">
        <v>191</v>
      </c>
    </row>
    <row r="571" spans="1:5" ht="14.4" x14ac:dyDescent="0.3">
      <c r="A571" s="78">
        <v>641</v>
      </c>
      <c r="B571" s="79" t="s">
        <v>1916</v>
      </c>
      <c r="C571" s="79" t="s">
        <v>1917</v>
      </c>
      <c r="D571" s="79" t="s">
        <v>1918</v>
      </c>
      <c r="E571" s="80" t="s">
        <v>191</v>
      </c>
    </row>
    <row r="572" spans="1:5" ht="14.4" x14ac:dyDescent="0.3">
      <c r="A572" s="78">
        <v>642</v>
      </c>
      <c r="B572" s="79" t="s">
        <v>1919</v>
      </c>
      <c r="C572" s="79" t="s">
        <v>1920</v>
      </c>
      <c r="D572" s="79" t="s">
        <v>1921</v>
      </c>
      <c r="E572" s="80" t="s">
        <v>191</v>
      </c>
    </row>
    <row r="573" spans="1:5" ht="14.4" x14ac:dyDescent="0.3">
      <c r="A573" s="78">
        <v>643</v>
      </c>
      <c r="B573" s="79" t="s">
        <v>1922</v>
      </c>
      <c r="C573" s="79" t="s">
        <v>1923</v>
      </c>
      <c r="D573" s="79" t="s">
        <v>1924</v>
      </c>
      <c r="E573" s="80" t="s">
        <v>191</v>
      </c>
    </row>
    <row r="574" spans="1:5" ht="14.4" x14ac:dyDescent="0.3">
      <c r="A574" s="78">
        <v>644</v>
      </c>
      <c r="B574" s="79" t="s">
        <v>1925</v>
      </c>
      <c r="C574" s="79" t="s">
        <v>1926</v>
      </c>
      <c r="D574" s="79" t="s">
        <v>1927</v>
      </c>
      <c r="E574" s="80" t="s">
        <v>191</v>
      </c>
    </row>
    <row r="575" spans="1:5" ht="14.4" x14ac:dyDescent="0.3">
      <c r="A575" s="78">
        <v>645</v>
      </c>
      <c r="B575" s="79" t="s">
        <v>1928</v>
      </c>
      <c r="C575" s="79" t="s">
        <v>1929</v>
      </c>
      <c r="D575" s="79" t="s">
        <v>1930</v>
      </c>
      <c r="E575" s="80" t="s">
        <v>191</v>
      </c>
    </row>
    <row r="576" spans="1:5" ht="14.4" x14ac:dyDescent="0.3">
      <c r="A576" s="78">
        <v>646</v>
      </c>
      <c r="B576" s="79" t="s">
        <v>1931</v>
      </c>
      <c r="C576" s="79" t="s">
        <v>1932</v>
      </c>
      <c r="D576" s="79" t="s">
        <v>1933</v>
      </c>
      <c r="E576" s="80" t="s">
        <v>191</v>
      </c>
    </row>
    <row r="577" spans="1:5" ht="14.4" x14ac:dyDescent="0.3">
      <c r="A577" s="78">
        <v>647</v>
      </c>
      <c r="B577" s="79" t="s">
        <v>1934</v>
      </c>
      <c r="C577" s="79" t="s">
        <v>1935</v>
      </c>
      <c r="D577" s="79" t="s">
        <v>1936</v>
      </c>
      <c r="E577" s="80" t="s">
        <v>191</v>
      </c>
    </row>
    <row r="578" spans="1:5" ht="14.4" x14ac:dyDescent="0.3">
      <c r="A578" s="78">
        <v>648</v>
      </c>
      <c r="B578" s="79" t="s">
        <v>1937</v>
      </c>
      <c r="C578" s="79" t="s">
        <v>1938</v>
      </c>
      <c r="D578" s="79" t="s">
        <v>1939</v>
      </c>
      <c r="E578" s="80" t="s">
        <v>191</v>
      </c>
    </row>
    <row r="579" spans="1:5" ht="14.4" x14ac:dyDescent="0.3">
      <c r="A579" s="78">
        <v>649</v>
      </c>
      <c r="B579" s="79" t="s">
        <v>1940</v>
      </c>
      <c r="C579" s="79" t="s">
        <v>1941</v>
      </c>
      <c r="D579" s="79" t="s">
        <v>1942</v>
      </c>
      <c r="E579" s="80" t="s">
        <v>191</v>
      </c>
    </row>
    <row r="580" spans="1:5" ht="14.4" x14ac:dyDescent="0.3">
      <c r="A580" s="78">
        <v>650</v>
      </c>
      <c r="B580" s="79" t="s">
        <v>1943</v>
      </c>
      <c r="C580" s="79" t="s">
        <v>1944</v>
      </c>
      <c r="D580" s="79" t="s">
        <v>1945</v>
      </c>
      <c r="E580" s="80" t="s">
        <v>191</v>
      </c>
    </row>
    <row r="581" spans="1:5" ht="14.4" x14ac:dyDescent="0.3">
      <c r="A581" s="78">
        <v>651</v>
      </c>
      <c r="B581" s="79" t="s">
        <v>1946</v>
      </c>
      <c r="C581" s="79" t="s">
        <v>1947</v>
      </c>
      <c r="D581" s="79" t="s">
        <v>1948</v>
      </c>
      <c r="E581" s="80" t="s">
        <v>191</v>
      </c>
    </row>
    <row r="582" spans="1:5" ht="14.4" x14ac:dyDescent="0.3">
      <c r="A582" s="78">
        <v>652</v>
      </c>
      <c r="B582" s="79" t="s">
        <v>1949</v>
      </c>
      <c r="C582" s="79" t="s">
        <v>1950</v>
      </c>
      <c r="D582" s="79" t="s">
        <v>1951</v>
      </c>
      <c r="E582" s="80" t="s">
        <v>191</v>
      </c>
    </row>
    <row r="583" spans="1:5" ht="14.4" x14ac:dyDescent="0.3">
      <c r="A583" s="78">
        <v>653</v>
      </c>
      <c r="B583" s="79" t="s">
        <v>1952</v>
      </c>
      <c r="C583" s="79" t="s">
        <v>1953</v>
      </c>
      <c r="D583" s="79" t="s">
        <v>1954</v>
      </c>
      <c r="E583" s="80" t="s">
        <v>191</v>
      </c>
    </row>
    <row r="584" spans="1:5" ht="14.4" x14ac:dyDescent="0.3">
      <c r="A584" s="78">
        <v>654</v>
      </c>
      <c r="B584" s="79" t="s">
        <v>1955</v>
      </c>
      <c r="C584" s="79" t="s">
        <v>1956</v>
      </c>
      <c r="D584" s="79" t="s">
        <v>1957</v>
      </c>
      <c r="E584" s="80" t="s">
        <v>191</v>
      </c>
    </row>
    <row r="585" spans="1:5" ht="14.4" x14ac:dyDescent="0.3">
      <c r="A585" s="78">
        <v>655</v>
      </c>
      <c r="B585" s="79" t="s">
        <v>1958</v>
      </c>
      <c r="C585" s="79" t="s">
        <v>1959</v>
      </c>
      <c r="D585" s="79" t="s">
        <v>1960</v>
      </c>
      <c r="E585" s="80" t="s">
        <v>191</v>
      </c>
    </row>
    <row r="586" spans="1:5" ht="14.4" x14ac:dyDescent="0.3">
      <c r="A586" s="78">
        <v>656</v>
      </c>
      <c r="B586" s="79" t="s">
        <v>1961</v>
      </c>
      <c r="C586" s="79" t="s">
        <v>1962</v>
      </c>
      <c r="D586" s="79" t="s">
        <v>1963</v>
      </c>
      <c r="E586" s="80" t="s">
        <v>191</v>
      </c>
    </row>
    <row r="587" spans="1:5" ht="14.4" x14ac:dyDescent="0.3">
      <c r="A587" s="78">
        <v>657</v>
      </c>
      <c r="B587" s="79" t="s">
        <v>1964</v>
      </c>
      <c r="C587" s="79" t="s">
        <v>1965</v>
      </c>
      <c r="D587" s="79" t="s">
        <v>1966</v>
      </c>
      <c r="E587" s="80" t="s">
        <v>191</v>
      </c>
    </row>
    <row r="588" spans="1:5" ht="14.4" x14ac:dyDescent="0.3">
      <c r="A588" s="78">
        <v>658</v>
      </c>
      <c r="B588" s="79" t="s">
        <v>1967</v>
      </c>
      <c r="C588" s="79" t="s">
        <v>1968</v>
      </c>
      <c r="D588" s="79" t="s">
        <v>1969</v>
      </c>
      <c r="E588" s="80" t="s">
        <v>191</v>
      </c>
    </row>
    <row r="589" spans="1:5" ht="14.4" x14ac:dyDescent="0.3">
      <c r="A589" s="78">
        <v>659</v>
      </c>
      <c r="B589" s="79" t="s">
        <v>1970</v>
      </c>
      <c r="C589" s="79" t="s">
        <v>1971</v>
      </c>
      <c r="D589" s="79" t="s">
        <v>1971</v>
      </c>
      <c r="E589" s="80" t="s">
        <v>191</v>
      </c>
    </row>
    <row r="590" spans="1:5" ht="14.4" x14ac:dyDescent="0.3">
      <c r="A590" s="78">
        <v>660</v>
      </c>
      <c r="B590" s="79" t="s">
        <v>1972</v>
      </c>
      <c r="C590" s="79" t="s">
        <v>1973</v>
      </c>
      <c r="D590" s="79" t="s">
        <v>1974</v>
      </c>
      <c r="E590" s="80" t="s">
        <v>191</v>
      </c>
    </row>
    <row r="591" spans="1:5" ht="14.4" x14ac:dyDescent="0.3">
      <c r="A591" s="78">
        <v>661</v>
      </c>
      <c r="B591" s="79" t="s">
        <v>1975</v>
      </c>
      <c r="C591" s="79" t="s">
        <v>1976</v>
      </c>
      <c r="D591" s="79" t="s">
        <v>1977</v>
      </c>
      <c r="E591" s="80" t="s">
        <v>191</v>
      </c>
    </row>
    <row r="592" spans="1:5" ht="14.4" x14ac:dyDescent="0.3">
      <c r="A592" s="78">
        <v>662</v>
      </c>
      <c r="B592" s="79" t="s">
        <v>1978</v>
      </c>
      <c r="C592" s="79" t="s">
        <v>1979</v>
      </c>
      <c r="D592" s="79" t="s">
        <v>1980</v>
      </c>
      <c r="E592" s="80" t="s">
        <v>191</v>
      </c>
    </row>
    <row r="593" spans="1:5" ht="14.4" x14ac:dyDescent="0.3">
      <c r="A593" s="78">
        <v>663</v>
      </c>
      <c r="B593" s="79" t="s">
        <v>1981</v>
      </c>
      <c r="C593" s="79" t="s">
        <v>1982</v>
      </c>
      <c r="D593" s="79" t="s">
        <v>1982</v>
      </c>
      <c r="E593" s="80" t="s">
        <v>191</v>
      </c>
    </row>
    <row r="594" spans="1:5" ht="14.4" x14ac:dyDescent="0.3">
      <c r="A594" s="78">
        <v>664</v>
      </c>
      <c r="B594" s="79" t="s">
        <v>1983</v>
      </c>
      <c r="C594" s="79" t="s">
        <v>1984</v>
      </c>
      <c r="D594" s="79" t="s">
        <v>1984</v>
      </c>
      <c r="E594" s="80" t="s">
        <v>191</v>
      </c>
    </row>
    <row r="595" spans="1:5" ht="14.4" x14ac:dyDescent="0.3">
      <c r="A595" s="78">
        <v>665</v>
      </c>
      <c r="B595" s="79" t="s">
        <v>1985</v>
      </c>
      <c r="C595" s="79" t="s">
        <v>1986</v>
      </c>
      <c r="D595" s="79" t="s">
        <v>1987</v>
      </c>
      <c r="E595" s="80" t="s">
        <v>191</v>
      </c>
    </row>
    <row r="596" spans="1:5" ht="14.4" x14ac:dyDescent="0.3">
      <c r="A596" s="78">
        <v>666</v>
      </c>
      <c r="B596" s="79" t="s">
        <v>1988</v>
      </c>
      <c r="C596" s="79" t="s">
        <v>1989</v>
      </c>
      <c r="D596" s="79" t="s">
        <v>1990</v>
      </c>
      <c r="E596" s="80" t="s">
        <v>191</v>
      </c>
    </row>
    <row r="597" spans="1:5" ht="14.4" x14ac:dyDescent="0.3">
      <c r="A597" s="78">
        <v>667</v>
      </c>
      <c r="B597" s="79" t="s">
        <v>1991</v>
      </c>
      <c r="C597" s="79" t="s">
        <v>1992</v>
      </c>
      <c r="D597" s="79" t="s">
        <v>1993</v>
      </c>
      <c r="E597" s="80" t="s">
        <v>191</v>
      </c>
    </row>
    <row r="598" spans="1:5" ht="14.4" x14ac:dyDescent="0.3">
      <c r="A598" s="78">
        <v>668</v>
      </c>
      <c r="B598" s="79" t="s">
        <v>1994</v>
      </c>
      <c r="C598" s="79" t="s">
        <v>1995</v>
      </c>
      <c r="D598" s="79" t="s">
        <v>1996</v>
      </c>
      <c r="E598" s="80" t="s">
        <v>191</v>
      </c>
    </row>
    <row r="599" spans="1:5" ht="14.4" x14ac:dyDescent="0.3">
      <c r="A599" s="78">
        <v>669</v>
      </c>
      <c r="B599" s="79" t="s">
        <v>1997</v>
      </c>
      <c r="C599" s="79" t="s">
        <v>1998</v>
      </c>
      <c r="D599" s="79" t="s">
        <v>1999</v>
      </c>
      <c r="E599" s="80" t="s">
        <v>191</v>
      </c>
    </row>
    <row r="600" spans="1:5" ht="14.4" x14ac:dyDescent="0.3">
      <c r="A600" s="78">
        <v>670</v>
      </c>
      <c r="B600" s="79" t="s">
        <v>2000</v>
      </c>
      <c r="C600" s="79" t="s">
        <v>2001</v>
      </c>
      <c r="D600" s="79" t="s">
        <v>2002</v>
      </c>
      <c r="E600" s="80" t="s">
        <v>191</v>
      </c>
    </row>
    <row r="601" spans="1:5" ht="14.4" x14ac:dyDescent="0.3">
      <c r="A601" s="78">
        <v>671</v>
      </c>
      <c r="B601" s="79" t="s">
        <v>2003</v>
      </c>
      <c r="C601" s="79" t="s">
        <v>2004</v>
      </c>
      <c r="D601" s="79" t="s">
        <v>2005</v>
      </c>
      <c r="E601" s="80" t="s">
        <v>191</v>
      </c>
    </row>
    <row r="602" spans="1:5" ht="14.4" x14ac:dyDescent="0.3">
      <c r="A602" s="78">
        <v>672</v>
      </c>
      <c r="B602" s="79" t="s">
        <v>2006</v>
      </c>
      <c r="C602" s="79" t="s">
        <v>2007</v>
      </c>
      <c r="D602" s="79" t="s">
        <v>2008</v>
      </c>
      <c r="E602" s="80" t="s">
        <v>191</v>
      </c>
    </row>
    <row r="603" spans="1:5" ht="14.4" x14ac:dyDescent="0.3">
      <c r="A603" s="78">
        <v>673</v>
      </c>
      <c r="B603" s="79" t="s">
        <v>2009</v>
      </c>
      <c r="C603" s="79" t="s">
        <v>2010</v>
      </c>
      <c r="D603" s="79" t="s">
        <v>2011</v>
      </c>
      <c r="E603" s="80" t="s">
        <v>191</v>
      </c>
    </row>
    <row r="604" spans="1:5" ht="14.4" x14ac:dyDescent="0.3">
      <c r="A604" s="78">
        <v>674</v>
      </c>
      <c r="B604" s="79" t="s">
        <v>2012</v>
      </c>
      <c r="C604" s="79" t="s">
        <v>2013</v>
      </c>
      <c r="D604" s="79" t="s">
        <v>2014</v>
      </c>
      <c r="E604" s="80" t="s">
        <v>191</v>
      </c>
    </row>
    <row r="605" spans="1:5" ht="14.4" x14ac:dyDescent="0.3">
      <c r="A605" s="78">
        <v>675</v>
      </c>
      <c r="B605" s="79" t="s">
        <v>2015</v>
      </c>
      <c r="C605" s="79" t="s">
        <v>2016</v>
      </c>
      <c r="D605" s="79" t="s">
        <v>2016</v>
      </c>
      <c r="E605" s="80" t="s">
        <v>191</v>
      </c>
    </row>
    <row r="606" spans="1:5" ht="14.4" x14ac:dyDescent="0.3">
      <c r="A606" s="78">
        <v>676</v>
      </c>
      <c r="B606" s="79" t="s">
        <v>2017</v>
      </c>
      <c r="C606" s="79" t="s">
        <v>177</v>
      </c>
      <c r="D606" s="79" t="s">
        <v>2018</v>
      </c>
      <c r="E606" s="80" t="s">
        <v>191</v>
      </c>
    </row>
    <row r="607" spans="1:5" ht="14.4" x14ac:dyDescent="0.3">
      <c r="A607" s="78">
        <v>677</v>
      </c>
      <c r="B607" s="79" t="s">
        <v>2019</v>
      </c>
      <c r="C607" s="79" t="s">
        <v>178</v>
      </c>
      <c r="D607" s="79" t="s">
        <v>2020</v>
      </c>
      <c r="E607" s="80" t="s">
        <v>191</v>
      </c>
    </row>
    <row r="608" spans="1:5" ht="14.4" x14ac:dyDescent="0.3">
      <c r="A608" s="78">
        <v>678</v>
      </c>
      <c r="B608" s="79" t="s">
        <v>2021</v>
      </c>
      <c r="C608" s="79" t="s">
        <v>2022</v>
      </c>
      <c r="D608" s="79" t="s">
        <v>2023</v>
      </c>
      <c r="E608" s="80" t="s">
        <v>191</v>
      </c>
    </row>
    <row r="609" spans="1:5" ht="14.4" x14ac:dyDescent="0.3">
      <c r="A609" s="78">
        <v>679</v>
      </c>
      <c r="B609" s="79" t="s">
        <v>2024</v>
      </c>
      <c r="C609" s="79" t="s">
        <v>179</v>
      </c>
      <c r="D609" s="79" t="s">
        <v>2025</v>
      </c>
      <c r="E609" s="80" t="s">
        <v>191</v>
      </c>
    </row>
    <row r="610" spans="1:5" ht="14.4" x14ac:dyDescent="0.3">
      <c r="A610" s="78">
        <v>680</v>
      </c>
      <c r="B610" s="79" t="s">
        <v>2026</v>
      </c>
      <c r="C610" s="79" t="s">
        <v>2027</v>
      </c>
      <c r="D610" s="79" t="s">
        <v>2028</v>
      </c>
      <c r="E610" s="80" t="s">
        <v>191</v>
      </c>
    </row>
    <row r="611" spans="1:5" ht="14.4" x14ac:dyDescent="0.3">
      <c r="A611" s="78">
        <v>681</v>
      </c>
      <c r="B611" s="79" t="s">
        <v>2029</v>
      </c>
      <c r="C611" s="79" t="s">
        <v>2030</v>
      </c>
      <c r="D611" s="79" t="s">
        <v>2031</v>
      </c>
      <c r="E611" s="80" t="s">
        <v>191</v>
      </c>
    </row>
    <row r="612" spans="1:5" ht="14.4" x14ac:dyDescent="0.3">
      <c r="A612" s="78">
        <v>682</v>
      </c>
      <c r="B612" s="79" t="s">
        <v>2032</v>
      </c>
      <c r="C612" s="79" t="s">
        <v>2033</v>
      </c>
      <c r="D612" s="79" t="s">
        <v>2034</v>
      </c>
      <c r="E612" s="80" t="s">
        <v>191</v>
      </c>
    </row>
    <row r="613" spans="1:5" ht="14.4" x14ac:dyDescent="0.3">
      <c r="A613" s="78">
        <v>683</v>
      </c>
      <c r="B613" s="79" t="s">
        <v>2035</v>
      </c>
      <c r="C613" s="79" t="s">
        <v>2036</v>
      </c>
      <c r="D613" s="79" t="s">
        <v>2037</v>
      </c>
      <c r="E613" s="80" t="s">
        <v>191</v>
      </c>
    </row>
    <row r="614" spans="1:5" ht="14.4" x14ac:dyDescent="0.3">
      <c r="A614" s="78">
        <v>684</v>
      </c>
      <c r="B614" s="79" t="s">
        <v>2038</v>
      </c>
      <c r="C614" s="79" t="s">
        <v>2039</v>
      </c>
      <c r="D614" s="79" t="s">
        <v>2040</v>
      </c>
      <c r="E614" s="80" t="s">
        <v>191</v>
      </c>
    </row>
    <row r="615" spans="1:5" ht="14.4" x14ac:dyDescent="0.3">
      <c r="A615" s="78">
        <v>685</v>
      </c>
      <c r="B615" s="79" t="s">
        <v>2041</v>
      </c>
      <c r="C615" s="79" t="s">
        <v>2042</v>
      </c>
      <c r="D615" s="79" t="s">
        <v>2043</v>
      </c>
      <c r="E615" s="80" t="s">
        <v>191</v>
      </c>
    </row>
    <row r="616" spans="1:5" ht="14.4" x14ac:dyDescent="0.3">
      <c r="A616" s="78">
        <v>686</v>
      </c>
      <c r="B616" s="79" t="s">
        <v>2044</v>
      </c>
      <c r="C616" s="79" t="s">
        <v>2045</v>
      </c>
      <c r="D616" s="79" t="s">
        <v>2046</v>
      </c>
      <c r="E616" s="80" t="s">
        <v>191</v>
      </c>
    </row>
    <row r="617" spans="1:5" ht="14.4" x14ac:dyDescent="0.3">
      <c r="A617" s="78">
        <v>687</v>
      </c>
      <c r="B617" s="79" t="s">
        <v>2047</v>
      </c>
      <c r="C617" s="79" t="s">
        <v>2048</v>
      </c>
      <c r="D617" s="79" t="s">
        <v>2049</v>
      </c>
      <c r="E617" s="80" t="s">
        <v>191</v>
      </c>
    </row>
    <row r="618" spans="1:5" ht="14.4" x14ac:dyDescent="0.3">
      <c r="A618" s="78">
        <v>688</v>
      </c>
      <c r="B618" s="79" t="s">
        <v>2050</v>
      </c>
      <c r="C618" s="79" t="s">
        <v>2050</v>
      </c>
      <c r="D618" s="79" t="s">
        <v>2050</v>
      </c>
      <c r="E618" s="80" t="s">
        <v>191</v>
      </c>
    </row>
    <row r="619" spans="1:5" ht="14.4" x14ac:dyDescent="0.3">
      <c r="A619" s="78">
        <v>689</v>
      </c>
      <c r="B619" s="79" t="s">
        <v>2051</v>
      </c>
      <c r="C619" s="79" t="s">
        <v>2052</v>
      </c>
      <c r="D619" s="79" t="s">
        <v>2053</v>
      </c>
      <c r="E619" s="80" t="s">
        <v>191</v>
      </c>
    </row>
    <row r="620" spans="1:5" ht="14.4" x14ac:dyDescent="0.3">
      <c r="A620" s="78">
        <v>690</v>
      </c>
      <c r="B620" s="79" t="s">
        <v>2054</v>
      </c>
      <c r="C620" s="79" t="s">
        <v>2055</v>
      </c>
      <c r="D620" s="79" t="s">
        <v>2056</v>
      </c>
      <c r="E620" s="80" t="s">
        <v>191</v>
      </c>
    </row>
    <row r="621" spans="1:5" ht="14.4" x14ac:dyDescent="0.3">
      <c r="A621" s="78">
        <v>691</v>
      </c>
      <c r="B621" s="79" t="s">
        <v>2057</v>
      </c>
      <c r="C621" s="79" t="s">
        <v>2058</v>
      </c>
      <c r="D621" s="79" t="s">
        <v>2059</v>
      </c>
      <c r="E621" s="80" t="s">
        <v>191</v>
      </c>
    </row>
    <row r="622" spans="1:5" ht="14.4" x14ac:dyDescent="0.3">
      <c r="A622" s="78">
        <v>692</v>
      </c>
      <c r="B622" s="79" t="s">
        <v>2060</v>
      </c>
      <c r="C622" s="79" t="s">
        <v>2061</v>
      </c>
      <c r="D622" s="79" t="s">
        <v>2062</v>
      </c>
      <c r="E622" s="80" t="s">
        <v>191</v>
      </c>
    </row>
    <row r="623" spans="1:5" ht="14.4" x14ac:dyDescent="0.3">
      <c r="A623" s="78">
        <v>693</v>
      </c>
      <c r="B623" s="79" t="s">
        <v>2063</v>
      </c>
      <c r="C623" s="79" t="s">
        <v>2064</v>
      </c>
      <c r="D623" s="79" t="s">
        <v>2065</v>
      </c>
      <c r="E623" s="80" t="s">
        <v>191</v>
      </c>
    </row>
    <row r="624" spans="1:5" ht="14.4" x14ac:dyDescent="0.3">
      <c r="A624" s="78">
        <v>694</v>
      </c>
      <c r="B624" s="79" t="s">
        <v>2066</v>
      </c>
      <c r="C624" s="79" t="s">
        <v>2067</v>
      </c>
      <c r="D624" s="79" t="s">
        <v>2068</v>
      </c>
      <c r="E624" s="80" t="s">
        <v>191</v>
      </c>
    </row>
    <row r="625" spans="1:5" ht="14.4" x14ac:dyDescent="0.3">
      <c r="A625" s="78">
        <v>695</v>
      </c>
      <c r="B625" s="79" t="s">
        <v>2069</v>
      </c>
      <c r="C625" s="79" t="s">
        <v>2070</v>
      </c>
      <c r="D625" s="79" t="s">
        <v>2071</v>
      </c>
      <c r="E625" s="80" t="s">
        <v>191</v>
      </c>
    </row>
    <row r="626" spans="1:5" ht="14.4" x14ac:dyDescent="0.3">
      <c r="A626" s="78">
        <v>696</v>
      </c>
      <c r="B626" s="79" t="s">
        <v>2072</v>
      </c>
      <c r="C626" s="79" t="s">
        <v>2073</v>
      </c>
      <c r="D626" s="79" t="s">
        <v>2074</v>
      </c>
      <c r="E626" s="80" t="s">
        <v>191</v>
      </c>
    </row>
    <row r="627" spans="1:5" ht="14.4" x14ac:dyDescent="0.3">
      <c r="A627" s="78">
        <v>697</v>
      </c>
      <c r="B627" s="79" t="s">
        <v>2075</v>
      </c>
      <c r="C627" s="79" t="s">
        <v>2076</v>
      </c>
      <c r="D627" s="79" t="s">
        <v>2077</v>
      </c>
      <c r="E627" s="80" t="s">
        <v>191</v>
      </c>
    </row>
    <row r="628" spans="1:5" ht="14.4" x14ac:dyDescent="0.3">
      <c r="A628" s="78">
        <v>698</v>
      </c>
      <c r="B628" s="79" t="s">
        <v>2078</v>
      </c>
      <c r="C628" s="79" t="s">
        <v>2079</v>
      </c>
      <c r="D628" s="79" t="s">
        <v>2080</v>
      </c>
      <c r="E628" s="80" t="s">
        <v>191</v>
      </c>
    </row>
    <row r="629" spans="1:5" ht="14.4" x14ac:dyDescent="0.3">
      <c r="A629" s="78">
        <v>699</v>
      </c>
      <c r="B629" s="79" t="s">
        <v>2081</v>
      </c>
      <c r="C629" s="79" t="s">
        <v>2082</v>
      </c>
      <c r="D629" s="79" t="s">
        <v>2083</v>
      </c>
      <c r="E629" s="80" t="s">
        <v>191</v>
      </c>
    </row>
    <row r="630" spans="1:5" ht="14.4" x14ac:dyDescent="0.3">
      <c r="A630" s="78">
        <v>700</v>
      </c>
      <c r="B630" s="79" t="s">
        <v>2084</v>
      </c>
      <c r="C630" s="79" t="s">
        <v>2085</v>
      </c>
      <c r="D630" s="79" t="s">
        <v>2086</v>
      </c>
      <c r="E630" s="80" t="s">
        <v>191</v>
      </c>
    </row>
    <row r="631" spans="1:5" ht="14.4" x14ac:dyDescent="0.3">
      <c r="A631" s="78">
        <v>701</v>
      </c>
      <c r="B631" s="79" t="s">
        <v>2087</v>
      </c>
      <c r="C631" s="79" t="s">
        <v>2088</v>
      </c>
      <c r="D631" s="79" t="s">
        <v>2089</v>
      </c>
      <c r="E631" s="80" t="s">
        <v>191</v>
      </c>
    </row>
    <row r="632" spans="1:5" ht="14.4" x14ac:dyDescent="0.3">
      <c r="A632" s="78">
        <v>702</v>
      </c>
      <c r="B632" s="79" t="s">
        <v>2090</v>
      </c>
      <c r="C632" s="79" t="s">
        <v>2091</v>
      </c>
      <c r="D632" s="79" t="s">
        <v>2092</v>
      </c>
      <c r="E632" s="80" t="s">
        <v>191</v>
      </c>
    </row>
    <row r="633" spans="1:5" ht="14.4" x14ac:dyDescent="0.3">
      <c r="A633" s="78">
        <v>703</v>
      </c>
      <c r="B633" s="79" t="s">
        <v>2093</v>
      </c>
      <c r="C633" s="79" t="s">
        <v>2094</v>
      </c>
      <c r="D633" s="79" t="s">
        <v>2095</v>
      </c>
      <c r="E633" s="80" t="s">
        <v>191</v>
      </c>
    </row>
    <row r="634" spans="1:5" ht="14.4" x14ac:dyDescent="0.3">
      <c r="A634" s="78">
        <v>704</v>
      </c>
      <c r="B634" s="79" t="s">
        <v>2096</v>
      </c>
      <c r="C634" s="79" t="s">
        <v>2097</v>
      </c>
      <c r="D634" s="79" t="s">
        <v>2098</v>
      </c>
      <c r="E634" s="80" t="s">
        <v>191</v>
      </c>
    </row>
    <row r="635" spans="1:5" ht="14.4" x14ac:dyDescent="0.3">
      <c r="A635" s="78">
        <v>705</v>
      </c>
      <c r="B635" s="79" t="s">
        <v>2099</v>
      </c>
      <c r="C635" s="79" t="s">
        <v>2100</v>
      </c>
      <c r="D635" s="79" t="s">
        <v>2101</v>
      </c>
      <c r="E635" s="80" t="s">
        <v>191</v>
      </c>
    </row>
    <row r="636" spans="1:5" ht="14.4" x14ac:dyDescent="0.3">
      <c r="A636" s="78">
        <v>706</v>
      </c>
      <c r="B636" s="79" t="s">
        <v>2102</v>
      </c>
      <c r="C636" s="79" t="s">
        <v>2103</v>
      </c>
      <c r="D636" s="79" t="s">
        <v>2104</v>
      </c>
      <c r="E636" s="80" t="s">
        <v>191</v>
      </c>
    </row>
    <row r="637" spans="1:5" ht="14.4" x14ac:dyDescent="0.3">
      <c r="A637" s="78">
        <v>707</v>
      </c>
      <c r="B637" s="79" t="s">
        <v>2105</v>
      </c>
      <c r="C637" s="79" t="s">
        <v>2106</v>
      </c>
      <c r="D637" s="79" t="s">
        <v>2107</v>
      </c>
      <c r="E637" s="80" t="s">
        <v>191</v>
      </c>
    </row>
    <row r="638" spans="1:5" ht="14.4" x14ac:dyDescent="0.3">
      <c r="A638" s="78">
        <v>708</v>
      </c>
      <c r="B638" s="79" t="s">
        <v>2108</v>
      </c>
      <c r="C638" s="79" t="s">
        <v>2109</v>
      </c>
      <c r="D638" s="79" t="s">
        <v>2110</v>
      </c>
      <c r="E638" s="80" t="s">
        <v>191</v>
      </c>
    </row>
    <row r="639" spans="1:5" ht="14.4" x14ac:dyDescent="0.3">
      <c r="A639" s="78">
        <v>709</v>
      </c>
      <c r="B639" s="79" t="s">
        <v>2111</v>
      </c>
      <c r="C639" s="79" t="s">
        <v>2112</v>
      </c>
      <c r="D639" s="79" t="s">
        <v>2113</v>
      </c>
      <c r="E639" s="80" t="s">
        <v>191</v>
      </c>
    </row>
    <row r="640" spans="1:5" ht="14.4" x14ac:dyDescent="0.3">
      <c r="A640" s="78">
        <v>710</v>
      </c>
      <c r="B640" s="79" t="s">
        <v>2114</v>
      </c>
      <c r="C640" s="79" t="s">
        <v>2115</v>
      </c>
      <c r="D640" s="79" t="s">
        <v>2116</v>
      </c>
      <c r="E640" s="80" t="s">
        <v>191</v>
      </c>
    </row>
    <row r="641" spans="1:5" ht="14.4" x14ac:dyDescent="0.3">
      <c r="A641" s="78">
        <v>711</v>
      </c>
      <c r="B641" s="79" t="s">
        <v>2117</v>
      </c>
      <c r="C641" s="79" t="s">
        <v>2118</v>
      </c>
      <c r="D641" s="79" t="s">
        <v>2119</v>
      </c>
      <c r="E641" s="80" t="s">
        <v>191</v>
      </c>
    </row>
    <row r="642" spans="1:5" ht="14.4" x14ac:dyDescent="0.3">
      <c r="A642" s="78">
        <v>712</v>
      </c>
      <c r="B642" s="79" t="s">
        <v>2120</v>
      </c>
      <c r="C642" s="79" t="s">
        <v>2121</v>
      </c>
      <c r="D642" s="79" t="s">
        <v>2122</v>
      </c>
      <c r="E642" s="80" t="s">
        <v>191</v>
      </c>
    </row>
    <row r="643" spans="1:5" ht="14.4" x14ac:dyDescent="0.3">
      <c r="A643" s="78">
        <v>713</v>
      </c>
      <c r="B643" s="79" t="s">
        <v>2123</v>
      </c>
      <c r="C643" s="79" t="s">
        <v>2124</v>
      </c>
      <c r="D643" s="79" t="s">
        <v>2125</v>
      </c>
      <c r="E643" s="80" t="s">
        <v>191</v>
      </c>
    </row>
    <row r="644" spans="1:5" ht="14.4" x14ac:dyDescent="0.3">
      <c r="A644" s="78">
        <v>714</v>
      </c>
      <c r="B644" s="79" t="s">
        <v>2126</v>
      </c>
      <c r="C644" s="79" t="s">
        <v>2127</v>
      </c>
      <c r="D644" s="79" t="s">
        <v>2128</v>
      </c>
      <c r="E644" s="80" t="s">
        <v>191</v>
      </c>
    </row>
    <row r="645" spans="1:5" ht="14.4" x14ac:dyDescent="0.3">
      <c r="A645" s="78">
        <v>715</v>
      </c>
      <c r="B645" s="79" t="s">
        <v>2129</v>
      </c>
      <c r="C645" s="79" t="s">
        <v>2130</v>
      </c>
      <c r="D645" s="79" t="s">
        <v>2131</v>
      </c>
      <c r="E645" s="80" t="s">
        <v>191</v>
      </c>
    </row>
    <row r="646" spans="1:5" ht="14.4" x14ac:dyDescent="0.3">
      <c r="A646" s="78">
        <v>716</v>
      </c>
      <c r="B646" s="79" t="s">
        <v>2132</v>
      </c>
      <c r="C646" s="79" t="s">
        <v>2133</v>
      </c>
      <c r="D646" s="79" t="s">
        <v>2134</v>
      </c>
      <c r="E646" s="80" t="s">
        <v>191</v>
      </c>
    </row>
    <row r="647" spans="1:5" ht="14.4" x14ac:dyDescent="0.3">
      <c r="A647" s="78">
        <v>717</v>
      </c>
      <c r="B647" s="79" t="s">
        <v>2135</v>
      </c>
      <c r="C647" s="79" t="s">
        <v>2136</v>
      </c>
      <c r="D647" s="79" t="s">
        <v>2137</v>
      </c>
      <c r="E647" s="80" t="s">
        <v>191</v>
      </c>
    </row>
    <row r="648" spans="1:5" ht="14.4" x14ac:dyDescent="0.3">
      <c r="A648" s="78">
        <v>718</v>
      </c>
      <c r="B648" s="79" t="s">
        <v>2138</v>
      </c>
      <c r="C648" s="79" t="s">
        <v>2139</v>
      </c>
      <c r="D648" s="79" t="s">
        <v>2140</v>
      </c>
      <c r="E648" s="80" t="s">
        <v>191</v>
      </c>
    </row>
    <row r="649" spans="1:5" x14ac:dyDescent="0.25">
      <c r="A649" s="72"/>
      <c r="B649" s="73"/>
      <c r="C649" s="73"/>
      <c r="D649" s="73"/>
      <c r="E649" s="74"/>
    </row>
    <row r="650" spans="1:5" ht="14.4" x14ac:dyDescent="0.3">
      <c r="A650" s="81">
        <v>1001</v>
      </c>
      <c r="B650" s="82" t="s">
        <v>2141</v>
      </c>
      <c r="C650" s="82" t="s">
        <v>2142</v>
      </c>
      <c r="D650" s="82" t="s">
        <v>2143</v>
      </c>
      <c r="E650" s="80" t="s">
        <v>2144</v>
      </c>
    </row>
    <row r="651" spans="1:5" ht="14.4" x14ac:dyDescent="0.3">
      <c r="A651" s="81">
        <v>1002</v>
      </c>
      <c r="B651" s="82" t="s">
        <v>2145</v>
      </c>
      <c r="C651" s="82" t="s">
        <v>2146</v>
      </c>
      <c r="D651" s="82" t="s">
        <v>2147</v>
      </c>
      <c r="E651" s="80" t="s">
        <v>2144</v>
      </c>
    </row>
    <row r="652" spans="1:5" ht="14.4" x14ac:dyDescent="0.3">
      <c r="A652" s="81">
        <v>1003</v>
      </c>
      <c r="B652" s="82" t="s">
        <v>2148</v>
      </c>
      <c r="C652" s="82" t="s">
        <v>2149</v>
      </c>
      <c r="D652" s="82" t="s">
        <v>2150</v>
      </c>
      <c r="E652" s="80" t="s">
        <v>2151</v>
      </c>
    </row>
    <row r="653" spans="1:5" ht="14.4" x14ac:dyDescent="0.3">
      <c r="A653" s="81">
        <v>1004</v>
      </c>
      <c r="B653" s="82" t="s">
        <v>2152</v>
      </c>
      <c r="C653" s="82" t="s">
        <v>2153</v>
      </c>
      <c r="D653" s="82" t="s">
        <v>2154</v>
      </c>
      <c r="E653" s="80" t="s">
        <v>2151</v>
      </c>
    </row>
    <row r="654" spans="1:5" ht="14.4" x14ac:dyDescent="0.3">
      <c r="A654" s="81">
        <v>1005</v>
      </c>
      <c r="B654" s="82" t="s">
        <v>2155</v>
      </c>
      <c r="C654" s="82" t="s">
        <v>2156</v>
      </c>
      <c r="D654" s="82" t="s">
        <v>2157</v>
      </c>
      <c r="E654" s="80" t="s">
        <v>2151</v>
      </c>
    </row>
    <row r="655" spans="1:5" ht="14.4" x14ac:dyDescent="0.3">
      <c r="A655" s="81">
        <v>1006</v>
      </c>
      <c r="B655" s="82" t="s">
        <v>2158</v>
      </c>
      <c r="C655" s="82" t="s">
        <v>2159</v>
      </c>
      <c r="D655" s="82" t="s">
        <v>2160</v>
      </c>
      <c r="E655" s="80" t="s">
        <v>2151</v>
      </c>
    </row>
    <row r="656" spans="1:5" ht="14.4" x14ac:dyDescent="0.3">
      <c r="A656" s="81">
        <v>1007</v>
      </c>
      <c r="B656" s="82" t="s">
        <v>2161</v>
      </c>
      <c r="C656" s="82" t="s">
        <v>2162</v>
      </c>
      <c r="D656" s="82" t="s">
        <v>2163</v>
      </c>
      <c r="E656" s="80" t="s">
        <v>2151</v>
      </c>
    </row>
    <row r="657" spans="1:5" ht="14.4" x14ac:dyDescent="0.3">
      <c r="A657" s="81">
        <v>1008</v>
      </c>
      <c r="B657" s="82" t="s">
        <v>2164</v>
      </c>
      <c r="C657" s="82" t="s">
        <v>2165</v>
      </c>
      <c r="D657" s="82" t="s">
        <v>2166</v>
      </c>
      <c r="E657" s="80" t="s">
        <v>2151</v>
      </c>
    </row>
    <row r="658" spans="1:5" ht="14.4" x14ac:dyDescent="0.3">
      <c r="A658" s="81">
        <v>1009</v>
      </c>
      <c r="B658" s="82" t="s">
        <v>2167</v>
      </c>
      <c r="C658" s="82" t="s">
        <v>2168</v>
      </c>
      <c r="D658" s="82" t="s">
        <v>2169</v>
      </c>
      <c r="E658" s="80" t="s">
        <v>2170</v>
      </c>
    </row>
    <row r="659" spans="1:5" ht="14.4" x14ac:dyDescent="0.3">
      <c r="A659" s="81">
        <v>1010</v>
      </c>
      <c r="B659" s="82" t="s">
        <v>2171</v>
      </c>
      <c r="C659" s="82" t="s">
        <v>2172</v>
      </c>
      <c r="D659" s="82" t="s">
        <v>2173</v>
      </c>
      <c r="E659" s="80" t="s">
        <v>2174</v>
      </c>
    </row>
    <row r="660" spans="1:5" ht="14.4" x14ac:dyDescent="0.3">
      <c r="A660" s="81">
        <v>1011</v>
      </c>
      <c r="B660" s="82" t="s">
        <v>2175</v>
      </c>
      <c r="C660" s="82" t="s">
        <v>2176</v>
      </c>
      <c r="D660" s="82" t="s">
        <v>2177</v>
      </c>
      <c r="E660" s="80" t="s">
        <v>2174</v>
      </c>
    </row>
    <row r="661" spans="1:5" ht="14.4" x14ac:dyDescent="0.3">
      <c r="A661" s="81">
        <v>1012</v>
      </c>
      <c r="B661" s="82" t="s">
        <v>2178</v>
      </c>
      <c r="C661" s="82" t="s">
        <v>2179</v>
      </c>
      <c r="D661" s="82" t="s">
        <v>2180</v>
      </c>
      <c r="E661" s="80" t="s">
        <v>2174</v>
      </c>
    </row>
    <row r="662" spans="1:5" ht="14.4" x14ac:dyDescent="0.3">
      <c r="A662" s="81">
        <v>1013</v>
      </c>
      <c r="B662" s="82" t="s">
        <v>2181</v>
      </c>
      <c r="C662" s="82" t="s">
        <v>2182</v>
      </c>
      <c r="D662" s="82" t="s">
        <v>2183</v>
      </c>
      <c r="E662" s="80" t="s">
        <v>2174</v>
      </c>
    </row>
    <row r="663" spans="1:5" ht="14.4" x14ac:dyDescent="0.3">
      <c r="A663" s="81">
        <v>1014</v>
      </c>
      <c r="B663" s="82" t="s">
        <v>2184</v>
      </c>
      <c r="C663" s="82" t="s">
        <v>2185</v>
      </c>
      <c r="D663" s="82" t="s">
        <v>2186</v>
      </c>
      <c r="E663" s="80" t="s">
        <v>2174</v>
      </c>
    </row>
    <row r="664" spans="1:5" ht="14.4" x14ac:dyDescent="0.3">
      <c r="A664" s="81">
        <v>1015</v>
      </c>
      <c r="B664" s="82" t="s">
        <v>2187</v>
      </c>
      <c r="C664" s="82" t="s">
        <v>2188</v>
      </c>
      <c r="D664" s="82" t="s">
        <v>2189</v>
      </c>
      <c r="E664" s="80" t="s">
        <v>2190</v>
      </c>
    </row>
    <row r="665" spans="1:5" ht="14.4" x14ac:dyDescent="0.3">
      <c r="A665" s="81">
        <v>1031</v>
      </c>
      <c r="B665" s="82" t="s">
        <v>2191</v>
      </c>
      <c r="C665" s="82" t="s">
        <v>2192</v>
      </c>
      <c r="D665" s="82" t="s">
        <v>2193</v>
      </c>
      <c r="E665" s="80" t="s">
        <v>2194</v>
      </c>
    </row>
    <row r="666" spans="1:5" ht="14.4" x14ac:dyDescent="0.3">
      <c r="A666" s="81">
        <v>1032</v>
      </c>
      <c r="B666" s="82" t="s">
        <v>2195</v>
      </c>
      <c r="C666" s="82" t="s">
        <v>2196</v>
      </c>
      <c r="D666" s="82" t="s">
        <v>2197</v>
      </c>
      <c r="E666" s="80" t="s">
        <v>2194</v>
      </c>
    </row>
    <row r="667" spans="1:5" ht="14.4" x14ac:dyDescent="0.3">
      <c r="A667" s="81">
        <v>1033</v>
      </c>
      <c r="B667" s="82" t="s">
        <v>2198</v>
      </c>
      <c r="C667" s="82" t="s">
        <v>2199</v>
      </c>
      <c r="D667" s="82" t="s">
        <v>2200</v>
      </c>
      <c r="E667" s="80" t="s">
        <v>2194</v>
      </c>
    </row>
    <row r="668" spans="1:5" ht="14.4" x14ac:dyDescent="0.3">
      <c r="A668" s="81">
        <v>1034</v>
      </c>
      <c r="B668" s="82" t="s">
        <v>2201</v>
      </c>
      <c r="C668" s="82" t="s">
        <v>2202</v>
      </c>
      <c r="D668" s="82" t="s">
        <v>2203</v>
      </c>
      <c r="E668" s="80" t="s">
        <v>2194</v>
      </c>
    </row>
    <row r="669" spans="1:5" ht="14.4" x14ac:dyDescent="0.3">
      <c r="A669" s="81">
        <v>1035</v>
      </c>
      <c r="B669" s="83" t="s">
        <v>2204</v>
      </c>
      <c r="C669" s="83" t="s">
        <v>2205</v>
      </c>
      <c r="D669" s="84" t="s">
        <v>2206</v>
      </c>
      <c r="E669" s="80" t="s">
        <v>2194</v>
      </c>
    </row>
    <row r="670" spans="1:5" ht="14.4" x14ac:dyDescent="0.3">
      <c r="A670" s="81">
        <v>1036</v>
      </c>
      <c r="B670" s="82" t="s">
        <v>2207</v>
      </c>
      <c r="C670" s="82" t="s">
        <v>2208</v>
      </c>
      <c r="D670" s="82" t="s">
        <v>2209</v>
      </c>
      <c r="E670" s="80" t="s">
        <v>2194</v>
      </c>
    </row>
    <row r="671" spans="1:5" ht="14.4" x14ac:dyDescent="0.3">
      <c r="A671" s="81">
        <v>1037</v>
      </c>
      <c r="B671" s="82" t="s">
        <v>2210</v>
      </c>
      <c r="C671" s="82" t="s">
        <v>2211</v>
      </c>
      <c r="D671" s="82" t="s">
        <v>2206</v>
      </c>
      <c r="E671" s="80" t="s">
        <v>2194</v>
      </c>
    </row>
    <row r="672" spans="1:5" ht="14.4" x14ac:dyDescent="0.3">
      <c r="A672" s="81">
        <v>1038</v>
      </c>
      <c r="B672" s="82" t="s">
        <v>2212</v>
      </c>
      <c r="C672" s="82" t="s">
        <v>2208</v>
      </c>
      <c r="D672" s="82" t="s">
        <v>2209</v>
      </c>
      <c r="E672" s="80" t="s">
        <v>2194</v>
      </c>
    </row>
    <row r="673" spans="1:5" ht="14.4" x14ac:dyDescent="0.3">
      <c r="A673" s="81">
        <v>1039</v>
      </c>
      <c r="B673" s="82" t="s">
        <v>2213</v>
      </c>
      <c r="C673" s="82" t="s">
        <v>2214</v>
      </c>
      <c r="D673" s="82" t="s">
        <v>2215</v>
      </c>
      <c r="E673" s="80" t="s">
        <v>2194</v>
      </c>
    </row>
    <row r="674" spans="1:5" ht="14.4" x14ac:dyDescent="0.3">
      <c r="A674" s="81">
        <v>1040</v>
      </c>
      <c r="B674" s="82" t="s">
        <v>2216</v>
      </c>
      <c r="C674" s="82" t="s">
        <v>2217</v>
      </c>
      <c r="D674" s="82" t="s">
        <v>2218</v>
      </c>
      <c r="E674" s="80" t="s">
        <v>2194</v>
      </c>
    </row>
    <row r="675" spans="1:5" ht="14.4" x14ac:dyDescent="0.3">
      <c r="A675" s="81">
        <v>1041</v>
      </c>
      <c r="B675" s="82" t="s">
        <v>2219</v>
      </c>
      <c r="C675" s="82" t="s">
        <v>2220</v>
      </c>
      <c r="D675" s="84" t="s">
        <v>2221</v>
      </c>
      <c r="E675" s="80" t="s">
        <v>2194</v>
      </c>
    </row>
    <row r="676" spans="1:5" ht="14.4" x14ac:dyDescent="0.3">
      <c r="A676" s="81">
        <v>1042</v>
      </c>
      <c r="B676" s="82" t="s">
        <v>2222</v>
      </c>
      <c r="C676" s="82" t="s">
        <v>2223</v>
      </c>
      <c r="D676" s="84" t="s">
        <v>2224</v>
      </c>
      <c r="E676" s="80" t="s">
        <v>2194</v>
      </c>
    </row>
    <row r="677" spans="1:5" ht="14.4" x14ac:dyDescent="0.3">
      <c r="A677" s="81">
        <v>1043</v>
      </c>
      <c r="B677" s="82" t="s">
        <v>2225</v>
      </c>
      <c r="C677" s="82" t="s">
        <v>2226</v>
      </c>
      <c r="D677" s="82" t="s">
        <v>2227</v>
      </c>
      <c r="E677" s="80" t="s">
        <v>2194</v>
      </c>
    </row>
    <row r="678" spans="1:5" ht="14.4" x14ac:dyDescent="0.3">
      <c r="A678" s="81">
        <v>1044</v>
      </c>
      <c r="B678" s="82" t="s">
        <v>2228</v>
      </c>
      <c r="C678" s="82" t="s">
        <v>2229</v>
      </c>
      <c r="D678" s="82" t="s">
        <v>2230</v>
      </c>
      <c r="E678" s="80" t="s">
        <v>2194</v>
      </c>
    </row>
    <row r="679" spans="1:5" ht="14.4" x14ac:dyDescent="0.3">
      <c r="A679" s="81">
        <v>1045</v>
      </c>
      <c r="B679" s="82" t="s">
        <v>2231</v>
      </c>
      <c r="C679" s="82" t="s">
        <v>2232</v>
      </c>
      <c r="D679" s="82" t="s">
        <v>2233</v>
      </c>
      <c r="E679" s="80" t="s">
        <v>2194</v>
      </c>
    </row>
    <row r="680" spans="1:5" ht="14.4" x14ac:dyDescent="0.3">
      <c r="A680" s="81">
        <v>1046</v>
      </c>
      <c r="B680" s="82" t="s">
        <v>2234</v>
      </c>
      <c r="C680" s="82" t="s">
        <v>2235</v>
      </c>
      <c r="D680" s="82" t="s">
        <v>2236</v>
      </c>
      <c r="E680" s="80" t="s">
        <v>2194</v>
      </c>
    </row>
    <row r="681" spans="1:5" ht="14.4" x14ac:dyDescent="0.3">
      <c r="A681" s="81">
        <v>1047</v>
      </c>
      <c r="B681" s="82" t="s">
        <v>2237</v>
      </c>
      <c r="C681" s="82" t="s">
        <v>2238</v>
      </c>
      <c r="D681" s="82" t="s">
        <v>2239</v>
      </c>
      <c r="E681" s="80" t="s">
        <v>2194</v>
      </c>
    </row>
    <row r="682" spans="1:5" ht="14.4" x14ac:dyDescent="0.3">
      <c r="A682" s="81">
        <v>1048</v>
      </c>
      <c r="B682" s="82" t="s">
        <v>2240</v>
      </c>
      <c r="C682" s="82" t="s">
        <v>2241</v>
      </c>
      <c r="D682" s="82" t="s">
        <v>2242</v>
      </c>
      <c r="E682" s="80" t="s">
        <v>2194</v>
      </c>
    </row>
    <row r="683" spans="1:5" ht="14.4" x14ac:dyDescent="0.3">
      <c r="A683" s="81">
        <v>1049</v>
      </c>
      <c r="B683" s="82" t="s">
        <v>2243</v>
      </c>
      <c r="C683" s="82" t="s">
        <v>2244</v>
      </c>
      <c r="D683" s="82" t="s">
        <v>2245</v>
      </c>
      <c r="E683" s="80" t="s">
        <v>2194</v>
      </c>
    </row>
    <row r="684" spans="1:5" ht="14.4" x14ac:dyDescent="0.3">
      <c r="A684" s="81">
        <v>1050</v>
      </c>
      <c r="B684" s="82" t="s">
        <v>2246</v>
      </c>
      <c r="C684" s="82" t="s">
        <v>2247</v>
      </c>
      <c r="D684" s="82" t="s">
        <v>2248</v>
      </c>
      <c r="E684" s="80" t="s">
        <v>2194</v>
      </c>
    </row>
    <row r="685" spans="1:5" ht="14.4" x14ac:dyDescent="0.3">
      <c r="A685" s="81">
        <v>1051</v>
      </c>
      <c r="B685" s="82" t="s">
        <v>2249</v>
      </c>
      <c r="C685" s="82" t="s">
        <v>2250</v>
      </c>
      <c r="D685" s="82" t="s">
        <v>2251</v>
      </c>
      <c r="E685" s="80" t="s">
        <v>2194</v>
      </c>
    </row>
    <row r="686" spans="1:5" ht="14.4" x14ac:dyDescent="0.3">
      <c r="A686" s="81">
        <v>1052</v>
      </c>
      <c r="B686" s="82" t="s">
        <v>2252</v>
      </c>
      <c r="C686" s="82" t="s">
        <v>2253</v>
      </c>
      <c r="D686" s="82" t="s">
        <v>2254</v>
      </c>
      <c r="E686" s="80" t="s">
        <v>2194</v>
      </c>
    </row>
    <row r="687" spans="1:5" ht="14.4" x14ac:dyDescent="0.3">
      <c r="A687" s="81">
        <v>1053</v>
      </c>
      <c r="B687" s="82" t="s">
        <v>2255</v>
      </c>
      <c r="C687" s="82" t="s">
        <v>2256</v>
      </c>
      <c r="D687" s="82" t="s">
        <v>2257</v>
      </c>
      <c r="E687" s="80" t="s">
        <v>2194</v>
      </c>
    </row>
    <row r="688" spans="1:5" ht="14.4" x14ac:dyDescent="0.3">
      <c r="A688" s="81">
        <v>1054</v>
      </c>
      <c r="B688" s="82" t="s">
        <v>2258</v>
      </c>
      <c r="C688" s="82" t="s">
        <v>2259</v>
      </c>
      <c r="D688" s="82" t="s">
        <v>2260</v>
      </c>
      <c r="E688" s="80" t="s">
        <v>2194</v>
      </c>
    </row>
    <row r="689" spans="1:5" ht="14.4" x14ac:dyDescent="0.3">
      <c r="A689" s="81">
        <v>1055</v>
      </c>
      <c r="B689" s="82" t="s">
        <v>2261</v>
      </c>
      <c r="C689" s="82" t="s">
        <v>2262</v>
      </c>
      <c r="D689" s="82" t="s">
        <v>2263</v>
      </c>
      <c r="E689" s="80" t="s">
        <v>2194</v>
      </c>
    </row>
    <row r="690" spans="1:5" ht="14.4" x14ac:dyDescent="0.3">
      <c r="A690" s="81">
        <v>1056</v>
      </c>
      <c r="B690" s="82" t="s">
        <v>2264</v>
      </c>
      <c r="C690" s="82" t="s">
        <v>2265</v>
      </c>
      <c r="D690" s="82" t="s">
        <v>2266</v>
      </c>
      <c r="E690" s="80" t="s">
        <v>2194</v>
      </c>
    </row>
    <row r="691" spans="1:5" ht="14.4" x14ac:dyDescent="0.3">
      <c r="A691" s="81">
        <v>1057</v>
      </c>
      <c r="B691" s="82" t="s">
        <v>2267</v>
      </c>
      <c r="C691" s="82" t="s">
        <v>2268</v>
      </c>
      <c r="D691" s="82" t="s">
        <v>2269</v>
      </c>
      <c r="E691" s="80" t="s">
        <v>2194</v>
      </c>
    </row>
    <row r="692" spans="1:5" ht="14.4" x14ac:dyDescent="0.3">
      <c r="A692" s="81">
        <v>1058</v>
      </c>
      <c r="B692" s="82" t="s">
        <v>2270</v>
      </c>
      <c r="C692" s="82" t="s">
        <v>2271</v>
      </c>
      <c r="D692" s="82" t="s">
        <v>2272</v>
      </c>
      <c r="E692" s="80" t="s">
        <v>2194</v>
      </c>
    </row>
    <row r="693" spans="1:5" ht="14.4" x14ac:dyDescent="0.3">
      <c r="A693" s="81">
        <v>1059</v>
      </c>
      <c r="B693" s="82" t="s">
        <v>2273</v>
      </c>
      <c r="C693" s="82" t="s">
        <v>2274</v>
      </c>
      <c r="D693" s="82" t="s">
        <v>2275</v>
      </c>
      <c r="E693" s="80" t="s">
        <v>2194</v>
      </c>
    </row>
    <row r="694" spans="1:5" ht="14.4" x14ac:dyDescent="0.3">
      <c r="A694" s="81">
        <v>1060</v>
      </c>
      <c r="B694" s="82" t="s">
        <v>2276</v>
      </c>
      <c r="C694" s="82" t="s">
        <v>2277</v>
      </c>
      <c r="D694" s="82" t="s">
        <v>2278</v>
      </c>
      <c r="E694" s="80" t="s">
        <v>2194</v>
      </c>
    </row>
    <row r="695" spans="1:5" ht="14.4" x14ac:dyDescent="0.3">
      <c r="A695" s="81">
        <v>1071</v>
      </c>
      <c r="B695" s="82" t="s">
        <v>2279</v>
      </c>
      <c r="C695" s="82" t="s">
        <v>2280</v>
      </c>
      <c r="D695" s="82" t="s">
        <v>2281</v>
      </c>
      <c r="E695" s="80" t="s">
        <v>2282</v>
      </c>
    </row>
    <row r="696" spans="1:5" ht="14.4" x14ac:dyDescent="0.3">
      <c r="A696" s="81">
        <v>1072</v>
      </c>
      <c r="B696" s="82" t="s">
        <v>2283</v>
      </c>
      <c r="C696" s="82" t="s">
        <v>2284</v>
      </c>
      <c r="D696" s="82" t="s">
        <v>2285</v>
      </c>
      <c r="E696" s="80" t="s">
        <v>2282</v>
      </c>
    </row>
    <row r="697" spans="1:5" ht="14.4" x14ac:dyDescent="0.3">
      <c r="A697" s="81">
        <v>1073</v>
      </c>
      <c r="B697" s="82" t="s">
        <v>2286</v>
      </c>
      <c r="C697" s="82" t="s">
        <v>2287</v>
      </c>
      <c r="D697" s="82" t="s">
        <v>2288</v>
      </c>
      <c r="E697" s="80" t="s">
        <v>2282</v>
      </c>
    </row>
    <row r="698" spans="1:5" ht="14.4" x14ac:dyDescent="0.3">
      <c r="A698" s="81">
        <v>1074</v>
      </c>
      <c r="B698" s="82" t="s">
        <v>2289</v>
      </c>
      <c r="C698" s="82" t="s">
        <v>2290</v>
      </c>
      <c r="D698" s="82" t="s">
        <v>2291</v>
      </c>
      <c r="E698" s="80" t="s">
        <v>2282</v>
      </c>
    </row>
    <row r="699" spans="1:5" ht="14.4" x14ac:dyDescent="0.25">
      <c r="A699" s="81">
        <v>1101</v>
      </c>
      <c r="B699" s="85" t="s">
        <v>2292</v>
      </c>
      <c r="C699" s="85" t="s">
        <v>2293</v>
      </c>
      <c r="D699" s="85" t="s">
        <v>2294</v>
      </c>
      <c r="E699" s="86" t="s">
        <v>2295</v>
      </c>
    </row>
    <row r="700" spans="1:5" ht="14.4" x14ac:dyDescent="0.3">
      <c r="A700" s="81">
        <v>1102</v>
      </c>
      <c r="B700" s="82" t="s">
        <v>2296</v>
      </c>
      <c r="C700" s="82" t="s">
        <v>2297</v>
      </c>
      <c r="D700" s="82" t="s">
        <v>2298</v>
      </c>
      <c r="E700" s="80" t="s">
        <v>2295</v>
      </c>
    </row>
    <row r="701" spans="1:5" ht="14.4" x14ac:dyDescent="0.3">
      <c r="A701" s="81">
        <v>1103</v>
      </c>
      <c r="B701" s="82" t="s">
        <v>2299</v>
      </c>
      <c r="C701" s="82" t="s">
        <v>2300</v>
      </c>
      <c r="D701" s="82" t="s">
        <v>2301</v>
      </c>
      <c r="E701" s="80" t="s">
        <v>2295</v>
      </c>
    </row>
    <row r="702" spans="1:5" ht="14.4" x14ac:dyDescent="0.3">
      <c r="A702" s="81">
        <v>1104</v>
      </c>
      <c r="B702" s="82" t="s">
        <v>2302</v>
      </c>
      <c r="C702" s="82" t="s">
        <v>2303</v>
      </c>
      <c r="D702" s="82" t="s">
        <v>2304</v>
      </c>
      <c r="E702" s="80" t="s">
        <v>2295</v>
      </c>
    </row>
    <row r="703" spans="1:5" ht="14.4" x14ac:dyDescent="0.3">
      <c r="A703" s="81">
        <v>1105</v>
      </c>
      <c r="B703" s="82" t="s">
        <v>2305</v>
      </c>
      <c r="C703" s="82" t="s">
        <v>2306</v>
      </c>
      <c r="D703" s="82" t="s">
        <v>2307</v>
      </c>
      <c r="E703" s="80" t="s">
        <v>2295</v>
      </c>
    </row>
    <row r="704" spans="1:5" ht="14.4" x14ac:dyDescent="0.3">
      <c r="A704" s="81">
        <v>1106</v>
      </c>
      <c r="B704" s="82" t="s">
        <v>2308</v>
      </c>
      <c r="C704" s="82" t="s">
        <v>2309</v>
      </c>
      <c r="D704" s="82" t="s">
        <v>2310</v>
      </c>
      <c r="E704" s="80" t="s">
        <v>2295</v>
      </c>
    </row>
    <row r="705" spans="1:5" ht="14.4" x14ac:dyDescent="0.3">
      <c r="A705" s="81">
        <v>1107</v>
      </c>
      <c r="B705" s="82" t="s">
        <v>2311</v>
      </c>
      <c r="C705" s="82" t="s">
        <v>2312</v>
      </c>
      <c r="D705" s="82" t="s">
        <v>2313</v>
      </c>
      <c r="E705" s="80" t="s">
        <v>2295</v>
      </c>
    </row>
    <row r="706" spans="1:5" ht="14.4" x14ac:dyDescent="0.3">
      <c r="A706" s="81">
        <v>1108</v>
      </c>
      <c r="B706" s="82" t="s">
        <v>2314</v>
      </c>
      <c r="C706" s="82" t="s">
        <v>2315</v>
      </c>
      <c r="D706" s="82" t="s">
        <v>2316</v>
      </c>
      <c r="E706" s="80" t="s">
        <v>2295</v>
      </c>
    </row>
    <row r="707" spans="1:5" ht="14.4" x14ac:dyDescent="0.3">
      <c r="A707" s="81">
        <v>1109</v>
      </c>
      <c r="B707" s="82" t="s">
        <v>2317</v>
      </c>
      <c r="C707" s="82" t="s">
        <v>2318</v>
      </c>
      <c r="D707" s="82" t="s">
        <v>2319</v>
      </c>
      <c r="E707" s="80" t="s">
        <v>2295</v>
      </c>
    </row>
    <row r="708" spans="1:5" ht="14.4" x14ac:dyDescent="0.3">
      <c r="A708" s="81">
        <v>1110</v>
      </c>
      <c r="B708" s="82" t="s">
        <v>2320</v>
      </c>
      <c r="C708" s="82" t="s">
        <v>2321</v>
      </c>
      <c r="D708" s="82" t="s">
        <v>2322</v>
      </c>
      <c r="E708" s="80" t="s">
        <v>2295</v>
      </c>
    </row>
    <row r="709" spans="1:5" ht="14.4" x14ac:dyDescent="0.3">
      <c r="A709" s="81">
        <v>1111</v>
      </c>
      <c r="B709" s="82" t="s">
        <v>2323</v>
      </c>
      <c r="C709" s="82" t="s">
        <v>2324</v>
      </c>
      <c r="D709" s="82" t="s">
        <v>2325</v>
      </c>
      <c r="E709" s="80" t="s">
        <v>2295</v>
      </c>
    </row>
    <row r="710" spans="1:5" ht="14.4" x14ac:dyDescent="0.3">
      <c r="A710" s="81">
        <v>1112</v>
      </c>
      <c r="B710" s="82" t="s">
        <v>2326</v>
      </c>
      <c r="C710" s="82" t="s">
        <v>2327</v>
      </c>
      <c r="D710" s="82" t="s">
        <v>2328</v>
      </c>
      <c r="E710" s="80" t="s">
        <v>2295</v>
      </c>
    </row>
    <row r="711" spans="1:5" ht="14.4" x14ac:dyDescent="0.3">
      <c r="A711" s="81">
        <v>1113</v>
      </c>
      <c r="B711" s="82" t="s">
        <v>2329</v>
      </c>
      <c r="C711" s="82" t="s">
        <v>2330</v>
      </c>
      <c r="D711" s="82" t="s">
        <v>2331</v>
      </c>
      <c r="E711" s="80" t="s">
        <v>2295</v>
      </c>
    </row>
    <row r="712" spans="1:5" ht="14.4" x14ac:dyDescent="0.3">
      <c r="A712" s="81">
        <v>1114</v>
      </c>
      <c r="B712" s="82" t="s">
        <v>2332</v>
      </c>
      <c r="C712" s="82" t="s">
        <v>2333</v>
      </c>
      <c r="D712" s="82" t="s">
        <v>2334</v>
      </c>
      <c r="E712" s="80" t="s">
        <v>2295</v>
      </c>
    </row>
    <row r="713" spans="1:5" ht="14.4" x14ac:dyDescent="0.3">
      <c r="A713" s="81">
        <v>1115</v>
      </c>
      <c r="B713" s="82" t="s">
        <v>2335</v>
      </c>
      <c r="C713" s="82" t="s">
        <v>2336</v>
      </c>
      <c r="D713" s="82" t="s">
        <v>2337</v>
      </c>
      <c r="E713" s="80" t="s">
        <v>2295</v>
      </c>
    </row>
    <row r="714" spans="1:5" ht="14.4" x14ac:dyDescent="0.3">
      <c r="A714" s="81">
        <v>1116</v>
      </c>
      <c r="B714" s="82" t="s">
        <v>2338</v>
      </c>
      <c r="C714" s="82" t="s">
        <v>2339</v>
      </c>
      <c r="D714" s="82" t="s">
        <v>2340</v>
      </c>
      <c r="E714" s="80" t="s">
        <v>2295</v>
      </c>
    </row>
    <row r="715" spans="1:5" ht="14.4" x14ac:dyDescent="0.3">
      <c r="A715" s="81">
        <v>1117</v>
      </c>
      <c r="B715" s="82" t="s">
        <v>2341</v>
      </c>
      <c r="C715" s="82" t="s">
        <v>2342</v>
      </c>
      <c r="D715" s="82" t="s">
        <v>2343</v>
      </c>
      <c r="E715" s="80" t="s">
        <v>2295</v>
      </c>
    </row>
    <row r="716" spans="1:5" ht="14.4" x14ac:dyDescent="0.3">
      <c r="A716" s="81">
        <v>1118</v>
      </c>
      <c r="B716" s="82" t="s">
        <v>2344</v>
      </c>
      <c r="C716" s="82" t="s">
        <v>2345</v>
      </c>
      <c r="D716" s="82" t="s">
        <v>2346</v>
      </c>
      <c r="E716" s="80" t="s">
        <v>2295</v>
      </c>
    </row>
    <row r="717" spans="1:5" ht="14.4" x14ac:dyDescent="0.3">
      <c r="A717" s="81">
        <v>1119</v>
      </c>
      <c r="B717" s="82" t="s">
        <v>2347</v>
      </c>
      <c r="C717" s="82" t="s">
        <v>2348</v>
      </c>
      <c r="D717" s="82" t="s">
        <v>2349</v>
      </c>
      <c r="E717" s="80" t="s">
        <v>2295</v>
      </c>
    </row>
    <row r="718" spans="1:5" ht="14.4" x14ac:dyDescent="0.3">
      <c r="A718" s="81">
        <v>1120</v>
      </c>
      <c r="B718" s="82" t="s">
        <v>2350</v>
      </c>
      <c r="C718" s="82" t="s">
        <v>2351</v>
      </c>
      <c r="D718" s="82" t="s">
        <v>2352</v>
      </c>
      <c r="E718" s="80" t="s">
        <v>2295</v>
      </c>
    </row>
    <row r="719" spans="1:5" ht="14.4" x14ac:dyDescent="0.3">
      <c r="A719" s="81">
        <v>1121</v>
      </c>
      <c r="B719" s="82" t="s">
        <v>2353</v>
      </c>
      <c r="C719" s="82" t="s">
        <v>2354</v>
      </c>
      <c r="D719" s="82" t="s">
        <v>2355</v>
      </c>
      <c r="E719" s="80" t="s">
        <v>2295</v>
      </c>
    </row>
    <row r="720" spans="1:5" ht="14.4" x14ac:dyDescent="0.3">
      <c r="A720" s="81">
        <v>1122</v>
      </c>
      <c r="B720" s="82" t="s">
        <v>2356</v>
      </c>
      <c r="C720" s="82" t="s">
        <v>2357</v>
      </c>
      <c r="D720" s="82" t="s">
        <v>2358</v>
      </c>
      <c r="E720" s="80" t="s">
        <v>2295</v>
      </c>
    </row>
    <row r="721" spans="1:5" ht="14.4" x14ac:dyDescent="0.3">
      <c r="A721" s="81">
        <v>1123</v>
      </c>
      <c r="B721" s="82" t="s">
        <v>2359</v>
      </c>
      <c r="C721" s="82" t="s">
        <v>2360</v>
      </c>
      <c r="D721" s="82" t="s">
        <v>2361</v>
      </c>
      <c r="E721" s="80" t="s">
        <v>2295</v>
      </c>
    </row>
    <row r="722" spans="1:5" ht="14.4" x14ac:dyDescent="0.3">
      <c r="A722" s="81">
        <v>1124</v>
      </c>
      <c r="B722" s="82" t="s">
        <v>2362</v>
      </c>
      <c r="C722" s="82" t="s">
        <v>2363</v>
      </c>
      <c r="D722" s="82" t="s">
        <v>2364</v>
      </c>
      <c r="E722" s="80" t="s">
        <v>2295</v>
      </c>
    </row>
    <row r="723" spans="1:5" ht="14.4" x14ac:dyDescent="0.3">
      <c r="A723" s="81">
        <v>1151</v>
      </c>
      <c r="B723" s="82" t="s">
        <v>2365</v>
      </c>
      <c r="C723" s="82" t="s">
        <v>2366</v>
      </c>
      <c r="D723" s="82" t="s">
        <v>2367</v>
      </c>
      <c r="E723" s="80" t="s">
        <v>2368</v>
      </c>
    </row>
    <row r="724" spans="1:5" ht="14.4" x14ac:dyDescent="0.3">
      <c r="A724" s="81">
        <v>1152</v>
      </c>
      <c r="B724" s="82" t="s">
        <v>2369</v>
      </c>
      <c r="C724" s="82" t="s">
        <v>2370</v>
      </c>
      <c r="D724" s="82" t="s">
        <v>2371</v>
      </c>
      <c r="E724" s="80" t="s">
        <v>2368</v>
      </c>
    </row>
    <row r="725" spans="1:5" ht="14.4" x14ac:dyDescent="0.3">
      <c r="A725" s="81">
        <v>1153</v>
      </c>
      <c r="B725" s="82" t="s">
        <v>2372</v>
      </c>
      <c r="C725" s="82" t="s">
        <v>2373</v>
      </c>
      <c r="D725" s="82" t="s">
        <v>2374</v>
      </c>
      <c r="E725" s="80" t="s">
        <v>2368</v>
      </c>
    </row>
    <row r="726" spans="1:5" ht="14.4" x14ac:dyDescent="0.3">
      <c r="A726" s="81">
        <v>1154</v>
      </c>
      <c r="B726" s="82" t="s">
        <v>2375</v>
      </c>
      <c r="C726" s="82" t="s">
        <v>2376</v>
      </c>
      <c r="D726" s="82" t="s">
        <v>2377</v>
      </c>
      <c r="E726" s="80" t="s">
        <v>2368</v>
      </c>
    </row>
    <row r="727" spans="1:5" ht="14.4" x14ac:dyDescent="0.3">
      <c r="A727" s="81">
        <v>1155</v>
      </c>
      <c r="B727" s="82" t="s">
        <v>2378</v>
      </c>
      <c r="C727" s="82" t="s">
        <v>2379</v>
      </c>
      <c r="D727" s="82" t="s">
        <v>2380</v>
      </c>
      <c r="E727" s="80" t="s">
        <v>2368</v>
      </c>
    </row>
    <row r="728" spans="1:5" ht="14.4" x14ac:dyDescent="0.3">
      <c r="A728" s="81">
        <v>1171</v>
      </c>
      <c r="B728" s="82" t="s">
        <v>2381</v>
      </c>
      <c r="C728" s="82" t="s">
        <v>2382</v>
      </c>
      <c r="D728" s="82" t="s">
        <v>2383</v>
      </c>
      <c r="E728" s="80" t="s">
        <v>2384</v>
      </c>
    </row>
    <row r="729" spans="1:5" ht="14.4" x14ac:dyDescent="0.3">
      <c r="A729" s="81">
        <v>1172</v>
      </c>
      <c r="B729" s="82" t="s">
        <v>2385</v>
      </c>
      <c r="C729" s="82" t="s">
        <v>2386</v>
      </c>
      <c r="D729" s="82" t="s">
        <v>2387</v>
      </c>
      <c r="E729" s="80" t="s">
        <v>2384</v>
      </c>
    </row>
    <row r="730" spans="1:5" ht="14.4" x14ac:dyDescent="0.3">
      <c r="A730" s="81">
        <v>1173</v>
      </c>
      <c r="B730" s="82" t="s">
        <v>2388</v>
      </c>
      <c r="C730" s="82" t="s">
        <v>2389</v>
      </c>
      <c r="D730" s="82" t="s">
        <v>2390</v>
      </c>
      <c r="E730" s="80" t="s">
        <v>2384</v>
      </c>
    </row>
    <row r="731" spans="1:5" ht="14.4" x14ac:dyDescent="0.3">
      <c r="A731" s="81">
        <v>1174</v>
      </c>
      <c r="B731" s="82" t="s">
        <v>2391</v>
      </c>
      <c r="C731" s="82" t="s">
        <v>2392</v>
      </c>
      <c r="D731" s="82" t="s">
        <v>2393</v>
      </c>
      <c r="E731" s="80" t="s">
        <v>2384</v>
      </c>
    </row>
    <row r="732" spans="1:5" ht="14.4" x14ac:dyDescent="0.3">
      <c r="A732" s="81">
        <v>1175</v>
      </c>
      <c r="B732" s="82" t="s">
        <v>2394</v>
      </c>
      <c r="C732" s="82" t="s">
        <v>2395</v>
      </c>
      <c r="D732" s="82" t="s">
        <v>2396</v>
      </c>
      <c r="E732" s="80" t="s">
        <v>2384</v>
      </c>
    </row>
    <row r="733" spans="1:5" ht="14.4" x14ac:dyDescent="0.3">
      <c r="A733" s="81">
        <v>1176</v>
      </c>
      <c r="B733" s="82" t="s">
        <v>2397</v>
      </c>
      <c r="C733" s="82" t="s">
        <v>2398</v>
      </c>
      <c r="D733" s="82" t="s">
        <v>2399</v>
      </c>
      <c r="E733" s="80" t="s">
        <v>2384</v>
      </c>
    </row>
    <row r="734" spans="1:5" ht="14.4" x14ac:dyDescent="0.3">
      <c r="A734" s="81">
        <v>1177</v>
      </c>
      <c r="B734" s="82" t="s">
        <v>2400</v>
      </c>
      <c r="C734" s="82" t="s">
        <v>2401</v>
      </c>
      <c r="D734" s="82" t="s">
        <v>2402</v>
      </c>
      <c r="E734" s="80" t="s">
        <v>2384</v>
      </c>
    </row>
    <row r="735" spans="1:5" ht="14.4" x14ac:dyDescent="0.3">
      <c r="A735" s="81">
        <v>1178</v>
      </c>
      <c r="B735" s="82" t="s">
        <v>2403</v>
      </c>
      <c r="C735" s="82" t="s">
        <v>2404</v>
      </c>
      <c r="D735" s="82" t="s">
        <v>2405</v>
      </c>
      <c r="E735" s="80" t="s">
        <v>2384</v>
      </c>
    </row>
    <row r="736" spans="1:5" ht="14.4" x14ac:dyDescent="0.3">
      <c r="A736" s="81">
        <v>1179</v>
      </c>
      <c r="B736" s="82" t="s">
        <v>2406</v>
      </c>
      <c r="C736" s="82" t="s">
        <v>2407</v>
      </c>
      <c r="D736" s="82" t="s">
        <v>2408</v>
      </c>
      <c r="E736" s="80" t="s">
        <v>2384</v>
      </c>
    </row>
    <row r="737" spans="1:5" ht="14.4" x14ac:dyDescent="0.3">
      <c r="A737" s="81">
        <v>1180</v>
      </c>
      <c r="B737" s="82" t="s">
        <v>2409</v>
      </c>
      <c r="C737" s="82" t="s">
        <v>2410</v>
      </c>
      <c r="D737" s="82" t="s">
        <v>2411</v>
      </c>
      <c r="E737" s="80" t="s">
        <v>2384</v>
      </c>
    </row>
    <row r="738" spans="1:5" ht="14.4" x14ac:dyDescent="0.3">
      <c r="A738" s="81">
        <v>1191</v>
      </c>
      <c r="B738" s="82" t="s">
        <v>2412</v>
      </c>
      <c r="C738" s="82" t="s">
        <v>2413</v>
      </c>
      <c r="D738" s="82" t="s">
        <v>2414</v>
      </c>
      <c r="E738" s="80" t="s">
        <v>2415</v>
      </c>
    </row>
    <row r="739" spans="1:5" ht="14.4" x14ac:dyDescent="0.3">
      <c r="A739" s="81">
        <v>1192</v>
      </c>
      <c r="B739" s="82" t="s">
        <v>2416</v>
      </c>
      <c r="C739" s="82" t="s">
        <v>2417</v>
      </c>
      <c r="D739" s="82" t="s">
        <v>2418</v>
      </c>
      <c r="E739" s="80" t="s">
        <v>2419</v>
      </c>
    </row>
    <row r="740" spans="1:5" ht="14.4" x14ac:dyDescent="0.3">
      <c r="A740" s="81">
        <v>1193</v>
      </c>
      <c r="B740" s="82" t="s">
        <v>2420</v>
      </c>
      <c r="C740" s="82" t="s">
        <v>2421</v>
      </c>
      <c r="D740" s="82" t="s">
        <v>2422</v>
      </c>
      <c r="E740" s="80" t="s">
        <v>2423</v>
      </c>
    </row>
    <row r="741" spans="1:5" ht="14.4" x14ac:dyDescent="0.3">
      <c r="A741" s="81">
        <v>1194</v>
      </c>
      <c r="B741" s="82" t="s">
        <v>2424</v>
      </c>
      <c r="C741" s="82" t="s">
        <v>2425</v>
      </c>
      <c r="D741" s="82" t="s">
        <v>2426</v>
      </c>
      <c r="E741" s="80" t="s">
        <v>2423</v>
      </c>
    </row>
    <row r="742" spans="1:5" ht="14.4" x14ac:dyDescent="0.3">
      <c r="A742" s="81">
        <v>1195</v>
      </c>
      <c r="B742" s="82" t="s">
        <v>2427</v>
      </c>
      <c r="C742" s="82" t="s">
        <v>2428</v>
      </c>
      <c r="D742" s="82" t="s">
        <v>2429</v>
      </c>
      <c r="E742" s="80" t="s">
        <v>2430</v>
      </c>
    </row>
    <row r="743" spans="1:5" ht="14.4" x14ac:dyDescent="0.3">
      <c r="A743" s="81">
        <v>1201</v>
      </c>
      <c r="B743" s="82" t="s">
        <v>2431</v>
      </c>
      <c r="C743" s="82" t="s">
        <v>2432</v>
      </c>
      <c r="D743" s="82" t="s">
        <v>2433</v>
      </c>
      <c r="E743" s="80" t="s">
        <v>2434</v>
      </c>
    </row>
    <row r="744" spans="1:5" ht="14.4" x14ac:dyDescent="0.3">
      <c r="A744" s="81">
        <v>1202</v>
      </c>
      <c r="B744" s="82" t="s">
        <v>2435</v>
      </c>
      <c r="C744" s="82" t="s">
        <v>2436</v>
      </c>
      <c r="D744" s="82" t="s">
        <v>2437</v>
      </c>
      <c r="E744" s="80" t="s">
        <v>2434</v>
      </c>
    </row>
    <row r="745" spans="1:5" ht="14.4" x14ac:dyDescent="0.3">
      <c r="A745" s="81">
        <v>1203</v>
      </c>
      <c r="B745" s="82" t="s">
        <v>2438</v>
      </c>
      <c r="C745" s="82" t="s">
        <v>2439</v>
      </c>
      <c r="D745" s="82" t="s">
        <v>2440</v>
      </c>
      <c r="E745" s="80" t="s">
        <v>2434</v>
      </c>
    </row>
    <row r="746" spans="1:5" ht="14.4" x14ac:dyDescent="0.3">
      <c r="A746" s="81">
        <v>1204</v>
      </c>
      <c r="B746" s="82" t="s">
        <v>2441</v>
      </c>
      <c r="C746" s="82" t="s">
        <v>2442</v>
      </c>
      <c r="D746" s="82" t="s">
        <v>2443</v>
      </c>
      <c r="E746" s="80" t="s">
        <v>2434</v>
      </c>
    </row>
    <row r="747" spans="1:5" ht="14.4" x14ac:dyDescent="0.3">
      <c r="A747" s="81">
        <v>1205</v>
      </c>
      <c r="B747" s="82" t="s">
        <v>2444</v>
      </c>
      <c r="C747" s="82" t="s">
        <v>2445</v>
      </c>
      <c r="D747" s="82" t="s">
        <v>2446</v>
      </c>
      <c r="E747" s="80" t="s">
        <v>2434</v>
      </c>
    </row>
    <row r="748" spans="1:5" ht="14.4" x14ac:dyDescent="0.3">
      <c r="A748" s="81">
        <v>1206</v>
      </c>
      <c r="B748" s="82" t="s">
        <v>2447</v>
      </c>
      <c r="C748" s="82" t="s">
        <v>2448</v>
      </c>
      <c r="D748" s="82" t="s">
        <v>2449</v>
      </c>
      <c r="E748" s="80" t="s">
        <v>2434</v>
      </c>
    </row>
    <row r="749" spans="1:5" ht="14.4" x14ac:dyDescent="0.3">
      <c r="A749" s="81">
        <v>1221</v>
      </c>
      <c r="B749" s="82" t="s">
        <v>2450</v>
      </c>
      <c r="C749" s="82" t="s">
        <v>2451</v>
      </c>
      <c r="D749" s="82" t="s">
        <v>2452</v>
      </c>
      <c r="E749" s="80" t="s">
        <v>2453</v>
      </c>
    </row>
    <row r="750" spans="1:5" ht="14.4" x14ac:dyDescent="0.3">
      <c r="A750" s="81">
        <v>1222</v>
      </c>
      <c r="B750" s="82" t="s">
        <v>2454</v>
      </c>
      <c r="C750" s="82" t="s">
        <v>2455</v>
      </c>
      <c r="D750" s="82" t="s">
        <v>2456</v>
      </c>
      <c r="E750" s="80" t="s">
        <v>2453</v>
      </c>
    </row>
    <row r="751" spans="1:5" ht="14.4" x14ac:dyDescent="0.3">
      <c r="A751" s="81">
        <v>1223</v>
      </c>
      <c r="B751" s="82" t="s">
        <v>2457</v>
      </c>
      <c r="C751" s="82" t="s">
        <v>2458</v>
      </c>
      <c r="D751" s="82" t="s">
        <v>2459</v>
      </c>
      <c r="E751" s="80" t="s">
        <v>2453</v>
      </c>
    </row>
    <row r="752" spans="1:5" ht="14.4" x14ac:dyDescent="0.3">
      <c r="A752" s="81">
        <v>1224</v>
      </c>
      <c r="B752" s="82" t="s">
        <v>2460</v>
      </c>
      <c r="C752" s="82" t="s">
        <v>2461</v>
      </c>
      <c r="D752" s="82" t="s">
        <v>2462</v>
      </c>
      <c r="E752" s="80" t="s">
        <v>2463</v>
      </c>
    </row>
    <row r="753" spans="1:5" ht="14.4" x14ac:dyDescent="0.3">
      <c r="A753" s="81">
        <v>1225</v>
      </c>
      <c r="B753" s="82" t="s">
        <v>2464</v>
      </c>
      <c r="C753" s="82" t="s">
        <v>2465</v>
      </c>
      <c r="D753" s="82" t="s">
        <v>2466</v>
      </c>
      <c r="E753" s="80" t="s">
        <v>2463</v>
      </c>
    </row>
    <row r="754" spans="1:5" ht="14.4" x14ac:dyDescent="0.3">
      <c r="A754" s="81">
        <v>1226</v>
      </c>
      <c r="B754" s="82" t="s">
        <v>2467</v>
      </c>
      <c r="C754" s="82" t="s">
        <v>2468</v>
      </c>
      <c r="D754" s="82" t="s">
        <v>2469</v>
      </c>
      <c r="E754" s="80" t="s">
        <v>2463</v>
      </c>
    </row>
    <row r="755" spans="1:5" ht="14.4" x14ac:dyDescent="0.3">
      <c r="A755" s="81">
        <v>1227</v>
      </c>
      <c r="B755" s="82" t="s">
        <v>2470</v>
      </c>
      <c r="C755" s="82" t="s">
        <v>2471</v>
      </c>
      <c r="D755" s="82" t="s">
        <v>2472</v>
      </c>
      <c r="E755" s="80" t="s">
        <v>2463</v>
      </c>
    </row>
    <row r="756" spans="1:5" ht="14.4" x14ac:dyDescent="0.3">
      <c r="A756" s="81">
        <v>1228</v>
      </c>
      <c r="B756" s="82" t="s">
        <v>2473</v>
      </c>
      <c r="C756" s="82" t="s">
        <v>2474</v>
      </c>
      <c r="D756" s="82" t="s">
        <v>2475</v>
      </c>
      <c r="E756" s="80" t="s">
        <v>2463</v>
      </c>
    </row>
    <row r="757" spans="1:5" ht="14.4" x14ac:dyDescent="0.3">
      <c r="A757" s="81">
        <v>1229</v>
      </c>
      <c r="B757" s="82" t="s">
        <v>2476</v>
      </c>
      <c r="C757" s="82" t="s">
        <v>2477</v>
      </c>
      <c r="D757" s="82" t="s">
        <v>2478</v>
      </c>
      <c r="E757" s="80" t="s">
        <v>2453</v>
      </c>
    </row>
    <row r="758" spans="1:5" ht="14.4" x14ac:dyDescent="0.3">
      <c r="A758" s="81">
        <v>1230</v>
      </c>
      <c r="B758" s="82" t="s">
        <v>2479</v>
      </c>
      <c r="C758" s="82" t="s">
        <v>2480</v>
      </c>
      <c r="D758" s="82" t="s">
        <v>2481</v>
      </c>
      <c r="E758" s="80" t="s">
        <v>2453</v>
      </c>
    </row>
    <row r="759" spans="1:5" ht="14.4" x14ac:dyDescent="0.3">
      <c r="A759" s="81">
        <v>1301</v>
      </c>
      <c r="B759" s="82" t="s">
        <v>2482</v>
      </c>
      <c r="C759" s="82" t="s">
        <v>2483</v>
      </c>
      <c r="D759" s="82" t="s">
        <v>2484</v>
      </c>
      <c r="E759" s="80" t="s">
        <v>2485</v>
      </c>
    </row>
    <row r="760" spans="1:5" ht="14.4" x14ac:dyDescent="0.3">
      <c r="A760" s="81">
        <v>1302</v>
      </c>
      <c r="B760" s="82" t="s">
        <v>2486</v>
      </c>
      <c r="C760" s="82" t="s">
        <v>2487</v>
      </c>
      <c r="D760" s="82" t="s">
        <v>2488</v>
      </c>
      <c r="E760" s="80" t="s">
        <v>2485</v>
      </c>
    </row>
    <row r="761" spans="1:5" ht="14.4" x14ac:dyDescent="0.3">
      <c r="A761" s="81">
        <v>1303</v>
      </c>
      <c r="B761" s="82" t="s">
        <v>2489</v>
      </c>
      <c r="C761" s="82" t="s">
        <v>2490</v>
      </c>
      <c r="D761" s="82" t="s">
        <v>2491</v>
      </c>
      <c r="E761" s="80" t="s">
        <v>2485</v>
      </c>
    </row>
    <row r="762" spans="1:5" ht="14.4" x14ac:dyDescent="0.3">
      <c r="A762" s="81">
        <v>1304</v>
      </c>
      <c r="B762" s="82" t="s">
        <v>2492</v>
      </c>
      <c r="C762" s="82" t="s">
        <v>2493</v>
      </c>
      <c r="D762" s="82" t="s">
        <v>2494</v>
      </c>
      <c r="E762" s="80" t="s">
        <v>2485</v>
      </c>
    </row>
    <row r="763" spans="1:5" ht="14.4" x14ac:dyDescent="0.3">
      <c r="A763" s="81">
        <v>1305</v>
      </c>
      <c r="B763" s="82" t="s">
        <v>2495</v>
      </c>
      <c r="C763" s="82" t="s">
        <v>2496</v>
      </c>
      <c r="D763" s="82" t="s">
        <v>2497</v>
      </c>
      <c r="E763" s="80" t="s">
        <v>2485</v>
      </c>
    </row>
    <row r="764" spans="1:5" ht="14.4" x14ac:dyDescent="0.3">
      <c r="A764" s="81">
        <v>1306</v>
      </c>
      <c r="B764" s="82" t="s">
        <v>2498</v>
      </c>
      <c r="C764" s="82" t="s">
        <v>2499</v>
      </c>
      <c r="D764" s="82" t="s">
        <v>2500</v>
      </c>
      <c r="E764" s="80" t="s">
        <v>2485</v>
      </c>
    </row>
    <row r="765" spans="1:5" ht="14.4" x14ac:dyDescent="0.3">
      <c r="A765" s="81">
        <v>1307</v>
      </c>
      <c r="B765" s="82" t="s">
        <v>2501</v>
      </c>
      <c r="C765" s="82" t="s">
        <v>2502</v>
      </c>
      <c r="D765" s="82" t="s">
        <v>2503</v>
      </c>
      <c r="E765" s="80" t="s">
        <v>2485</v>
      </c>
    </row>
    <row r="766" spans="1:5" ht="14.4" x14ac:dyDescent="0.3">
      <c r="A766" s="81">
        <v>1308</v>
      </c>
      <c r="B766" s="82" t="s">
        <v>2504</v>
      </c>
      <c r="C766" s="82" t="s">
        <v>2505</v>
      </c>
      <c r="D766" s="82" t="s">
        <v>2506</v>
      </c>
      <c r="E766" s="80" t="s">
        <v>2485</v>
      </c>
    </row>
    <row r="767" spans="1:5" ht="14.4" x14ac:dyDescent="0.3">
      <c r="A767" s="81">
        <v>1309</v>
      </c>
      <c r="B767" s="82" t="s">
        <v>2507</v>
      </c>
      <c r="C767" s="82" t="s">
        <v>2508</v>
      </c>
      <c r="D767" s="82" t="s">
        <v>2509</v>
      </c>
      <c r="E767" s="80" t="s">
        <v>2485</v>
      </c>
    </row>
    <row r="768" spans="1:5" ht="14.4" x14ac:dyDescent="0.3">
      <c r="A768" s="81">
        <v>1310</v>
      </c>
      <c r="B768" s="82" t="s">
        <v>2510</v>
      </c>
      <c r="C768" s="82" t="s">
        <v>2511</v>
      </c>
      <c r="D768" s="82" t="s">
        <v>2512</v>
      </c>
      <c r="E768" s="80" t="s">
        <v>2485</v>
      </c>
    </row>
    <row r="769" spans="1:5" ht="14.4" x14ac:dyDescent="0.3">
      <c r="A769" s="81">
        <v>1311</v>
      </c>
      <c r="B769" s="82" t="s">
        <v>2513</v>
      </c>
      <c r="C769" s="82" t="s">
        <v>2514</v>
      </c>
      <c r="D769" s="82" t="s">
        <v>2515</v>
      </c>
      <c r="E769" s="80" t="s">
        <v>2485</v>
      </c>
    </row>
    <row r="770" spans="1:5" ht="14.4" x14ac:dyDescent="0.3">
      <c r="A770" s="81">
        <v>1312</v>
      </c>
      <c r="B770" s="82" t="s">
        <v>2516</v>
      </c>
      <c r="C770" s="82" t="s">
        <v>2517</v>
      </c>
      <c r="D770" s="82"/>
      <c r="E770" s="80" t="s">
        <v>2485</v>
      </c>
    </row>
    <row r="771" spans="1:5" ht="14.4" x14ac:dyDescent="0.3">
      <c r="A771" s="81">
        <v>1313</v>
      </c>
      <c r="B771" s="82" t="s">
        <v>2518</v>
      </c>
      <c r="C771" s="82" t="s">
        <v>2519</v>
      </c>
      <c r="D771" s="82" t="s">
        <v>2520</v>
      </c>
      <c r="E771" s="80" t="s">
        <v>2485</v>
      </c>
    </row>
    <row r="772" spans="1:5" ht="14.4" x14ac:dyDescent="0.3">
      <c r="A772" s="81">
        <v>1314</v>
      </c>
      <c r="B772" s="82" t="s">
        <v>2521</v>
      </c>
      <c r="C772" s="82" t="s">
        <v>2522</v>
      </c>
      <c r="D772" s="82" t="s">
        <v>2523</v>
      </c>
      <c r="E772" s="80" t="s">
        <v>2485</v>
      </c>
    </row>
    <row r="773" spans="1:5" ht="14.4" x14ac:dyDescent="0.3">
      <c r="A773" s="81">
        <v>1315</v>
      </c>
      <c r="B773" s="82" t="s">
        <v>2524</v>
      </c>
      <c r="C773" s="82" t="s">
        <v>2525</v>
      </c>
      <c r="D773" s="82" t="s">
        <v>2526</v>
      </c>
      <c r="E773" s="80" t="s">
        <v>2485</v>
      </c>
    </row>
    <row r="774" spans="1:5" ht="14.4" x14ac:dyDescent="0.3">
      <c r="A774" s="81">
        <v>1316</v>
      </c>
      <c r="B774" s="82" t="s">
        <v>2527</v>
      </c>
      <c r="C774" s="82" t="s">
        <v>2528</v>
      </c>
      <c r="D774" s="82"/>
      <c r="E774" s="80" t="s">
        <v>2485</v>
      </c>
    </row>
    <row r="775" spans="1:5" ht="14.4" x14ac:dyDescent="0.3">
      <c r="A775" s="81">
        <v>1317</v>
      </c>
      <c r="B775" s="82" t="s">
        <v>2529</v>
      </c>
      <c r="C775" s="82" t="s">
        <v>2530</v>
      </c>
      <c r="D775" s="82" t="s">
        <v>2531</v>
      </c>
      <c r="E775" s="80" t="s">
        <v>2485</v>
      </c>
    </row>
    <row r="776" spans="1:5" ht="14.4" x14ac:dyDescent="0.3">
      <c r="A776" s="81">
        <v>1318</v>
      </c>
      <c r="B776" s="82" t="s">
        <v>2532</v>
      </c>
      <c r="C776" s="82" t="s">
        <v>2533</v>
      </c>
      <c r="D776" s="82" t="s">
        <v>2534</v>
      </c>
      <c r="E776" s="80" t="s">
        <v>2485</v>
      </c>
    </row>
    <row r="777" spans="1:5" ht="14.4" x14ac:dyDescent="0.3">
      <c r="A777" s="81">
        <v>1319</v>
      </c>
      <c r="B777" s="82" t="s">
        <v>2535</v>
      </c>
      <c r="C777" s="82" t="s">
        <v>2536</v>
      </c>
      <c r="D777" s="87"/>
      <c r="E777" s="80" t="s">
        <v>2485</v>
      </c>
    </row>
    <row r="778" spans="1:5" ht="14.4" x14ac:dyDescent="0.3">
      <c r="A778" s="81">
        <v>1320</v>
      </c>
      <c r="B778" s="82" t="s">
        <v>2537</v>
      </c>
      <c r="C778" s="82" t="s">
        <v>2538</v>
      </c>
      <c r="D778" s="82" t="s">
        <v>2539</v>
      </c>
      <c r="E778" s="80" t="s">
        <v>2485</v>
      </c>
    </row>
    <row r="779" spans="1:5" ht="14.4" x14ac:dyDescent="0.3">
      <c r="A779" s="81">
        <v>1321</v>
      </c>
      <c r="B779" s="82" t="s">
        <v>2540</v>
      </c>
      <c r="C779" s="82" t="s">
        <v>2541</v>
      </c>
      <c r="D779" s="82" t="s">
        <v>2542</v>
      </c>
      <c r="E779" s="80" t="s">
        <v>2485</v>
      </c>
    </row>
    <row r="780" spans="1:5" ht="14.4" x14ac:dyDescent="0.3">
      <c r="A780" s="81">
        <v>1322</v>
      </c>
      <c r="B780" s="82" t="s">
        <v>2543</v>
      </c>
      <c r="C780" s="82" t="s">
        <v>2544</v>
      </c>
      <c r="D780" s="82" t="s">
        <v>2545</v>
      </c>
      <c r="E780" s="80" t="s">
        <v>2485</v>
      </c>
    </row>
    <row r="781" spans="1:5" ht="14.4" x14ac:dyDescent="0.3">
      <c r="A781" s="81">
        <v>1323</v>
      </c>
      <c r="B781" s="82" t="s">
        <v>2546</v>
      </c>
      <c r="C781" s="82" t="s">
        <v>2547</v>
      </c>
      <c r="D781" s="82"/>
      <c r="E781" s="80" t="s">
        <v>2485</v>
      </c>
    </row>
    <row r="782" spans="1:5" ht="14.4" x14ac:dyDescent="0.3">
      <c r="A782" s="81">
        <v>1324</v>
      </c>
      <c r="B782" s="82" t="s">
        <v>2548</v>
      </c>
      <c r="C782" s="82" t="s">
        <v>2549</v>
      </c>
      <c r="D782" s="82"/>
      <c r="E782" s="80" t="s">
        <v>2485</v>
      </c>
    </row>
    <row r="783" spans="1:5" ht="14.4" x14ac:dyDescent="0.3">
      <c r="A783" s="81">
        <v>1325</v>
      </c>
      <c r="B783" s="82" t="s">
        <v>2550</v>
      </c>
      <c r="C783" s="82" t="s">
        <v>2551</v>
      </c>
      <c r="D783" s="82"/>
      <c r="E783" s="80" t="s">
        <v>2485</v>
      </c>
    </row>
    <row r="784" spans="1:5" ht="14.4" x14ac:dyDescent="0.3">
      <c r="A784" s="81">
        <v>1326</v>
      </c>
      <c r="B784" s="82" t="s">
        <v>2552</v>
      </c>
      <c r="C784" s="82" t="s">
        <v>2553</v>
      </c>
      <c r="D784" s="82"/>
      <c r="E784" s="80" t="s">
        <v>2485</v>
      </c>
    </row>
    <row r="785" spans="1:5" ht="14.4" x14ac:dyDescent="0.3">
      <c r="A785" s="81">
        <v>1327</v>
      </c>
      <c r="B785" s="82" t="s">
        <v>2554</v>
      </c>
      <c r="C785" s="82" t="s">
        <v>2555</v>
      </c>
      <c r="D785" s="82" t="s">
        <v>2556</v>
      </c>
      <c r="E785" s="80" t="s">
        <v>2557</v>
      </c>
    </row>
    <row r="786" spans="1:5" ht="14.4" x14ac:dyDescent="0.3">
      <c r="A786" s="81">
        <v>1328</v>
      </c>
      <c r="B786" s="82" t="s">
        <v>2558</v>
      </c>
      <c r="C786" s="82" t="s">
        <v>2559</v>
      </c>
      <c r="D786" s="82" t="s">
        <v>2560</v>
      </c>
      <c r="E786" s="80" t="s">
        <v>2557</v>
      </c>
    </row>
    <row r="787" spans="1:5" ht="14.4" x14ac:dyDescent="0.3">
      <c r="A787" s="81">
        <v>1329</v>
      </c>
      <c r="B787" s="82" t="s">
        <v>2561</v>
      </c>
      <c r="C787" s="82" t="s">
        <v>2562</v>
      </c>
      <c r="D787" s="82" t="s">
        <v>2563</v>
      </c>
      <c r="E787" s="80" t="s">
        <v>2485</v>
      </c>
    </row>
    <row r="788" spans="1:5" ht="14.4" x14ac:dyDescent="0.3">
      <c r="A788" s="81">
        <v>1330</v>
      </c>
      <c r="B788" s="82" t="s">
        <v>2564</v>
      </c>
      <c r="C788" s="82" t="s">
        <v>2565</v>
      </c>
      <c r="D788" s="82" t="s">
        <v>2566</v>
      </c>
      <c r="E788" s="80" t="s">
        <v>2485</v>
      </c>
    </row>
    <row r="789" spans="1:5" ht="14.4" x14ac:dyDescent="0.25">
      <c r="A789" s="81">
        <v>1331</v>
      </c>
      <c r="B789" s="85" t="s">
        <v>2567</v>
      </c>
      <c r="C789" s="85" t="s">
        <v>2568</v>
      </c>
      <c r="D789" s="85" t="s">
        <v>2569</v>
      </c>
      <c r="E789" s="86" t="s">
        <v>2485</v>
      </c>
    </row>
    <row r="790" spans="1:5" ht="14.4" x14ac:dyDescent="0.3">
      <c r="A790" s="81">
        <v>1332</v>
      </c>
      <c r="B790" s="82" t="s">
        <v>2570</v>
      </c>
      <c r="C790" s="82" t="s">
        <v>2571</v>
      </c>
      <c r="D790" s="82" t="s">
        <v>2572</v>
      </c>
      <c r="E790" s="80" t="s">
        <v>2557</v>
      </c>
    </row>
    <row r="791" spans="1:5" ht="14.4" x14ac:dyDescent="0.3">
      <c r="A791" s="81">
        <v>1333</v>
      </c>
      <c r="B791" s="82" t="s">
        <v>2573</v>
      </c>
      <c r="C791" s="82" t="s">
        <v>2574</v>
      </c>
      <c r="D791" s="82" t="s">
        <v>2575</v>
      </c>
      <c r="E791" s="80" t="s">
        <v>2557</v>
      </c>
    </row>
    <row r="792" spans="1:5" ht="14.4" x14ac:dyDescent="0.3">
      <c r="A792" s="81">
        <v>1334</v>
      </c>
      <c r="B792" s="82" t="s">
        <v>2576</v>
      </c>
      <c r="C792" s="82" t="s">
        <v>2577</v>
      </c>
      <c r="D792" s="82" t="s">
        <v>2578</v>
      </c>
      <c r="E792" s="80" t="s">
        <v>2557</v>
      </c>
    </row>
    <row r="793" spans="1:5" ht="14.4" x14ac:dyDescent="0.3">
      <c r="A793" s="81">
        <v>1335</v>
      </c>
      <c r="B793" s="82" t="s">
        <v>2579</v>
      </c>
      <c r="C793" s="82" t="s">
        <v>2580</v>
      </c>
      <c r="D793" s="82" t="s">
        <v>2581</v>
      </c>
      <c r="E793" s="80" t="s">
        <v>2557</v>
      </c>
    </row>
    <row r="794" spans="1:5" ht="14.4" x14ac:dyDescent="0.3">
      <c r="A794" s="81">
        <v>1336</v>
      </c>
      <c r="B794" s="82" t="s">
        <v>2582</v>
      </c>
      <c r="C794" s="82" t="s">
        <v>2583</v>
      </c>
      <c r="D794" s="82" t="s">
        <v>2584</v>
      </c>
      <c r="E794" s="80" t="s">
        <v>2557</v>
      </c>
    </row>
    <row r="795" spans="1:5" ht="14.4" x14ac:dyDescent="0.3">
      <c r="A795" s="81">
        <v>1337</v>
      </c>
      <c r="B795" s="82" t="s">
        <v>2585</v>
      </c>
      <c r="C795" s="82" t="s">
        <v>2586</v>
      </c>
      <c r="D795" s="82" t="s">
        <v>2587</v>
      </c>
      <c r="E795" s="80" t="s">
        <v>2557</v>
      </c>
    </row>
    <row r="796" spans="1:5" ht="14.4" x14ac:dyDescent="0.3">
      <c r="A796" s="81">
        <v>1338</v>
      </c>
      <c r="B796" s="82" t="s">
        <v>2588</v>
      </c>
      <c r="C796" s="82" t="s">
        <v>2589</v>
      </c>
      <c r="D796" s="82" t="s">
        <v>2590</v>
      </c>
      <c r="E796" s="80" t="s">
        <v>2557</v>
      </c>
    </row>
    <row r="797" spans="1:5" ht="14.4" x14ac:dyDescent="0.3">
      <c r="A797" s="81">
        <v>1339</v>
      </c>
      <c r="B797" s="82" t="s">
        <v>2591</v>
      </c>
      <c r="C797" s="82" t="s">
        <v>2592</v>
      </c>
      <c r="D797" s="82" t="s">
        <v>2593</v>
      </c>
      <c r="E797" s="80" t="s">
        <v>2557</v>
      </c>
    </row>
    <row r="798" spans="1:5" ht="14.4" x14ac:dyDescent="0.3">
      <c r="A798" s="81">
        <v>1340</v>
      </c>
      <c r="B798" s="82" t="s">
        <v>2594</v>
      </c>
      <c r="C798" s="82" t="s">
        <v>2595</v>
      </c>
      <c r="D798" s="82" t="s">
        <v>2596</v>
      </c>
      <c r="E798" s="80" t="s">
        <v>2557</v>
      </c>
    </row>
    <row r="799" spans="1:5" ht="14.4" x14ac:dyDescent="0.3">
      <c r="A799" s="81">
        <v>1341</v>
      </c>
      <c r="B799" s="82" t="s">
        <v>2597</v>
      </c>
      <c r="C799" s="82" t="s">
        <v>2598</v>
      </c>
      <c r="D799" s="82" t="s">
        <v>2599</v>
      </c>
      <c r="E799" s="80" t="s">
        <v>2557</v>
      </c>
    </row>
    <row r="800" spans="1:5" ht="14.4" x14ac:dyDescent="0.3">
      <c r="A800" s="81">
        <v>1342</v>
      </c>
      <c r="B800" s="82" t="s">
        <v>2600</v>
      </c>
      <c r="C800" s="82" t="s">
        <v>2601</v>
      </c>
      <c r="D800" s="82" t="s">
        <v>2602</v>
      </c>
      <c r="E800" s="80" t="s">
        <v>2557</v>
      </c>
    </row>
    <row r="801" spans="1:5" ht="14.4" x14ac:dyDescent="0.3">
      <c r="A801" s="81">
        <v>1343</v>
      </c>
      <c r="B801" s="82" t="s">
        <v>2603</v>
      </c>
      <c r="C801" s="82" t="s">
        <v>2604</v>
      </c>
      <c r="D801" s="82" t="s">
        <v>2605</v>
      </c>
      <c r="E801" s="80" t="s">
        <v>2557</v>
      </c>
    </row>
    <row r="802" spans="1:5" ht="14.4" x14ac:dyDescent="0.3">
      <c r="A802" s="81">
        <v>1344</v>
      </c>
      <c r="B802" s="82" t="s">
        <v>2606</v>
      </c>
      <c r="C802" s="82" t="s">
        <v>2607</v>
      </c>
      <c r="D802" s="82" t="s">
        <v>2608</v>
      </c>
      <c r="E802" s="80" t="s">
        <v>2485</v>
      </c>
    </row>
    <row r="803" spans="1:5" ht="14.4" x14ac:dyDescent="0.3">
      <c r="A803" s="81">
        <v>1345</v>
      </c>
      <c r="B803" s="82" t="s">
        <v>2609</v>
      </c>
      <c r="C803" s="82" t="s">
        <v>2610</v>
      </c>
      <c r="D803" s="82" t="s">
        <v>2611</v>
      </c>
      <c r="E803" s="80" t="s">
        <v>2485</v>
      </c>
    </row>
    <row r="804" spans="1:5" ht="14.4" x14ac:dyDescent="0.3">
      <c r="A804" s="81">
        <v>1346</v>
      </c>
      <c r="B804" s="82" t="s">
        <v>2612</v>
      </c>
      <c r="C804" s="82" t="s">
        <v>2613</v>
      </c>
      <c r="D804" s="82" t="s">
        <v>2614</v>
      </c>
      <c r="E804" s="80" t="s">
        <v>2485</v>
      </c>
    </row>
    <row r="805" spans="1:5" ht="14.4" x14ac:dyDescent="0.3">
      <c r="A805" s="81">
        <v>1347</v>
      </c>
      <c r="B805" s="82" t="s">
        <v>2615</v>
      </c>
      <c r="C805" s="82" t="s">
        <v>2616</v>
      </c>
      <c r="D805" s="82" t="s">
        <v>2617</v>
      </c>
      <c r="E805" s="80" t="s">
        <v>2485</v>
      </c>
    </row>
    <row r="806" spans="1:5" ht="14.4" x14ac:dyDescent="0.3">
      <c r="A806" s="81">
        <v>1348</v>
      </c>
      <c r="B806" s="82" t="s">
        <v>2618</v>
      </c>
      <c r="C806" s="82" t="s">
        <v>2619</v>
      </c>
      <c r="D806" s="82" t="s">
        <v>2620</v>
      </c>
      <c r="E806" s="80" t="s">
        <v>2485</v>
      </c>
    </row>
    <row r="807" spans="1:5" ht="14.4" x14ac:dyDescent="0.3">
      <c r="A807" s="81">
        <v>1349</v>
      </c>
      <c r="B807" s="82" t="s">
        <v>2621</v>
      </c>
      <c r="C807" s="82" t="s">
        <v>2622</v>
      </c>
      <c r="D807" s="82" t="s">
        <v>2623</v>
      </c>
      <c r="E807" s="80" t="s">
        <v>2485</v>
      </c>
    </row>
    <row r="808" spans="1:5" ht="14.4" x14ac:dyDescent="0.3">
      <c r="A808" s="81">
        <v>1350</v>
      </c>
      <c r="B808" s="82" t="s">
        <v>2624</v>
      </c>
      <c r="C808" s="82" t="s">
        <v>2625</v>
      </c>
      <c r="D808" s="82" t="s">
        <v>2626</v>
      </c>
      <c r="E808" s="80" t="s">
        <v>2485</v>
      </c>
    </row>
    <row r="809" spans="1:5" ht="14.4" x14ac:dyDescent="0.3">
      <c r="A809" s="81">
        <v>1351</v>
      </c>
      <c r="B809" s="82" t="s">
        <v>2627</v>
      </c>
      <c r="C809" s="82" t="s">
        <v>2628</v>
      </c>
      <c r="D809" s="82" t="s">
        <v>2629</v>
      </c>
      <c r="E809" s="80" t="s">
        <v>2485</v>
      </c>
    </row>
    <row r="810" spans="1:5" ht="14.4" x14ac:dyDescent="0.3">
      <c r="A810" s="81">
        <v>1352</v>
      </c>
      <c r="B810" s="82" t="s">
        <v>2630</v>
      </c>
      <c r="C810" s="82" t="s">
        <v>2631</v>
      </c>
      <c r="D810" s="82" t="s">
        <v>2632</v>
      </c>
      <c r="E810" s="80" t="s">
        <v>2485</v>
      </c>
    </row>
    <row r="811" spans="1:5" ht="14.4" x14ac:dyDescent="0.3">
      <c r="A811" s="81">
        <v>1353</v>
      </c>
      <c r="B811" s="82" t="s">
        <v>2633</v>
      </c>
      <c r="C811" s="82" t="s">
        <v>2634</v>
      </c>
      <c r="D811" s="82" t="s">
        <v>2635</v>
      </c>
      <c r="E811" s="80" t="s">
        <v>2485</v>
      </c>
    </row>
    <row r="812" spans="1:5" ht="14.4" x14ac:dyDescent="0.3">
      <c r="A812" s="81">
        <v>1354</v>
      </c>
      <c r="B812" s="82" t="s">
        <v>2636</v>
      </c>
      <c r="C812" s="82" t="s">
        <v>2637</v>
      </c>
      <c r="D812" s="82" t="s">
        <v>2638</v>
      </c>
      <c r="E812" s="80" t="s">
        <v>2485</v>
      </c>
    </row>
    <row r="813" spans="1:5" ht="14.4" x14ac:dyDescent="0.3">
      <c r="A813" s="81">
        <v>1355</v>
      </c>
      <c r="B813" s="82" t="s">
        <v>2639</v>
      </c>
      <c r="C813" s="82" t="s">
        <v>2640</v>
      </c>
      <c r="D813" s="82" t="s">
        <v>2641</v>
      </c>
      <c r="E813" s="80" t="s">
        <v>2485</v>
      </c>
    </row>
    <row r="814" spans="1:5" ht="14.4" x14ac:dyDescent="0.3">
      <c r="A814" s="81">
        <v>1356</v>
      </c>
      <c r="B814" s="82" t="s">
        <v>2642</v>
      </c>
      <c r="C814" s="82" t="s">
        <v>2643</v>
      </c>
      <c r="D814" s="82" t="s">
        <v>2644</v>
      </c>
      <c r="E814" s="80" t="s">
        <v>2485</v>
      </c>
    </row>
    <row r="815" spans="1:5" ht="14.4" x14ac:dyDescent="0.3">
      <c r="A815" s="81">
        <v>1357</v>
      </c>
      <c r="B815" s="82" t="s">
        <v>2645</v>
      </c>
      <c r="C815" s="82" t="s">
        <v>2646</v>
      </c>
      <c r="D815" s="82" t="s">
        <v>2647</v>
      </c>
      <c r="E815" s="80" t="s">
        <v>2485</v>
      </c>
    </row>
    <row r="816" spans="1:5" ht="14.4" x14ac:dyDescent="0.3">
      <c r="A816" s="81">
        <v>1358</v>
      </c>
      <c r="B816" s="82" t="s">
        <v>2648</v>
      </c>
      <c r="C816" s="82" t="s">
        <v>2649</v>
      </c>
      <c r="D816" s="82" t="s">
        <v>2650</v>
      </c>
      <c r="E816" s="80" t="s">
        <v>2485</v>
      </c>
    </row>
    <row r="817" spans="1:5" ht="14.4" x14ac:dyDescent="0.3">
      <c r="A817" s="81">
        <v>1359</v>
      </c>
      <c r="B817" s="82" t="s">
        <v>2651</v>
      </c>
      <c r="C817" s="82" t="s">
        <v>2652</v>
      </c>
      <c r="D817" s="82" t="s">
        <v>2653</v>
      </c>
      <c r="E817" s="80" t="s">
        <v>2485</v>
      </c>
    </row>
    <row r="818" spans="1:5" ht="14.4" x14ac:dyDescent="0.3">
      <c r="A818" s="81">
        <v>1360</v>
      </c>
      <c r="B818" s="82" t="s">
        <v>2654</v>
      </c>
      <c r="C818" s="82" t="s">
        <v>2655</v>
      </c>
      <c r="D818" s="82" t="s">
        <v>2656</v>
      </c>
      <c r="E818" s="80" t="s">
        <v>2485</v>
      </c>
    </row>
    <row r="819" spans="1:5" ht="14.4" x14ac:dyDescent="0.3">
      <c r="A819" s="81">
        <v>1361</v>
      </c>
      <c r="B819" s="82" t="s">
        <v>2657</v>
      </c>
      <c r="C819" s="82" t="s">
        <v>2658</v>
      </c>
      <c r="D819" s="82" t="s">
        <v>2659</v>
      </c>
      <c r="E819" s="80" t="s">
        <v>2485</v>
      </c>
    </row>
    <row r="820" spans="1:5" ht="14.4" x14ac:dyDescent="0.3">
      <c r="A820" s="81">
        <v>1362</v>
      </c>
      <c r="B820" s="82" t="s">
        <v>2660</v>
      </c>
      <c r="C820" s="82" t="s">
        <v>2661</v>
      </c>
      <c r="D820" s="82" t="s">
        <v>2662</v>
      </c>
      <c r="E820" s="80" t="s">
        <v>2485</v>
      </c>
    </row>
    <row r="821" spans="1:5" ht="14.4" x14ac:dyDescent="0.3">
      <c r="A821" s="81">
        <v>1363</v>
      </c>
      <c r="B821" s="82" t="s">
        <v>2663</v>
      </c>
      <c r="C821" s="82" t="s">
        <v>2664</v>
      </c>
      <c r="D821" s="82" t="s">
        <v>2665</v>
      </c>
      <c r="E821" s="80" t="s">
        <v>2485</v>
      </c>
    </row>
    <row r="822" spans="1:5" ht="14.4" x14ac:dyDescent="0.3">
      <c r="A822" s="81">
        <v>1364</v>
      </c>
      <c r="B822" s="82" t="s">
        <v>2666</v>
      </c>
      <c r="C822" s="82" t="s">
        <v>2667</v>
      </c>
      <c r="D822" s="82" t="s">
        <v>2668</v>
      </c>
      <c r="E822" s="80" t="s">
        <v>2485</v>
      </c>
    </row>
    <row r="823" spans="1:5" ht="14.4" x14ac:dyDescent="0.3">
      <c r="A823" s="81">
        <v>1365</v>
      </c>
      <c r="B823" s="82" t="s">
        <v>2669</v>
      </c>
      <c r="C823" s="82" t="s">
        <v>2670</v>
      </c>
      <c r="D823" s="82" t="s">
        <v>2671</v>
      </c>
      <c r="E823" s="80" t="s">
        <v>2485</v>
      </c>
    </row>
    <row r="824" spans="1:5" ht="14.4" x14ac:dyDescent="0.3">
      <c r="A824" s="81">
        <v>1366</v>
      </c>
      <c r="B824" s="82" t="s">
        <v>2672</v>
      </c>
      <c r="C824" s="82" t="s">
        <v>2673</v>
      </c>
      <c r="D824" s="82" t="s">
        <v>2674</v>
      </c>
      <c r="E824" s="80" t="s">
        <v>2485</v>
      </c>
    </row>
    <row r="825" spans="1:5" ht="14.4" x14ac:dyDescent="0.3">
      <c r="A825" s="81">
        <v>1367</v>
      </c>
      <c r="B825" s="82" t="s">
        <v>2675</v>
      </c>
      <c r="C825" s="82" t="s">
        <v>2676</v>
      </c>
      <c r="D825" s="82" t="s">
        <v>2677</v>
      </c>
      <c r="E825" s="80" t="s">
        <v>2485</v>
      </c>
    </row>
    <row r="826" spans="1:5" ht="14.4" x14ac:dyDescent="0.3">
      <c r="A826" s="81">
        <v>1368</v>
      </c>
      <c r="B826" s="82" t="s">
        <v>2678</v>
      </c>
      <c r="C826" s="82" t="s">
        <v>2679</v>
      </c>
      <c r="D826" s="82" t="s">
        <v>2680</v>
      </c>
      <c r="E826" s="80" t="s">
        <v>2485</v>
      </c>
    </row>
    <row r="827" spans="1:5" ht="14.4" x14ac:dyDescent="0.3">
      <c r="A827" s="81">
        <v>1369</v>
      </c>
      <c r="B827" s="82" t="s">
        <v>2681</v>
      </c>
      <c r="C827" s="82" t="s">
        <v>2682</v>
      </c>
      <c r="D827" s="82" t="s">
        <v>2683</v>
      </c>
      <c r="E827" s="80" t="s">
        <v>2485</v>
      </c>
    </row>
    <row r="828" spans="1:5" ht="14.4" x14ac:dyDescent="0.3">
      <c r="A828" s="81">
        <v>1370</v>
      </c>
      <c r="B828" s="82" t="s">
        <v>2684</v>
      </c>
      <c r="C828" s="82" t="s">
        <v>2685</v>
      </c>
      <c r="D828" s="82" t="s">
        <v>2686</v>
      </c>
      <c r="E828" s="80" t="s">
        <v>2485</v>
      </c>
    </row>
    <row r="829" spans="1:5" ht="14.4" x14ac:dyDescent="0.3">
      <c r="A829" s="81">
        <v>1371</v>
      </c>
      <c r="B829" s="82" t="s">
        <v>2687</v>
      </c>
      <c r="C829" s="82" t="s">
        <v>2688</v>
      </c>
      <c r="D829" s="82" t="s">
        <v>2689</v>
      </c>
      <c r="E829" s="80" t="s">
        <v>2485</v>
      </c>
    </row>
    <row r="830" spans="1:5" ht="14.4" x14ac:dyDescent="0.3">
      <c r="A830" s="81">
        <v>1372</v>
      </c>
      <c r="B830" s="82" t="s">
        <v>2690</v>
      </c>
      <c r="C830" s="82" t="s">
        <v>2691</v>
      </c>
      <c r="D830" s="82" t="s">
        <v>2692</v>
      </c>
      <c r="E830" s="80" t="s">
        <v>2485</v>
      </c>
    </row>
    <row r="831" spans="1:5" ht="14.4" x14ac:dyDescent="0.3">
      <c r="A831" s="81">
        <v>1373</v>
      </c>
      <c r="B831" s="82" t="s">
        <v>2693</v>
      </c>
      <c r="C831" s="82" t="s">
        <v>2694</v>
      </c>
      <c r="D831" s="82" t="s">
        <v>2695</v>
      </c>
      <c r="E831" s="80" t="s">
        <v>2485</v>
      </c>
    </row>
    <row r="832" spans="1:5" ht="14.4" x14ac:dyDescent="0.3">
      <c r="A832" s="81">
        <v>1374</v>
      </c>
      <c r="B832" s="82" t="s">
        <v>2696</v>
      </c>
      <c r="C832" s="82" t="s">
        <v>2697</v>
      </c>
      <c r="D832" s="82" t="s">
        <v>2698</v>
      </c>
      <c r="E832" s="80" t="s">
        <v>2485</v>
      </c>
    </row>
    <row r="833" spans="1:5" ht="14.4" x14ac:dyDescent="0.3">
      <c r="A833" s="81">
        <v>1375</v>
      </c>
      <c r="B833" s="82" t="s">
        <v>2699</v>
      </c>
      <c r="C833" s="82" t="s">
        <v>2700</v>
      </c>
      <c r="D833" s="82" t="s">
        <v>2701</v>
      </c>
      <c r="E833" s="80" t="s">
        <v>2485</v>
      </c>
    </row>
    <row r="834" spans="1:5" ht="14.4" x14ac:dyDescent="0.3">
      <c r="A834" s="81">
        <v>1376</v>
      </c>
      <c r="B834" s="82" t="s">
        <v>2702</v>
      </c>
      <c r="C834" s="82" t="s">
        <v>2703</v>
      </c>
      <c r="D834" s="82" t="s">
        <v>2704</v>
      </c>
      <c r="E834" s="80" t="s">
        <v>2485</v>
      </c>
    </row>
    <row r="835" spans="1:5" ht="14.4" x14ac:dyDescent="0.3">
      <c r="A835" s="81">
        <v>1377</v>
      </c>
      <c r="B835" s="82" t="s">
        <v>2705</v>
      </c>
      <c r="C835" s="82" t="s">
        <v>2706</v>
      </c>
      <c r="D835" s="82" t="s">
        <v>2707</v>
      </c>
      <c r="E835" s="80" t="s">
        <v>2485</v>
      </c>
    </row>
    <row r="836" spans="1:5" ht="14.4" x14ac:dyDescent="0.3">
      <c r="A836" s="81">
        <v>1378</v>
      </c>
      <c r="B836" s="82" t="s">
        <v>2708</v>
      </c>
      <c r="C836" s="82" t="s">
        <v>2709</v>
      </c>
      <c r="D836" s="82" t="s">
        <v>2710</v>
      </c>
      <c r="E836" s="80" t="s">
        <v>2485</v>
      </c>
    </row>
    <row r="837" spans="1:5" ht="14.4" x14ac:dyDescent="0.3">
      <c r="A837" s="81">
        <v>1379</v>
      </c>
      <c r="B837" s="82" t="s">
        <v>2711</v>
      </c>
      <c r="C837" s="82" t="s">
        <v>2712</v>
      </c>
      <c r="D837" s="82" t="s">
        <v>2713</v>
      </c>
      <c r="E837" s="80" t="s">
        <v>2485</v>
      </c>
    </row>
    <row r="838" spans="1:5" ht="14.4" x14ac:dyDescent="0.3">
      <c r="A838" s="81">
        <v>1380</v>
      </c>
      <c r="B838" s="82" t="s">
        <v>2714</v>
      </c>
      <c r="C838" s="82" t="s">
        <v>2715</v>
      </c>
      <c r="D838" s="82" t="s">
        <v>2716</v>
      </c>
      <c r="E838" s="80" t="s">
        <v>2485</v>
      </c>
    </row>
    <row r="839" spans="1:5" ht="14.4" x14ac:dyDescent="0.3">
      <c r="A839" s="81">
        <v>1381</v>
      </c>
      <c r="B839" s="82" t="s">
        <v>2717</v>
      </c>
      <c r="C839" s="82" t="s">
        <v>2718</v>
      </c>
      <c r="D839" s="82" t="s">
        <v>2719</v>
      </c>
      <c r="E839" s="80" t="s">
        <v>2485</v>
      </c>
    </row>
    <row r="840" spans="1:5" ht="14.4" x14ac:dyDescent="0.3">
      <c r="A840" s="81">
        <v>1382</v>
      </c>
      <c r="B840" s="82" t="s">
        <v>2720</v>
      </c>
      <c r="C840" s="82" t="s">
        <v>2721</v>
      </c>
      <c r="D840" s="87"/>
      <c r="E840" s="80" t="s">
        <v>2485</v>
      </c>
    </row>
    <row r="841" spans="1:5" ht="14.4" x14ac:dyDescent="0.3">
      <c r="A841" s="81">
        <v>1383</v>
      </c>
      <c r="B841" s="82" t="s">
        <v>2722</v>
      </c>
      <c r="C841" s="82" t="s">
        <v>2723</v>
      </c>
      <c r="D841" s="87"/>
      <c r="E841" s="80" t="s">
        <v>2485</v>
      </c>
    </row>
    <row r="842" spans="1:5" ht="14.4" x14ac:dyDescent="0.3">
      <c r="A842" s="81">
        <v>1384</v>
      </c>
      <c r="B842" s="82" t="s">
        <v>2724</v>
      </c>
      <c r="C842" s="82" t="s">
        <v>2725</v>
      </c>
      <c r="D842" s="82" t="s">
        <v>2726</v>
      </c>
      <c r="E842" s="80" t="s">
        <v>2485</v>
      </c>
    </row>
    <row r="843" spans="1:5" ht="14.4" x14ac:dyDescent="0.3">
      <c r="A843" s="81">
        <v>1385</v>
      </c>
      <c r="B843" s="82" t="s">
        <v>2727</v>
      </c>
      <c r="C843" s="82" t="s">
        <v>2728</v>
      </c>
      <c r="D843" s="82" t="s">
        <v>2729</v>
      </c>
      <c r="E843" s="80" t="s">
        <v>2485</v>
      </c>
    </row>
    <row r="844" spans="1:5" ht="14.4" x14ac:dyDescent="0.3">
      <c r="A844" s="81">
        <v>1386</v>
      </c>
      <c r="B844" s="82" t="s">
        <v>2730</v>
      </c>
      <c r="C844" s="82" t="s">
        <v>2731</v>
      </c>
      <c r="D844" s="82" t="s">
        <v>2732</v>
      </c>
      <c r="E844" s="80" t="s">
        <v>2485</v>
      </c>
    </row>
    <row r="845" spans="1:5" ht="14.4" x14ac:dyDescent="0.3">
      <c r="A845" s="81">
        <v>1387</v>
      </c>
      <c r="B845" s="82" t="s">
        <v>2733</v>
      </c>
      <c r="C845" s="82" t="s">
        <v>2734</v>
      </c>
      <c r="D845" s="82" t="s">
        <v>2735</v>
      </c>
      <c r="E845" s="80" t="s">
        <v>2485</v>
      </c>
    </row>
    <row r="846" spans="1:5" ht="14.4" x14ac:dyDescent="0.3">
      <c r="A846" s="81">
        <v>1388</v>
      </c>
      <c r="B846" s="82" t="s">
        <v>2736</v>
      </c>
      <c r="C846" s="82" t="s">
        <v>2737</v>
      </c>
      <c r="D846" s="82" t="s">
        <v>2738</v>
      </c>
      <c r="E846" s="80" t="s">
        <v>2485</v>
      </c>
    </row>
    <row r="847" spans="1:5" ht="14.4" x14ac:dyDescent="0.3">
      <c r="A847" s="81">
        <v>1389</v>
      </c>
      <c r="B847" s="82" t="s">
        <v>2739</v>
      </c>
      <c r="C847" s="82" t="s">
        <v>2740</v>
      </c>
      <c r="D847" s="82" t="s">
        <v>2741</v>
      </c>
      <c r="E847" s="80" t="s">
        <v>2485</v>
      </c>
    </row>
    <row r="848" spans="1:5" ht="14.4" x14ac:dyDescent="0.3">
      <c r="A848" s="81">
        <v>1390</v>
      </c>
      <c r="B848" s="82" t="s">
        <v>2742</v>
      </c>
      <c r="C848" s="82" t="s">
        <v>2743</v>
      </c>
      <c r="D848" s="82" t="s">
        <v>2744</v>
      </c>
      <c r="E848" s="80" t="s">
        <v>2485</v>
      </c>
    </row>
    <row r="849" spans="1:5" ht="14.4" x14ac:dyDescent="0.3">
      <c r="A849" s="81">
        <v>1391</v>
      </c>
      <c r="B849" s="82" t="s">
        <v>2745</v>
      </c>
      <c r="C849" s="82" t="s">
        <v>2746</v>
      </c>
      <c r="D849" s="82" t="s">
        <v>2747</v>
      </c>
      <c r="E849" s="80" t="s">
        <v>2485</v>
      </c>
    </row>
    <row r="850" spans="1:5" ht="14.4" x14ac:dyDescent="0.3">
      <c r="A850" s="81">
        <v>1392</v>
      </c>
      <c r="B850" s="82" t="s">
        <v>2748</v>
      </c>
      <c r="C850" s="82" t="s">
        <v>2749</v>
      </c>
      <c r="D850" s="82" t="s">
        <v>2750</v>
      </c>
      <c r="E850" s="80" t="s">
        <v>2485</v>
      </c>
    </row>
    <row r="851" spans="1:5" ht="14.4" x14ac:dyDescent="0.3">
      <c r="A851" s="81">
        <v>1393</v>
      </c>
      <c r="B851" s="82" t="s">
        <v>2751</v>
      </c>
      <c r="C851" s="82" t="s">
        <v>2752</v>
      </c>
      <c r="D851" s="82" t="s">
        <v>2753</v>
      </c>
      <c r="E851" s="80" t="s">
        <v>2485</v>
      </c>
    </row>
    <row r="852" spans="1:5" ht="14.4" x14ac:dyDescent="0.3">
      <c r="A852" s="81">
        <v>1394</v>
      </c>
      <c r="B852" s="82" t="s">
        <v>2754</v>
      </c>
      <c r="C852" s="82" t="s">
        <v>2755</v>
      </c>
      <c r="D852" s="82" t="s">
        <v>2756</v>
      </c>
      <c r="E852" s="80" t="s">
        <v>2485</v>
      </c>
    </row>
    <row r="853" spans="1:5" ht="14.4" x14ac:dyDescent="0.3">
      <c r="A853" s="81">
        <v>1395</v>
      </c>
      <c r="B853" s="82" t="s">
        <v>2757</v>
      </c>
      <c r="C853" s="82" t="s">
        <v>2758</v>
      </c>
      <c r="D853" s="82" t="s">
        <v>2759</v>
      </c>
      <c r="E853" s="80" t="s">
        <v>2485</v>
      </c>
    </row>
    <row r="854" spans="1:5" ht="14.4" x14ac:dyDescent="0.3">
      <c r="A854" s="81">
        <v>1396</v>
      </c>
      <c r="B854" s="82" t="s">
        <v>2760</v>
      </c>
      <c r="C854" s="82" t="s">
        <v>2761</v>
      </c>
      <c r="D854" s="82" t="s">
        <v>2762</v>
      </c>
      <c r="E854" s="80" t="s">
        <v>2485</v>
      </c>
    </row>
    <row r="855" spans="1:5" ht="14.4" x14ac:dyDescent="0.3">
      <c r="A855" s="81">
        <v>1397</v>
      </c>
      <c r="B855" s="82" t="s">
        <v>2763</v>
      </c>
      <c r="C855" s="82" t="s">
        <v>2764</v>
      </c>
      <c r="D855" s="82" t="s">
        <v>2765</v>
      </c>
      <c r="E855" s="80" t="s">
        <v>2485</v>
      </c>
    </row>
    <row r="856" spans="1:5" ht="14.4" x14ac:dyDescent="0.3">
      <c r="A856" s="81">
        <v>1398</v>
      </c>
      <c r="B856" s="82" t="s">
        <v>2766</v>
      </c>
      <c r="C856" s="82" t="s">
        <v>2767</v>
      </c>
      <c r="D856" s="82" t="s">
        <v>2768</v>
      </c>
      <c r="E856" s="80" t="s">
        <v>2485</v>
      </c>
    </row>
    <row r="857" spans="1:5" ht="14.4" x14ac:dyDescent="0.3">
      <c r="A857" s="81">
        <v>1399</v>
      </c>
      <c r="B857" s="82" t="s">
        <v>2769</v>
      </c>
      <c r="C857" s="82" t="s">
        <v>2770</v>
      </c>
      <c r="D857" s="82" t="s">
        <v>2771</v>
      </c>
      <c r="E857" s="80" t="s">
        <v>2485</v>
      </c>
    </row>
    <row r="858" spans="1:5" ht="14.4" x14ac:dyDescent="0.3">
      <c r="A858" s="81">
        <v>1400</v>
      </c>
      <c r="B858" s="82" t="s">
        <v>2772</v>
      </c>
      <c r="C858" s="82" t="s">
        <v>2773</v>
      </c>
      <c r="D858" s="82" t="s">
        <v>2774</v>
      </c>
      <c r="E858" s="80" t="s">
        <v>2485</v>
      </c>
    </row>
    <row r="859" spans="1:5" ht="14.4" x14ac:dyDescent="0.3">
      <c r="A859" s="81">
        <v>1401</v>
      </c>
      <c r="B859" s="82" t="s">
        <v>2775</v>
      </c>
      <c r="C859" s="82" t="s">
        <v>2776</v>
      </c>
      <c r="D859" s="82" t="s">
        <v>2777</v>
      </c>
      <c r="E859" s="80" t="s">
        <v>2485</v>
      </c>
    </row>
    <row r="860" spans="1:5" ht="14.4" x14ac:dyDescent="0.3">
      <c r="A860" s="81">
        <v>1402</v>
      </c>
      <c r="B860" s="82" t="s">
        <v>2778</v>
      </c>
      <c r="C860" s="82" t="s">
        <v>2779</v>
      </c>
      <c r="D860" s="82" t="s">
        <v>2780</v>
      </c>
      <c r="E860" s="80" t="s">
        <v>2485</v>
      </c>
    </row>
    <row r="861" spans="1:5" ht="14.4" x14ac:dyDescent="0.3">
      <c r="A861" s="81">
        <v>1403</v>
      </c>
      <c r="B861" s="82" t="s">
        <v>2781</v>
      </c>
      <c r="C861" s="82" t="s">
        <v>2782</v>
      </c>
      <c r="D861" s="82" t="s">
        <v>2783</v>
      </c>
      <c r="E861" s="80" t="s">
        <v>2485</v>
      </c>
    </row>
    <row r="862" spans="1:5" ht="14.4" x14ac:dyDescent="0.3">
      <c r="A862" s="81">
        <v>1404</v>
      </c>
      <c r="B862" s="82" t="s">
        <v>2784</v>
      </c>
      <c r="C862" s="82" t="s">
        <v>2785</v>
      </c>
      <c r="D862" s="82" t="s">
        <v>2786</v>
      </c>
      <c r="E862" s="80" t="s">
        <v>2485</v>
      </c>
    </row>
    <row r="863" spans="1:5" ht="14.4" x14ac:dyDescent="0.3">
      <c r="A863" s="81">
        <v>1405</v>
      </c>
      <c r="B863" s="82" t="s">
        <v>2787</v>
      </c>
      <c r="C863" s="82" t="s">
        <v>2788</v>
      </c>
      <c r="D863" s="82" t="s">
        <v>2789</v>
      </c>
      <c r="E863" s="80" t="s">
        <v>2485</v>
      </c>
    </row>
    <row r="864" spans="1:5" ht="14.4" x14ac:dyDescent="0.3">
      <c r="A864" s="81">
        <v>1406</v>
      </c>
      <c r="B864" s="82" t="s">
        <v>2790</v>
      </c>
      <c r="C864" s="82" t="s">
        <v>2791</v>
      </c>
      <c r="D864" s="82" t="s">
        <v>2792</v>
      </c>
      <c r="E864" s="80" t="s">
        <v>2485</v>
      </c>
    </row>
    <row r="865" spans="1:5" ht="14.4" x14ac:dyDescent="0.3">
      <c r="A865" s="81">
        <v>1407</v>
      </c>
      <c r="B865" s="82" t="s">
        <v>2793</v>
      </c>
      <c r="C865" s="82" t="s">
        <v>2794</v>
      </c>
      <c r="D865" s="82" t="s">
        <v>2795</v>
      </c>
      <c r="E865" s="80" t="s">
        <v>2485</v>
      </c>
    </row>
    <row r="866" spans="1:5" ht="14.4" x14ac:dyDescent="0.3">
      <c r="A866" s="81">
        <v>1408</v>
      </c>
      <c r="B866" s="82" t="s">
        <v>2796</v>
      </c>
      <c r="C866" s="82" t="s">
        <v>2797</v>
      </c>
      <c r="D866" s="82" t="s">
        <v>2798</v>
      </c>
      <c r="E866" s="80" t="s">
        <v>2485</v>
      </c>
    </row>
    <row r="867" spans="1:5" ht="14.4" x14ac:dyDescent="0.3">
      <c r="A867" s="81">
        <v>1409</v>
      </c>
      <c r="B867" s="82" t="s">
        <v>2799</v>
      </c>
      <c r="C867" s="82" t="s">
        <v>2800</v>
      </c>
      <c r="D867" s="82" t="s">
        <v>2801</v>
      </c>
      <c r="E867" s="80" t="s">
        <v>2485</v>
      </c>
    </row>
    <row r="868" spans="1:5" ht="14.4" x14ac:dyDescent="0.3">
      <c r="A868" s="81">
        <v>1410</v>
      </c>
      <c r="B868" s="82" t="s">
        <v>2802</v>
      </c>
      <c r="C868" s="82" t="s">
        <v>2803</v>
      </c>
      <c r="D868" s="82" t="s">
        <v>2804</v>
      </c>
      <c r="E868" s="80" t="s">
        <v>2485</v>
      </c>
    </row>
    <row r="869" spans="1:5" ht="14.4" x14ac:dyDescent="0.3">
      <c r="A869" s="81">
        <v>1411</v>
      </c>
      <c r="B869" s="82" t="s">
        <v>2805</v>
      </c>
      <c r="C869" s="82" t="s">
        <v>2806</v>
      </c>
      <c r="D869" s="82" t="s">
        <v>2807</v>
      </c>
      <c r="E869" s="80" t="s">
        <v>2485</v>
      </c>
    </row>
    <row r="870" spans="1:5" ht="14.4" x14ac:dyDescent="0.3">
      <c r="A870" s="81">
        <v>1412</v>
      </c>
      <c r="B870" s="82" t="s">
        <v>2808</v>
      </c>
      <c r="C870" s="82" t="s">
        <v>2809</v>
      </c>
      <c r="D870" s="82" t="s">
        <v>2810</v>
      </c>
      <c r="E870" s="80" t="s">
        <v>2485</v>
      </c>
    </row>
    <row r="871" spans="1:5" ht="14.4" x14ac:dyDescent="0.3">
      <c r="A871" s="81">
        <v>1413</v>
      </c>
      <c r="B871" s="82" t="s">
        <v>2811</v>
      </c>
      <c r="C871" s="82" t="s">
        <v>2812</v>
      </c>
      <c r="D871" s="82" t="s">
        <v>2813</v>
      </c>
      <c r="E871" s="80" t="s">
        <v>2485</v>
      </c>
    </row>
    <row r="872" spans="1:5" ht="14.4" x14ac:dyDescent="0.3">
      <c r="A872" s="81">
        <v>1414</v>
      </c>
      <c r="B872" s="82" t="s">
        <v>2814</v>
      </c>
      <c r="C872" s="82" t="s">
        <v>2815</v>
      </c>
      <c r="D872" s="82" t="s">
        <v>2816</v>
      </c>
      <c r="E872" s="80" t="s">
        <v>2485</v>
      </c>
    </row>
    <row r="873" spans="1:5" ht="14.4" x14ac:dyDescent="0.3">
      <c r="A873" s="81">
        <v>1415</v>
      </c>
      <c r="B873" s="82" t="s">
        <v>2817</v>
      </c>
      <c r="C873" s="82" t="s">
        <v>2818</v>
      </c>
      <c r="D873" s="82" t="s">
        <v>2819</v>
      </c>
      <c r="E873" s="80" t="s">
        <v>2485</v>
      </c>
    </row>
    <row r="874" spans="1:5" ht="14.4" x14ac:dyDescent="0.3">
      <c r="A874" s="81">
        <v>1416</v>
      </c>
      <c r="B874" s="82" t="s">
        <v>2820</v>
      </c>
      <c r="C874" s="82" t="s">
        <v>2821</v>
      </c>
      <c r="D874" s="82" t="s">
        <v>2822</v>
      </c>
      <c r="E874" s="80" t="s">
        <v>2485</v>
      </c>
    </row>
    <row r="875" spans="1:5" ht="14.4" x14ac:dyDescent="0.3">
      <c r="A875" s="81">
        <v>1417</v>
      </c>
      <c r="B875" s="82" t="s">
        <v>2823</v>
      </c>
      <c r="C875" s="82" t="s">
        <v>2824</v>
      </c>
      <c r="D875" s="82" t="s">
        <v>2825</v>
      </c>
      <c r="E875" s="80" t="s">
        <v>2485</v>
      </c>
    </row>
    <row r="876" spans="1:5" ht="14.4" x14ac:dyDescent="0.3">
      <c r="A876" s="81">
        <v>1418</v>
      </c>
      <c r="B876" s="82" t="s">
        <v>2826</v>
      </c>
      <c r="C876" s="82" t="s">
        <v>2827</v>
      </c>
      <c r="D876" s="82" t="s">
        <v>2828</v>
      </c>
      <c r="E876" s="80" t="s">
        <v>2485</v>
      </c>
    </row>
    <row r="877" spans="1:5" ht="14.4" x14ac:dyDescent="0.3">
      <c r="A877" s="81">
        <v>1419</v>
      </c>
      <c r="B877" s="82" t="s">
        <v>2829</v>
      </c>
      <c r="C877" s="82" t="s">
        <v>2830</v>
      </c>
      <c r="D877" s="82" t="s">
        <v>2831</v>
      </c>
      <c r="E877" s="80" t="s">
        <v>2485</v>
      </c>
    </row>
    <row r="878" spans="1:5" ht="14.4" x14ac:dyDescent="0.3">
      <c r="A878" s="81">
        <v>1420</v>
      </c>
      <c r="B878" s="82" t="s">
        <v>2832</v>
      </c>
      <c r="C878" s="82" t="s">
        <v>2833</v>
      </c>
      <c r="D878" s="82" t="s">
        <v>2834</v>
      </c>
      <c r="E878" s="80" t="s">
        <v>2485</v>
      </c>
    </row>
    <row r="879" spans="1:5" ht="14.4" x14ac:dyDescent="0.3">
      <c r="A879" s="81">
        <v>1421</v>
      </c>
      <c r="B879" s="82" t="s">
        <v>2835</v>
      </c>
      <c r="C879" s="82" t="s">
        <v>2836</v>
      </c>
      <c r="D879" s="82" t="s">
        <v>2837</v>
      </c>
      <c r="E879" s="80" t="s">
        <v>2485</v>
      </c>
    </row>
    <row r="880" spans="1:5" ht="14.4" x14ac:dyDescent="0.3">
      <c r="A880" s="81">
        <v>1422</v>
      </c>
      <c r="B880" s="82" t="s">
        <v>2838</v>
      </c>
      <c r="C880" s="82" t="s">
        <v>2839</v>
      </c>
      <c r="D880" s="82" t="s">
        <v>2840</v>
      </c>
      <c r="E880" s="80" t="s">
        <v>2485</v>
      </c>
    </row>
    <row r="881" spans="1:5" ht="14.4" x14ac:dyDescent="0.3">
      <c r="A881" s="81">
        <v>1423</v>
      </c>
      <c r="B881" s="82" t="s">
        <v>2841</v>
      </c>
      <c r="C881" s="82" t="s">
        <v>2842</v>
      </c>
      <c r="D881" s="82" t="s">
        <v>2843</v>
      </c>
      <c r="E881" s="80" t="s">
        <v>2485</v>
      </c>
    </row>
    <row r="882" spans="1:5" ht="14.4" x14ac:dyDescent="0.3">
      <c r="A882" s="81">
        <v>1424</v>
      </c>
      <c r="B882" s="82" t="s">
        <v>2844</v>
      </c>
      <c r="C882" s="82" t="s">
        <v>2845</v>
      </c>
      <c r="D882" s="82" t="s">
        <v>2846</v>
      </c>
      <c r="E882" s="80" t="s">
        <v>2485</v>
      </c>
    </row>
    <row r="883" spans="1:5" ht="14.4" x14ac:dyDescent="0.3">
      <c r="A883" s="81">
        <v>1425</v>
      </c>
      <c r="B883" s="82" t="s">
        <v>2847</v>
      </c>
      <c r="C883" s="82" t="s">
        <v>2848</v>
      </c>
      <c r="D883" s="82" t="s">
        <v>2849</v>
      </c>
      <c r="E883" s="80" t="s">
        <v>2485</v>
      </c>
    </row>
    <row r="884" spans="1:5" ht="14.4" x14ac:dyDescent="0.3">
      <c r="A884" s="81">
        <v>1426</v>
      </c>
      <c r="B884" s="82" t="s">
        <v>2850</v>
      </c>
      <c r="C884" s="82" t="s">
        <v>2851</v>
      </c>
      <c r="D884" s="82" t="s">
        <v>2852</v>
      </c>
      <c r="E884" s="80" t="s">
        <v>2485</v>
      </c>
    </row>
    <row r="885" spans="1:5" ht="14.4" x14ac:dyDescent="0.3">
      <c r="A885" s="81">
        <v>1427</v>
      </c>
      <c r="B885" s="82" t="s">
        <v>2853</v>
      </c>
      <c r="C885" s="82" t="s">
        <v>2854</v>
      </c>
      <c r="D885" s="82" t="s">
        <v>2855</v>
      </c>
      <c r="E885" s="80" t="s">
        <v>2485</v>
      </c>
    </row>
    <row r="886" spans="1:5" ht="14.4" x14ac:dyDescent="0.3">
      <c r="A886" s="81">
        <v>1428</v>
      </c>
      <c r="B886" s="82" t="s">
        <v>2856</v>
      </c>
      <c r="C886" s="82" t="s">
        <v>2857</v>
      </c>
      <c r="D886" s="82" t="s">
        <v>2858</v>
      </c>
      <c r="E886" s="80" t="s">
        <v>2485</v>
      </c>
    </row>
    <row r="887" spans="1:5" ht="14.4" x14ac:dyDescent="0.3">
      <c r="A887" s="81">
        <v>1429</v>
      </c>
      <c r="B887" s="82" t="s">
        <v>2859</v>
      </c>
      <c r="C887" s="82" t="s">
        <v>2860</v>
      </c>
      <c r="D887" s="82" t="s">
        <v>2861</v>
      </c>
      <c r="E887" s="80" t="s">
        <v>2485</v>
      </c>
    </row>
    <row r="888" spans="1:5" ht="14.4" x14ac:dyDescent="0.3">
      <c r="A888" s="81">
        <v>1430</v>
      </c>
      <c r="B888" s="82" t="s">
        <v>2862</v>
      </c>
      <c r="C888" s="82" t="s">
        <v>2863</v>
      </c>
      <c r="D888" s="82" t="s">
        <v>2864</v>
      </c>
      <c r="E888" s="80" t="s">
        <v>2485</v>
      </c>
    </row>
    <row r="889" spans="1:5" ht="14.4" x14ac:dyDescent="0.3">
      <c r="A889" s="81">
        <v>1431</v>
      </c>
      <c r="B889" s="82" t="s">
        <v>2865</v>
      </c>
      <c r="C889" s="82" t="s">
        <v>2866</v>
      </c>
      <c r="D889" s="82" t="s">
        <v>2867</v>
      </c>
      <c r="E889" s="80" t="s">
        <v>2485</v>
      </c>
    </row>
    <row r="890" spans="1:5" ht="14.4" x14ac:dyDescent="0.3">
      <c r="A890" s="81">
        <v>1432</v>
      </c>
      <c r="B890" s="82" t="s">
        <v>2868</v>
      </c>
      <c r="C890" s="82" t="s">
        <v>2869</v>
      </c>
      <c r="D890" s="82" t="s">
        <v>2870</v>
      </c>
      <c r="E890" s="80" t="s">
        <v>2485</v>
      </c>
    </row>
    <row r="891" spans="1:5" ht="14.4" x14ac:dyDescent="0.3">
      <c r="A891" s="81">
        <v>1433</v>
      </c>
      <c r="B891" s="82" t="s">
        <v>2871</v>
      </c>
      <c r="C891" s="82" t="s">
        <v>2872</v>
      </c>
      <c r="D891" s="82" t="s">
        <v>2873</v>
      </c>
      <c r="E891" s="80" t="s">
        <v>2485</v>
      </c>
    </row>
    <row r="892" spans="1:5" ht="14.4" x14ac:dyDescent="0.3">
      <c r="A892" s="81">
        <v>1434</v>
      </c>
      <c r="B892" s="82" t="s">
        <v>2874</v>
      </c>
      <c r="C892" s="82" t="s">
        <v>2875</v>
      </c>
      <c r="D892" s="82" t="s">
        <v>2876</v>
      </c>
      <c r="E892" s="80" t="s">
        <v>2485</v>
      </c>
    </row>
    <row r="893" spans="1:5" ht="14.4" x14ac:dyDescent="0.3">
      <c r="A893" s="81">
        <v>1435</v>
      </c>
      <c r="B893" s="82" t="s">
        <v>2877</v>
      </c>
      <c r="C893" s="82" t="s">
        <v>2878</v>
      </c>
      <c r="D893" s="82" t="s">
        <v>2879</v>
      </c>
      <c r="E893" s="80" t="s">
        <v>2485</v>
      </c>
    </row>
    <row r="894" spans="1:5" ht="14.4" x14ac:dyDescent="0.3">
      <c r="A894" s="81">
        <v>1436</v>
      </c>
      <c r="B894" s="82" t="s">
        <v>2880</v>
      </c>
      <c r="C894" s="82" t="s">
        <v>2881</v>
      </c>
      <c r="D894" s="82" t="s">
        <v>2882</v>
      </c>
      <c r="E894" s="80" t="s">
        <v>2485</v>
      </c>
    </row>
    <row r="895" spans="1:5" ht="14.4" x14ac:dyDescent="0.3">
      <c r="A895" s="81">
        <v>1437</v>
      </c>
      <c r="B895" s="82" t="s">
        <v>2883</v>
      </c>
      <c r="C895" s="82" t="s">
        <v>2884</v>
      </c>
      <c r="D895" s="82" t="s">
        <v>2885</v>
      </c>
      <c r="E895" s="80" t="s">
        <v>2485</v>
      </c>
    </row>
    <row r="896" spans="1:5" ht="14.4" x14ac:dyDescent="0.3">
      <c r="A896" s="81">
        <v>1438</v>
      </c>
      <c r="B896" s="82" t="s">
        <v>2886</v>
      </c>
      <c r="C896" s="82" t="s">
        <v>2887</v>
      </c>
      <c r="D896" s="82" t="s">
        <v>2888</v>
      </c>
      <c r="E896" s="80" t="s">
        <v>2485</v>
      </c>
    </row>
    <row r="897" spans="1:5" ht="14.4" x14ac:dyDescent="0.3">
      <c r="A897" s="81">
        <v>1439</v>
      </c>
      <c r="B897" s="82" t="s">
        <v>2889</v>
      </c>
      <c r="C897" s="82" t="s">
        <v>2890</v>
      </c>
      <c r="D897" s="82" t="s">
        <v>2891</v>
      </c>
      <c r="E897" s="80" t="s">
        <v>2485</v>
      </c>
    </row>
    <row r="898" spans="1:5" ht="14.4" x14ac:dyDescent="0.3">
      <c r="A898" s="81">
        <v>1440</v>
      </c>
      <c r="B898" s="82" t="s">
        <v>2892</v>
      </c>
      <c r="C898" s="82" t="s">
        <v>2893</v>
      </c>
      <c r="D898" s="82" t="s">
        <v>2894</v>
      </c>
      <c r="E898" s="80" t="s">
        <v>2485</v>
      </c>
    </row>
    <row r="899" spans="1:5" ht="14.4" x14ac:dyDescent="0.3">
      <c r="A899" s="81">
        <v>1441</v>
      </c>
      <c r="B899" s="82" t="s">
        <v>2895</v>
      </c>
      <c r="C899" s="82" t="s">
        <v>2896</v>
      </c>
      <c r="D899" s="82" t="s">
        <v>2897</v>
      </c>
      <c r="E899" s="80" t="s">
        <v>2485</v>
      </c>
    </row>
    <row r="900" spans="1:5" ht="14.4" x14ac:dyDescent="0.3">
      <c r="A900" s="81">
        <v>1442</v>
      </c>
      <c r="B900" s="82" t="s">
        <v>2898</v>
      </c>
      <c r="C900" s="82" t="s">
        <v>2899</v>
      </c>
      <c r="D900" s="82" t="s">
        <v>2900</v>
      </c>
      <c r="E900" s="80" t="s">
        <v>2485</v>
      </c>
    </row>
    <row r="901" spans="1:5" ht="14.4" x14ac:dyDescent="0.3">
      <c r="A901" s="81">
        <v>1443</v>
      </c>
      <c r="B901" s="82" t="s">
        <v>2901</v>
      </c>
      <c r="C901" s="82" t="s">
        <v>2902</v>
      </c>
      <c r="D901" s="82" t="s">
        <v>2903</v>
      </c>
      <c r="E901" s="80" t="s">
        <v>2485</v>
      </c>
    </row>
    <row r="902" spans="1:5" ht="14.4" x14ac:dyDescent="0.3">
      <c r="A902" s="81">
        <v>1444</v>
      </c>
      <c r="B902" s="82" t="s">
        <v>2904</v>
      </c>
      <c r="C902" s="82" t="s">
        <v>2905</v>
      </c>
      <c r="D902" s="82"/>
      <c r="E902" s="80" t="s">
        <v>2485</v>
      </c>
    </row>
    <row r="903" spans="1:5" ht="14.4" x14ac:dyDescent="0.3">
      <c r="A903" s="81">
        <v>1445</v>
      </c>
      <c r="B903" s="82" t="s">
        <v>2906</v>
      </c>
      <c r="C903" s="82" t="s">
        <v>2907</v>
      </c>
      <c r="D903" s="82"/>
      <c r="E903" s="80" t="s">
        <v>2485</v>
      </c>
    </row>
    <row r="904" spans="1:5" ht="14.4" x14ac:dyDescent="0.3">
      <c r="A904" s="81">
        <v>1446</v>
      </c>
      <c r="B904" s="82" t="s">
        <v>2908</v>
      </c>
      <c r="C904" s="82" t="s">
        <v>2909</v>
      </c>
      <c r="D904" s="82"/>
      <c r="E904" s="80" t="s">
        <v>2485</v>
      </c>
    </row>
    <row r="905" spans="1:5" ht="14.4" x14ac:dyDescent="0.3">
      <c r="A905" s="81">
        <v>1447</v>
      </c>
      <c r="B905" s="82" t="s">
        <v>2910</v>
      </c>
      <c r="C905" s="82" t="s">
        <v>2911</v>
      </c>
      <c r="D905" s="82"/>
      <c r="E905" s="80" t="s">
        <v>2485</v>
      </c>
    </row>
    <row r="906" spans="1:5" x14ac:dyDescent="0.25">
      <c r="A906" s="72"/>
      <c r="B906" s="73"/>
      <c r="C906" s="73"/>
      <c r="D906" s="73"/>
      <c r="E906" s="74"/>
    </row>
    <row r="907" spans="1:5" ht="14.4" x14ac:dyDescent="0.3">
      <c r="A907" s="81">
        <v>1501</v>
      </c>
      <c r="B907" s="82" t="s">
        <v>2912</v>
      </c>
      <c r="C907" s="82" t="s">
        <v>2913</v>
      </c>
      <c r="D907" s="82" t="s">
        <v>2914</v>
      </c>
      <c r="E907" s="80" t="s">
        <v>2915</v>
      </c>
    </row>
    <row r="908" spans="1:5" ht="14.4" x14ac:dyDescent="0.3">
      <c r="A908" s="81">
        <v>1502</v>
      </c>
      <c r="B908" s="82" t="s">
        <v>2916</v>
      </c>
      <c r="C908" s="82" t="s">
        <v>2917</v>
      </c>
      <c r="D908" s="82" t="s">
        <v>2918</v>
      </c>
      <c r="E908" s="80" t="s">
        <v>2919</v>
      </c>
    </row>
    <row r="909" spans="1:5" ht="14.4" x14ac:dyDescent="0.3">
      <c r="A909" s="81">
        <v>1503</v>
      </c>
      <c r="B909" s="82" t="s">
        <v>2920</v>
      </c>
      <c r="C909" s="82" t="s">
        <v>2921</v>
      </c>
      <c r="D909" s="82" t="s">
        <v>2922</v>
      </c>
      <c r="E909" s="80" t="s">
        <v>2923</v>
      </c>
    </row>
    <row r="910" spans="1:5" ht="14.4" x14ac:dyDescent="0.3">
      <c r="A910" s="81">
        <v>1504</v>
      </c>
      <c r="B910" s="82" t="s">
        <v>2924</v>
      </c>
      <c r="C910" s="82" t="s">
        <v>2925</v>
      </c>
      <c r="D910" s="82" t="s">
        <v>2926</v>
      </c>
      <c r="E910" s="80" t="s">
        <v>2927</v>
      </c>
    </row>
    <row r="911" spans="1:5" ht="14.4" x14ac:dyDescent="0.3">
      <c r="A911" s="81">
        <v>1505</v>
      </c>
      <c r="B911" s="82" t="s">
        <v>2928</v>
      </c>
      <c r="C911" s="82" t="s">
        <v>2929</v>
      </c>
      <c r="D911" s="82" t="s">
        <v>2930</v>
      </c>
      <c r="E911" s="80" t="s">
        <v>2931</v>
      </c>
    </row>
    <row r="912" spans="1:5" ht="14.4" x14ac:dyDescent="0.3">
      <c r="A912" s="81">
        <v>1506</v>
      </c>
      <c r="B912" s="82" t="s">
        <v>2932</v>
      </c>
      <c r="C912" s="82" t="s">
        <v>2933</v>
      </c>
      <c r="D912" s="82" t="s">
        <v>2934</v>
      </c>
      <c r="E912" s="80" t="s">
        <v>2931</v>
      </c>
    </row>
    <row r="913" spans="1:5" ht="14.4" x14ac:dyDescent="0.3">
      <c r="A913" s="81">
        <v>1507</v>
      </c>
      <c r="B913" s="82" t="s">
        <v>2935</v>
      </c>
      <c r="C913" s="82" t="s">
        <v>2936</v>
      </c>
      <c r="D913" s="82" t="s">
        <v>2937</v>
      </c>
      <c r="E913" s="80" t="s">
        <v>2931</v>
      </c>
    </row>
    <row r="914" spans="1:5" ht="14.4" x14ac:dyDescent="0.3">
      <c r="A914" s="81">
        <v>1508</v>
      </c>
      <c r="B914" s="82" t="s">
        <v>2938</v>
      </c>
      <c r="C914" s="82" t="s">
        <v>2939</v>
      </c>
      <c r="D914" s="82" t="s">
        <v>2940</v>
      </c>
      <c r="E914" s="80" t="s">
        <v>2941</v>
      </c>
    </row>
    <row r="915" spans="1:5" ht="14.4" x14ac:dyDescent="0.3">
      <c r="A915" s="81">
        <v>1509</v>
      </c>
      <c r="B915" s="82" t="s">
        <v>2942</v>
      </c>
      <c r="C915" s="82" t="s">
        <v>2943</v>
      </c>
      <c r="D915" s="82" t="s">
        <v>2944</v>
      </c>
      <c r="E915" s="80" t="s">
        <v>2945</v>
      </c>
    </row>
    <row r="916" spans="1:5" ht="14.4" x14ac:dyDescent="0.3">
      <c r="A916" s="81">
        <v>1510</v>
      </c>
      <c r="B916" s="82" t="s">
        <v>2946</v>
      </c>
      <c r="C916" s="82" t="s">
        <v>2947</v>
      </c>
      <c r="D916" s="82" t="s">
        <v>2948</v>
      </c>
      <c r="E916" s="80" t="s">
        <v>2949</v>
      </c>
    </row>
    <row r="917" spans="1:5" ht="14.4" x14ac:dyDescent="0.3">
      <c r="A917" s="81">
        <v>1511</v>
      </c>
      <c r="B917" s="82" t="s">
        <v>2950</v>
      </c>
      <c r="C917" s="82" t="s">
        <v>2951</v>
      </c>
      <c r="D917" s="82" t="s">
        <v>2952</v>
      </c>
      <c r="E917" s="80" t="s">
        <v>2953</v>
      </c>
    </row>
    <row r="918" spans="1:5" ht="14.4" x14ac:dyDescent="0.3">
      <c r="A918" s="81">
        <v>1512</v>
      </c>
      <c r="B918" s="82" t="s">
        <v>2954</v>
      </c>
      <c r="C918" s="82" t="s">
        <v>2955</v>
      </c>
      <c r="D918" s="82" t="s">
        <v>2956</v>
      </c>
      <c r="E918" s="80" t="s">
        <v>2957</v>
      </c>
    </row>
    <row r="919" spans="1:5" ht="14.4" x14ac:dyDescent="0.3">
      <c r="A919" s="81">
        <v>1513</v>
      </c>
      <c r="B919" s="82" t="s">
        <v>2958</v>
      </c>
      <c r="C919" s="82" t="s">
        <v>2959</v>
      </c>
      <c r="D919" s="82" t="s">
        <v>2960</v>
      </c>
      <c r="E919" s="80" t="s">
        <v>2961</v>
      </c>
    </row>
    <row r="920" spans="1:5" ht="14.4" x14ac:dyDescent="0.3">
      <c r="A920" s="81">
        <v>1514</v>
      </c>
      <c r="B920" s="82" t="s">
        <v>2962</v>
      </c>
      <c r="C920" s="82" t="s">
        <v>2963</v>
      </c>
      <c r="D920" s="82" t="s">
        <v>2964</v>
      </c>
      <c r="E920" s="80" t="s">
        <v>2965</v>
      </c>
    </row>
    <row r="921" spans="1:5" ht="14.4" x14ac:dyDescent="0.3">
      <c r="A921" s="81">
        <v>1515</v>
      </c>
      <c r="B921" s="82" t="s">
        <v>2966</v>
      </c>
      <c r="C921" s="82" t="s">
        <v>2967</v>
      </c>
      <c r="D921" s="82" t="s">
        <v>2968</v>
      </c>
      <c r="E921" s="80" t="s">
        <v>2969</v>
      </c>
    </row>
    <row r="922" spans="1:5" ht="14.4" x14ac:dyDescent="0.3">
      <c r="A922" s="81">
        <v>1516</v>
      </c>
      <c r="B922" s="82" t="s">
        <v>2970</v>
      </c>
      <c r="C922" s="82" t="s">
        <v>2971</v>
      </c>
      <c r="D922" s="82" t="s">
        <v>2143</v>
      </c>
      <c r="E922" s="80" t="s">
        <v>2972</v>
      </c>
    </row>
    <row r="923" spans="1:5" ht="14.4" x14ac:dyDescent="0.3">
      <c r="A923" s="81">
        <v>1517</v>
      </c>
      <c r="B923" s="82" t="s">
        <v>2973</v>
      </c>
      <c r="C923" s="82" t="s">
        <v>2974</v>
      </c>
      <c r="D923" s="82" t="s">
        <v>183</v>
      </c>
      <c r="E923" s="80" t="s">
        <v>2975</v>
      </c>
    </row>
    <row r="924" spans="1:5" ht="14.4" x14ac:dyDescent="0.3">
      <c r="A924" s="81">
        <v>1518</v>
      </c>
      <c r="B924" s="82" t="s">
        <v>2976</v>
      </c>
      <c r="C924" s="82" t="s">
        <v>2977</v>
      </c>
      <c r="D924" s="82" t="s">
        <v>2978</v>
      </c>
      <c r="E924" s="80" t="s">
        <v>2979</v>
      </c>
    </row>
    <row r="925" spans="1:5" ht="14.4" x14ac:dyDescent="0.3">
      <c r="A925" s="81">
        <v>1519</v>
      </c>
      <c r="B925" s="82" t="s">
        <v>2980</v>
      </c>
      <c r="C925" s="82" t="s">
        <v>2981</v>
      </c>
      <c r="D925" s="82" t="s">
        <v>183</v>
      </c>
      <c r="E925" s="80" t="s">
        <v>2982</v>
      </c>
    </row>
    <row r="926" spans="1:5" ht="14.4" x14ac:dyDescent="0.3">
      <c r="A926" s="81">
        <v>1520</v>
      </c>
      <c r="B926" s="82" t="s">
        <v>2983</v>
      </c>
      <c r="C926" s="82" t="s">
        <v>2984</v>
      </c>
      <c r="D926" s="82" t="s">
        <v>2985</v>
      </c>
      <c r="E926" s="80" t="s">
        <v>2986</v>
      </c>
    </row>
    <row r="927" spans="1:5" ht="14.4" x14ac:dyDescent="0.3">
      <c r="A927" s="81">
        <v>1521</v>
      </c>
      <c r="B927" s="82" t="s">
        <v>2987</v>
      </c>
      <c r="C927" s="82" t="s">
        <v>2988</v>
      </c>
      <c r="D927" s="82" t="s">
        <v>2989</v>
      </c>
      <c r="E927" s="80" t="s">
        <v>2990</v>
      </c>
    </row>
    <row r="928" spans="1:5" ht="14.4" x14ac:dyDescent="0.3">
      <c r="A928" s="81">
        <v>1522</v>
      </c>
      <c r="B928" s="82" t="s">
        <v>2991</v>
      </c>
      <c r="C928" s="82" t="s">
        <v>2992</v>
      </c>
      <c r="D928" s="82" t="s">
        <v>2993</v>
      </c>
      <c r="E928" s="80" t="s">
        <v>2994</v>
      </c>
    </row>
    <row r="929" spans="1:5" ht="14.4" x14ac:dyDescent="0.3">
      <c r="A929" s="81">
        <v>1523</v>
      </c>
      <c r="B929" s="82" t="s">
        <v>2995</v>
      </c>
      <c r="C929" s="82" t="s">
        <v>2996</v>
      </c>
      <c r="D929" s="82" t="s">
        <v>2997</v>
      </c>
      <c r="E929" s="80" t="s">
        <v>2998</v>
      </c>
    </row>
    <row r="930" spans="1:5" ht="14.4" x14ac:dyDescent="0.3">
      <c r="A930" s="81">
        <v>1524</v>
      </c>
      <c r="B930" s="82" t="s">
        <v>2999</v>
      </c>
      <c r="C930" s="82" t="s">
        <v>3000</v>
      </c>
      <c r="D930" s="82" t="s">
        <v>3001</v>
      </c>
      <c r="E930" s="80" t="s">
        <v>3002</v>
      </c>
    </row>
    <row r="931" spans="1:5" ht="14.4" x14ac:dyDescent="0.3">
      <c r="A931" s="81">
        <v>1525</v>
      </c>
      <c r="B931" s="82" t="s">
        <v>3003</v>
      </c>
      <c r="C931" s="82" t="s">
        <v>3004</v>
      </c>
      <c r="D931" s="82" t="s">
        <v>3005</v>
      </c>
      <c r="E931" s="80" t="s">
        <v>103</v>
      </c>
    </row>
    <row r="932" spans="1:5" ht="14.4" x14ac:dyDescent="0.3">
      <c r="A932" s="81">
        <v>1526</v>
      </c>
      <c r="B932" s="82" t="s">
        <v>3006</v>
      </c>
      <c r="C932" s="82" t="s">
        <v>3007</v>
      </c>
      <c r="D932" s="82" t="s">
        <v>3008</v>
      </c>
      <c r="E932" s="80" t="s">
        <v>3009</v>
      </c>
    </row>
    <row r="933" spans="1:5" ht="14.4" x14ac:dyDescent="0.3">
      <c r="A933" s="81">
        <v>1527</v>
      </c>
      <c r="B933" s="82" t="s">
        <v>3010</v>
      </c>
      <c r="C933" s="82" t="s">
        <v>3011</v>
      </c>
      <c r="D933" s="82" t="s">
        <v>3012</v>
      </c>
      <c r="E933" s="80" t="s">
        <v>3013</v>
      </c>
    </row>
    <row r="934" spans="1:5" ht="14.4" x14ac:dyDescent="0.3">
      <c r="A934" s="81">
        <v>1528</v>
      </c>
      <c r="B934" s="82" t="s">
        <v>3014</v>
      </c>
      <c r="C934" s="82" t="s">
        <v>3015</v>
      </c>
      <c r="D934" s="82" t="s">
        <v>3016</v>
      </c>
      <c r="E934" s="80" t="s">
        <v>2151</v>
      </c>
    </row>
    <row r="935" spans="1:5" ht="14.4" x14ac:dyDescent="0.3">
      <c r="A935" s="81">
        <v>1529</v>
      </c>
      <c r="B935" s="82" t="s">
        <v>3017</v>
      </c>
      <c r="C935" s="82" t="s">
        <v>3018</v>
      </c>
      <c r="D935" s="82" t="s">
        <v>3019</v>
      </c>
      <c r="E935" s="80" t="s">
        <v>3020</v>
      </c>
    </row>
    <row r="936" spans="1:5" ht="14.4" x14ac:dyDescent="0.3">
      <c r="A936" s="81">
        <v>1530</v>
      </c>
      <c r="B936" s="82" t="s">
        <v>3021</v>
      </c>
      <c r="C936" s="82" t="s">
        <v>3022</v>
      </c>
      <c r="D936" s="82" t="s">
        <v>3023</v>
      </c>
      <c r="E936" s="80" t="s">
        <v>3024</v>
      </c>
    </row>
    <row r="937" spans="1:5" ht="14.4" x14ac:dyDescent="0.3">
      <c r="A937" s="81">
        <v>1531</v>
      </c>
      <c r="B937" s="82" t="s">
        <v>3025</v>
      </c>
      <c r="C937" s="82" t="s">
        <v>3026</v>
      </c>
      <c r="D937" s="82" t="s">
        <v>3027</v>
      </c>
      <c r="E937" s="80" t="s">
        <v>3024</v>
      </c>
    </row>
    <row r="938" spans="1:5" ht="14.4" x14ac:dyDescent="0.3">
      <c r="A938" s="81">
        <v>1532</v>
      </c>
      <c r="B938" s="82" t="s">
        <v>3028</v>
      </c>
      <c r="C938" s="82" t="s">
        <v>3029</v>
      </c>
      <c r="D938" s="82" t="s">
        <v>3030</v>
      </c>
      <c r="E938" s="80" t="s">
        <v>3024</v>
      </c>
    </row>
    <row r="939" spans="1:5" ht="14.4" x14ac:dyDescent="0.3">
      <c r="A939" s="81">
        <v>1533</v>
      </c>
      <c r="B939" s="82" t="s">
        <v>3031</v>
      </c>
      <c r="C939" s="82" t="s">
        <v>3032</v>
      </c>
      <c r="D939" s="82" t="s">
        <v>3033</v>
      </c>
      <c r="E939" s="80" t="s">
        <v>3024</v>
      </c>
    </row>
    <row r="940" spans="1:5" ht="14.4" x14ac:dyDescent="0.3">
      <c r="A940" s="81">
        <v>1534</v>
      </c>
      <c r="B940" s="82" t="s">
        <v>3034</v>
      </c>
      <c r="C940" s="82" t="s">
        <v>3035</v>
      </c>
      <c r="D940" s="82" t="s">
        <v>3036</v>
      </c>
      <c r="E940" s="80" t="s">
        <v>3024</v>
      </c>
    </row>
    <row r="941" spans="1:5" ht="14.4" x14ac:dyDescent="0.3">
      <c r="A941" s="81">
        <v>1535</v>
      </c>
      <c r="B941" s="82" t="s">
        <v>3037</v>
      </c>
      <c r="C941" s="82" t="s">
        <v>3038</v>
      </c>
      <c r="D941" s="82" t="s">
        <v>3039</v>
      </c>
      <c r="E941" s="80" t="s">
        <v>3024</v>
      </c>
    </row>
    <row r="942" spans="1:5" ht="14.4" x14ac:dyDescent="0.3">
      <c r="A942" s="81">
        <v>1536</v>
      </c>
      <c r="B942" s="82" t="s">
        <v>3040</v>
      </c>
      <c r="C942" s="82" t="s">
        <v>3041</v>
      </c>
      <c r="D942" s="82" t="s">
        <v>3042</v>
      </c>
      <c r="E942" s="80" t="s">
        <v>3024</v>
      </c>
    </row>
    <row r="943" spans="1:5" ht="14.4" x14ac:dyDescent="0.3">
      <c r="A943" s="81">
        <v>1537</v>
      </c>
      <c r="B943" s="82" t="s">
        <v>3043</v>
      </c>
      <c r="C943" s="82" t="s">
        <v>3044</v>
      </c>
      <c r="D943" s="82" t="s">
        <v>3045</v>
      </c>
      <c r="E943" s="80" t="s">
        <v>3046</v>
      </c>
    </row>
    <row r="944" spans="1:5" ht="14.4" x14ac:dyDescent="0.3">
      <c r="A944" s="81">
        <v>1538</v>
      </c>
      <c r="B944" s="82" t="s">
        <v>3047</v>
      </c>
      <c r="C944" s="82" t="s">
        <v>3048</v>
      </c>
      <c r="D944" s="82" t="s">
        <v>3049</v>
      </c>
      <c r="E944" s="80" t="s">
        <v>3050</v>
      </c>
    </row>
    <row r="945" spans="1:5" ht="14.4" x14ac:dyDescent="0.3">
      <c r="A945" s="81">
        <v>1539</v>
      </c>
      <c r="B945" s="82" t="s">
        <v>3051</v>
      </c>
      <c r="C945" s="82" t="s">
        <v>3052</v>
      </c>
      <c r="D945" s="82" t="s">
        <v>3053</v>
      </c>
      <c r="E945" s="80" t="s">
        <v>3054</v>
      </c>
    </row>
    <row r="946" spans="1:5" ht="14.4" x14ac:dyDescent="0.3">
      <c r="A946" s="81">
        <v>1540</v>
      </c>
      <c r="B946" s="82" t="s">
        <v>3055</v>
      </c>
      <c r="C946" s="82" t="s">
        <v>3056</v>
      </c>
      <c r="D946" s="82" t="s">
        <v>3057</v>
      </c>
      <c r="E946" s="80" t="s">
        <v>3058</v>
      </c>
    </row>
    <row r="947" spans="1:5" ht="14.4" x14ac:dyDescent="0.3">
      <c r="A947" s="81">
        <v>1541</v>
      </c>
      <c r="B947" s="82" t="s">
        <v>3059</v>
      </c>
      <c r="C947" s="82" t="s">
        <v>3060</v>
      </c>
      <c r="D947" s="82" t="s">
        <v>183</v>
      </c>
      <c r="E947" s="80" t="s">
        <v>3061</v>
      </c>
    </row>
    <row r="948" spans="1:5" ht="14.4" x14ac:dyDescent="0.3">
      <c r="A948" s="81">
        <v>1542</v>
      </c>
      <c r="B948" s="82" t="s">
        <v>3062</v>
      </c>
      <c r="C948" s="82" t="s">
        <v>3063</v>
      </c>
      <c r="D948" s="82" t="s">
        <v>3064</v>
      </c>
      <c r="E948" s="80" t="s">
        <v>3065</v>
      </c>
    </row>
    <row r="949" spans="1:5" ht="14.4" x14ac:dyDescent="0.3">
      <c r="A949" s="81">
        <v>1543</v>
      </c>
      <c r="B949" s="82" t="s">
        <v>3066</v>
      </c>
      <c r="C949" s="82" t="s">
        <v>3067</v>
      </c>
      <c r="D949" s="82" t="s">
        <v>183</v>
      </c>
      <c r="E949" s="80" t="s">
        <v>3068</v>
      </c>
    </row>
    <row r="950" spans="1:5" ht="14.4" x14ac:dyDescent="0.3">
      <c r="A950" s="81">
        <v>1544</v>
      </c>
      <c r="B950" s="82" t="s">
        <v>3069</v>
      </c>
      <c r="C950" s="82" t="s">
        <v>3070</v>
      </c>
      <c r="D950" s="82" t="s">
        <v>3071</v>
      </c>
      <c r="E950" s="80" t="s">
        <v>3072</v>
      </c>
    </row>
    <row r="951" spans="1:5" ht="14.4" x14ac:dyDescent="0.3">
      <c r="A951" s="81">
        <v>1545</v>
      </c>
      <c r="B951" s="82" t="s">
        <v>3073</v>
      </c>
      <c r="C951" s="82" t="s">
        <v>3074</v>
      </c>
      <c r="D951" s="82" t="s">
        <v>3075</v>
      </c>
      <c r="E951" s="80" t="s">
        <v>3076</v>
      </c>
    </row>
    <row r="952" spans="1:5" ht="14.4" x14ac:dyDescent="0.3">
      <c r="A952" s="81">
        <v>1546</v>
      </c>
      <c r="B952" s="82" t="s">
        <v>3077</v>
      </c>
      <c r="C952" s="82" t="s">
        <v>3078</v>
      </c>
      <c r="D952" s="82" t="s">
        <v>3079</v>
      </c>
      <c r="E952" s="80" t="s">
        <v>3080</v>
      </c>
    </row>
    <row r="953" spans="1:5" ht="14.4" x14ac:dyDescent="0.3">
      <c r="A953" s="81">
        <v>1547</v>
      </c>
      <c r="B953" s="82" t="s">
        <v>3081</v>
      </c>
      <c r="C953" s="82" t="s">
        <v>3082</v>
      </c>
      <c r="D953" s="82" t="s">
        <v>3083</v>
      </c>
      <c r="E953" s="80" t="s">
        <v>3084</v>
      </c>
    </row>
    <row r="954" spans="1:5" ht="14.4" x14ac:dyDescent="0.3">
      <c r="A954" s="81">
        <v>1548</v>
      </c>
      <c r="B954" s="82" t="s">
        <v>3085</v>
      </c>
      <c r="C954" s="82" t="s">
        <v>3086</v>
      </c>
      <c r="D954" s="82" t="s">
        <v>3087</v>
      </c>
      <c r="E954" s="80" t="s">
        <v>3088</v>
      </c>
    </row>
    <row r="955" spans="1:5" ht="14.4" x14ac:dyDescent="0.3">
      <c r="A955" s="81">
        <v>1549</v>
      </c>
      <c r="B955" s="82" t="s">
        <v>3089</v>
      </c>
      <c r="C955" s="82" t="s">
        <v>3090</v>
      </c>
      <c r="D955" s="82" t="s">
        <v>3091</v>
      </c>
      <c r="E955" s="80" t="s">
        <v>3092</v>
      </c>
    </row>
    <row r="956" spans="1:5" ht="14.4" x14ac:dyDescent="0.3">
      <c r="A956" s="81">
        <v>1550</v>
      </c>
      <c r="B956" s="82" t="s">
        <v>3093</v>
      </c>
      <c r="C956" s="82" t="s">
        <v>3094</v>
      </c>
      <c r="D956" s="82" t="s">
        <v>3095</v>
      </c>
      <c r="E956" s="80" t="s">
        <v>3096</v>
      </c>
    </row>
    <row r="957" spans="1:5" ht="14.4" x14ac:dyDescent="0.3">
      <c r="A957" s="81">
        <v>1551</v>
      </c>
      <c r="B957" s="82" t="s">
        <v>3097</v>
      </c>
      <c r="C957" s="82" t="s">
        <v>3098</v>
      </c>
      <c r="D957" s="82" t="s">
        <v>3099</v>
      </c>
      <c r="E957" s="80" t="s">
        <v>3100</v>
      </c>
    </row>
    <row r="958" spans="1:5" ht="14.4" x14ac:dyDescent="0.3">
      <c r="A958" s="81">
        <v>1552</v>
      </c>
      <c r="B958" s="82" t="s">
        <v>3101</v>
      </c>
      <c r="C958" s="82" t="s">
        <v>3102</v>
      </c>
      <c r="D958" s="82" t="s">
        <v>3103</v>
      </c>
      <c r="E958" s="80" t="s">
        <v>3104</v>
      </c>
    </row>
    <row r="959" spans="1:5" ht="14.4" x14ac:dyDescent="0.3">
      <c r="A959" s="81">
        <v>1553</v>
      </c>
      <c r="B959" s="82" t="s">
        <v>3105</v>
      </c>
      <c r="C959" s="82" t="s">
        <v>3106</v>
      </c>
      <c r="D959" s="82" t="s">
        <v>174</v>
      </c>
      <c r="E959" s="80" t="s">
        <v>3107</v>
      </c>
    </row>
    <row r="960" spans="1:5" ht="14.4" x14ac:dyDescent="0.3">
      <c r="A960" s="81">
        <v>1554</v>
      </c>
      <c r="B960" s="82" t="s">
        <v>3108</v>
      </c>
      <c r="C960" s="82" t="s">
        <v>3109</v>
      </c>
      <c r="D960" s="82" t="s">
        <v>3110</v>
      </c>
      <c r="E960" s="80" t="s">
        <v>3111</v>
      </c>
    </row>
    <row r="961" spans="1:5" ht="14.4" x14ac:dyDescent="0.3">
      <c r="A961" s="81">
        <v>1555</v>
      </c>
      <c r="B961" s="82" t="s">
        <v>3112</v>
      </c>
      <c r="C961" s="82" t="s">
        <v>3113</v>
      </c>
      <c r="D961" s="82" t="s">
        <v>3114</v>
      </c>
      <c r="E961" s="80" t="s">
        <v>3114</v>
      </c>
    </row>
    <row r="962" spans="1:5" ht="14.4" x14ac:dyDescent="0.3">
      <c r="A962" s="81">
        <v>1556</v>
      </c>
      <c r="B962" s="82" t="s">
        <v>3115</v>
      </c>
      <c r="C962" s="82" t="s">
        <v>3116</v>
      </c>
      <c r="D962" s="82" t="s">
        <v>3117</v>
      </c>
      <c r="E962" s="80" t="s">
        <v>3118</v>
      </c>
    </row>
    <row r="963" spans="1:5" ht="14.4" x14ac:dyDescent="0.3">
      <c r="A963" s="81">
        <v>1557</v>
      </c>
      <c r="B963" s="82" t="s">
        <v>3119</v>
      </c>
      <c r="C963" s="82" t="s">
        <v>3120</v>
      </c>
      <c r="D963" s="82" t="s">
        <v>3121</v>
      </c>
      <c r="E963" s="80" t="s">
        <v>3122</v>
      </c>
    </row>
    <row r="964" spans="1:5" ht="14.4" x14ac:dyDescent="0.3">
      <c r="A964" s="81">
        <v>1558</v>
      </c>
      <c r="B964" s="82" t="s">
        <v>3123</v>
      </c>
      <c r="C964" s="82" t="s">
        <v>3124</v>
      </c>
      <c r="D964" s="82" t="s">
        <v>3125</v>
      </c>
      <c r="E964" s="80" t="s">
        <v>3118</v>
      </c>
    </row>
    <row r="965" spans="1:5" ht="14.4" x14ac:dyDescent="0.3">
      <c r="A965" s="81">
        <v>1559</v>
      </c>
      <c r="B965" s="82" t="s">
        <v>3126</v>
      </c>
      <c r="C965" s="82" t="s">
        <v>3127</v>
      </c>
      <c r="D965" s="82" t="s">
        <v>3128</v>
      </c>
      <c r="E965" s="80" t="s">
        <v>3129</v>
      </c>
    </row>
    <row r="966" spans="1:5" ht="14.4" x14ac:dyDescent="0.3">
      <c r="A966" s="81">
        <v>1560</v>
      </c>
      <c r="B966" s="82" t="s">
        <v>3130</v>
      </c>
      <c r="C966" s="82" t="s">
        <v>3131</v>
      </c>
      <c r="D966" s="82" t="s">
        <v>3132</v>
      </c>
      <c r="E966" s="80" t="s">
        <v>3133</v>
      </c>
    </row>
    <row r="967" spans="1:5" ht="14.4" x14ac:dyDescent="0.3">
      <c r="A967" s="81">
        <v>1561</v>
      </c>
      <c r="B967" s="82" t="s">
        <v>3134</v>
      </c>
      <c r="C967" s="82" t="s">
        <v>3135</v>
      </c>
      <c r="D967" s="82" t="s">
        <v>183</v>
      </c>
      <c r="E967" s="80" t="s">
        <v>3136</v>
      </c>
    </row>
    <row r="968" spans="1:5" ht="14.4" x14ac:dyDescent="0.3">
      <c r="A968" s="81">
        <v>1562</v>
      </c>
      <c r="B968" s="82" t="s">
        <v>3137</v>
      </c>
      <c r="C968" s="82" t="s">
        <v>3138</v>
      </c>
      <c r="D968" s="82" t="s">
        <v>3139</v>
      </c>
      <c r="E968" s="80" t="s">
        <v>3140</v>
      </c>
    </row>
    <row r="969" spans="1:5" ht="14.4" x14ac:dyDescent="0.3">
      <c r="A969" s="81">
        <v>1563</v>
      </c>
      <c r="B969" s="82" t="s">
        <v>3141</v>
      </c>
      <c r="C969" s="82" t="s">
        <v>3142</v>
      </c>
      <c r="D969" s="82" t="s">
        <v>3143</v>
      </c>
      <c r="E969" s="80" t="s">
        <v>2170</v>
      </c>
    </row>
    <row r="970" spans="1:5" ht="14.4" x14ac:dyDescent="0.3">
      <c r="A970" s="81">
        <v>1564</v>
      </c>
      <c r="B970" s="82" t="s">
        <v>3144</v>
      </c>
      <c r="C970" s="82" t="s">
        <v>3145</v>
      </c>
      <c r="D970" s="82" t="s">
        <v>3146</v>
      </c>
      <c r="E970" s="80" t="s">
        <v>3147</v>
      </c>
    </row>
    <row r="971" spans="1:5" ht="14.4" x14ac:dyDescent="0.3">
      <c r="A971" s="81">
        <v>1565</v>
      </c>
      <c r="B971" s="82" t="s">
        <v>3148</v>
      </c>
      <c r="C971" s="82" t="s">
        <v>3149</v>
      </c>
      <c r="D971" s="82" t="s">
        <v>3150</v>
      </c>
      <c r="E971" s="80" t="s">
        <v>3151</v>
      </c>
    </row>
    <row r="972" spans="1:5" ht="14.4" x14ac:dyDescent="0.3">
      <c r="A972" s="81">
        <v>1566</v>
      </c>
      <c r="B972" s="82" t="s">
        <v>3152</v>
      </c>
      <c r="C972" s="82" t="s">
        <v>3153</v>
      </c>
      <c r="D972" s="82" t="s">
        <v>3154</v>
      </c>
      <c r="E972" s="80" t="s">
        <v>3151</v>
      </c>
    </row>
    <row r="973" spans="1:5" ht="14.4" x14ac:dyDescent="0.3">
      <c r="A973" s="81">
        <v>1567</v>
      </c>
      <c r="B973" s="82" t="s">
        <v>3155</v>
      </c>
      <c r="C973" s="82" t="s">
        <v>3156</v>
      </c>
      <c r="D973" s="82" t="s">
        <v>3157</v>
      </c>
      <c r="E973" s="80" t="s">
        <v>3151</v>
      </c>
    </row>
    <row r="974" spans="1:5" ht="14.4" x14ac:dyDescent="0.3">
      <c r="A974" s="81">
        <v>1568</v>
      </c>
      <c r="B974" s="82" t="s">
        <v>3158</v>
      </c>
      <c r="C974" s="82" t="s">
        <v>3159</v>
      </c>
      <c r="D974" s="82" t="s">
        <v>3160</v>
      </c>
      <c r="E974" s="80" t="s">
        <v>3161</v>
      </c>
    </row>
    <row r="975" spans="1:5" ht="14.4" x14ac:dyDescent="0.3">
      <c r="A975" s="81">
        <v>1569</v>
      </c>
      <c r="B975" s="82" t="s">
        <v>3162</v>
      </c>
      <c r="C975" s="82" t="s">
        <v>3163</v>
      </c>
      <c r="D975" s="82" t="s">
        <v>3164</v>
      </c>
      <c r="E975" s="80" t="s">
        <v>3165</v>
      </c>
    </row>
    <row r="976" spans="1:5" ht="14.4" x14ac:dyDescent="0.3">
      <c r="A976" s="81">
        <v>1570</v>
      </c>
      <c r="B976" s="82" t="s">
        <v>3166</v>
      </c>
      <c r="C976" s="82" t="s">
        <v>3167</v>
      </c>
      <c r="D976" s="82" t="s">
        <v>3168</v>
      </c>
      <c r="E976" s="80" t="s">
        <v>3169</v>
      </c>
    </row>
    <row r="977" spans="1:5" ht="14.4" x14ac:dyDescent="0.3">
      <c r="A977" s="81">
        <v>1571</v>
      </c>
      <c r="B977" s="82" t="s">
        <v>3170</v>
      </c>
      <c r="C977" s="82" t="s">
        <v>3171</v>
      </c>
      <c r="D977" s="82" t="s">
        <v>3172</v>
      </c>
      <c r="E977" s="80" t="s">
        <v>3173</v>
      </c>
    </row>
    <row r="978" spans="1:5" ht="14.4" x14ac:dyDescent="0.3">
      <c r="A978" s="81">
        <v>1572</v>
      </c>
      <c r="B978" s="82" t="s">
        <v>3174</v>
      </c>
      <c r="C978" s="82" t="s">
        <v>3175</v>
      </c>
      <c r="D978" s="82" t="s">
        <v>3176</v>
      </c>
      <c r="E978" s="80" t="s">
        <v>3177</v>
      </c>
    </row>
    <row r="979" spans="1:5" ht="14.4" x14ac:dyDescent="0.3">
      <c r="A979" s="81">
        <v>1573</v>
      </c>
      <c r="B979" s="82" t="s">
        <v>3178</v>
      </c>
      <c r="C979" s="82" t="s">
        <v>3179</v>
      </c>
      <c r="D979" s="82" t="s">
        <v>3180</v>
      </c>
      <c r="E979" s="80" t="s">
        <v>3181</v>
      </c>
    </row>
    <row r="980" spans="1:5" ht="14.4" x14ac:dyDescent="0.3">
      <c r="A980" s="81">
        <v>1574</v>
      </c>
      <c r="B980" s="82" t="s">
        <v>3182</v>
      </c>
      <c r="C980" s="82" t="s">
        <v>3183</v>
      </c>
      <c r="D980" s="82" t="s">
        <v>3184</v>
      </c>
      <c r="E980" s="80" t="s">
        <v>3181</v>
      </c>
    </row>
    <row r="981" spans="1:5" ht="14.4" x14ac:dyDescent="0.3">
      <c r="A981" s="81">
        <v>1575</v>
      </c>
      <c r="B981" s="82" t="s">
        <v>3185</v>
      </c>
      <c r="C981" s="82" t="s">
        <v>3186</v>
      </c>
      <c r="D981" s="82" t="s">
        <v>3187</v>
      </c>
      <c r="E981" s="80" t="s">
        <v>3181</v>
      </c>
    </row>
    <row r="982" spans="1:5" ht="14.4" x14ac:dyDescent="0.3">
      <c r="A982" s="81">
        <v>1576</v>
      </c>
      <c r="B982" s="82" t="s">
        <v>3188</v>
      </c>
      <c r="C982" s="82" t="s">
        <v>3189</v>
      </c>
      <c r="D982" s="82" t="s">
        <v>3190</v>
      </c>
      <c r="E982" s="80" t="s">
        <v>3181</v>
      </c>
    </row>
    <row r="983" spans="1:5" ht="14.4" x14ac:dyDescent="0.3">
      <c r="A983" s="81">
        <v>1577</v>
      </c>
      <c r="B983" s="82" t="s">
        <v>3191</v>
      </c>
      <c r="C983" s="82" t="s">
        <v>3192</v>
      </c>
      <c r="D983" s="82" t="s">
        <v>3193</v>
      </c>
      <c r="E983" s="80" t="s">
        <v>3194</v>
      </c>
    </row>
    <row r="984" spans="1:5" ht="14.4" x14ac:dyDescent="0.3">
      <c r="A984" s="81">
        <v>1578</v>
      </c>
      <c r="B984" s="82" t="s">
        <v>3195</v>
      </c>
      <c r="C984" s="82" t="s">
        <v>3196</v>
      </c>
      <c r="D984" s="82" t="s">
        <v>3197</v>
      </c>
      <c r="E984" s="80" t="s">
        <v>3181</v>
      </c>
    </row>
    <row r="985" spans="1:5" ht="14.4" x14ac:dyDescent="0.3">
      <c r="A985" s="81">
        <v>1579</v>
      </c>
      <c r="B985" s="82" t="s">
        <v>3198</v>
      </c>
      <c r="C985" s="82" t="s">
        <v>3199</v>
      </c>
      <c r="D985" s="82" t="s">
        <v>3200</v>
      </c>
      <c r="E985" s="88" t="s">
        <v>3201</v>
      </c>
    </row>
    <row r="986" spans="1:5" ht="14.4" x14ac:dyDescent="0.3">
      <c r="A986" s="81">
        <v>1580</v>
      </c>
      <c r="B986" s="82" t="s">
        <v>3202</v>
      </c>
      <c r="C986" s="82" t="s">
        <v>3203</v>
      </c>
      <c r="D986" s="82" t="s">
        <v>3204</v>
      </c>
      <c r="E986" s="80" t="s">
        <v>183</v>
      </c>
    </row>
    <row r="987" spans="1:5" ht="14.4" x14ac:dyDescent="0.3">
      <c r="A987" s="81">
        <v>1581</v>
      </c>
      <c r="B987" s="82" t="s">
        <v>3205</v>
      </c>
      <c r="C987" s="82" t="s">
        <v>3206</v>
      </c>
      <c r="D987" s="82" t="s">
        <v>183</v>
      </c>
      <c r="E987" s="80" t="s">
        <v>3207</v>
      </c>
    </row>
    <row r="988" spans="1:5" ht="14.4" x14ac:dyDescent="0.3">
      <c r="A988" s="81">
        <v>1582</v>
      </c>
      <c r="B988" s="82" t="s">
        <v>3208</v>
      </c>
      <c r="C988" s="82" t="s">
        <v>3209</v>
      </c>
      <c r="D988" s="82" t="s">
        <v>3210</v>
      </c>
      <c r="E988" s="80" t="s">
        <v>3211</v>
      </c>
    </row>
    <row r="989" spans="1:5" ht="14.4" x14ac:dyDescent="0.3">
      <c r="A989" s="81">
        <v>1583</v>
      </c>
      <c r="B989" s="82" t="s">
        <v>3212</v>
      </c>
      <c r="C989" s="82" t="s">
        <v>3213</v>
      </c>
      <c r="D989" s="82" t="s">
        <v>3214</v>
      </c>
      <c r="E989" s="80" t="s">
        <v>3215</v>
      </c>
    </row>
    <row r="990" spans="1:5" ht="14.4" x14ac:dyDescent="0.3">
      <c r="A990" s="81">
        <v>1584</v>
      </c>
      <c r="B990" s="82" t="s">
        <v>3216</v>
      </c>
      <c r="C990" s="82" t="s">
        <v>3217</v>
      </c>
      <c r="D990" s="82" t="s">
        <v>3218</v>
      </c>
      <c r="E990" s="80" t="s">
        <v>3219</v>
      </c>
    </row>
    <row r="991" spans="1:5" ht="14.4" x14ac:dyDescent="0.3">
      <c r="A991" s="81">
        <v>1585</v>
      </c>
      <c r="B991" s="82" t="s">
        <v>3220</v>
      </c>
      <c r="C991" s="82" t="s">
        <v>3221</v>
      </c>
      <c r="D991" s="82" t="s">
        <v>3222</v>
      </c>
      <c r="E991" s="80" t="s">
        <v>2190</v>
      </c>
    </row>
    <row r="992" spans="1:5" ht="14.4" x14ac:dyDescent="0.3">
      <c r="A992" s="81">
        <v>1586</v>
      </c>
      <c r="B992" s="82" t="s">
        <v>3223</v>
      </c>
      <c r="C992" s="82" t="s">
        <v>3224</v>
      </c>
      <c r="D992" s="82" t="s">
        <v>3225</v>
      </c>
      <c r="E992" s="80" t="s">
        <v>3226</v>
      </c>
    </row>
    <row r="993" spans="1:5" ht="14.4" x14ac:dyDescent="0.3">
      <c r="A993" s="81">
        <v>1587</v>
      </c>
      <c r="B993" s="82" t="s">
        <v>3227</v>
      </c>
      <c r="C993" s="82" t="s">
        <v>3228</v>
      </c>
      <c r="D993" s="82" t="s">
        <v>3229</v>
      </c>
      <c r="E993" s="80" t="s">
        <v>3230</v>
      </c>
    </row>
    <row r="994" spans="1:5" ht="14.4" x14ac:dyDescent="0.3">
      <c r="A994" s="81">
        <v>1588</v>
      </c>
      <c r="B994" s="82" t="s">
        <v>3231</v>
      </c>
      <c r="C994" s="82" t="s">
        <v>3232</v>
      </c>
      <c r="D994" s="82" t="s">
        <v>3233</v>
      </c>
      <c r="E994" s="80" t="s">
        <v>3234</v>
      </c>
    </row>
    <row r="995" spans="1:5" ht="14.4" x14ac:dyDescent="0.3">
      <c r="A995" s="81">
        <v>1589</v>
      </c>
      <c r="B995" s="82" t="s">
        <v>3235</v>
      </c>
      <c r="C995" s="82" t="s">
        <v>3236</v>
      </c>
      <c r="D995" s="82" t="s">
        <v>3237</v>
      </c>
      <c r="E995" s="80" t="s">
        <v>3238</v>
      </c>
    </row>
    <row r="996" spans="1:5" ht="14.4" x14ac:dyDescent="0.3">
      <c r="A996" s="81">
        <v>1590</v>
      </c>
      <c r="B996" s="82" t="s">
        <v>3239</v>
      </c>
      <c r="C996" s="82" t="s">
        <v>3240</v>
      </c>
      <c r="D996" s="82" t="s">
        <v>183</v>
      </c>
      <c r="E996" s="80" t="s">
        <v>3241</v>
      </c>
    </row>
    <row r="997" spans="1:5" ht="14.4" x14ac:dyDescent="0.3">
      <c r="A997" s="81">
        <v>1591</v>
      </c>
      <c r="B997" s="82" t="s">
        <v>3242</v>
      </c>
      <c r="C997" s="82" t="s">
        <v>3243</v>
      </c>
      <c r="D997" s="82" t="s">
        <v>3244</v>
      </c>
      <c r="E997" s="80" t="s">
        <v>3245</v>
      </c>
    </row>
    <row r="998" spans="1:5" ht="14.4" x14ac:dyDescent="0.3">
      <c r="A998" s="81">
        <v>1592</v>
      </c>
      <c r="B998" s="82" t="s">
        <v>3246</v>
      </c>
      <c r="C998" s="82" t="s">
        <v>3247</v>
      </c>
      <c r="D998" s="82" t="s">
        <v>3248</v>
      </c>
      <c r="E998" s="80" t="s">
        <v>3249</v>
      </c>
    </row>
    <row r="999" spans="1:5" ht="14.4" x14ac:dyDescent="0.3">
      <c r="A999" s="81">
        <v>1593</v>
      </c>
      <c r="B999" s="82" t="s">
        <v>3250</v>
      </c>
      <c r="C999" s="82" t="s">
        <v>3251</v>
      </c>
      <c r="D999" s="82" t="s">
        <v>3252</v>
      </c>
      <c r="E999" s="80" t="s">
        <v>101</v>
      </c>
    </row>
    <row r="1000" spans="1:5" ht="14.4" x14ac:dyDescent="0.3">
      <c r="A1000" s="81">
        <v>1594</v>
      </c>
      <c r="B1000" s="82" t="s">
        <v>3253</v>
      </c>
      <c r="C1000" s="82" t="s">
        <v>3254</v>
      </c>
      <c r="D1000" s="82" t="s">
        <v>3255</v>
      </c>
      <c r="E1000" s="80" t="s">
        <v>101</v>
      </c>
    </row>
    <row r="1001" spans="1:5" ht="14.4" x14ac:dyDescent="0.3">
      <c r="A1001" s="81">
        <v>1595</v>
      </c>
      <c r="B1001" s="82" t="s">
        <v>3256</v>
      </c>
      <c r="C1001" s="82" t="s">
        <v>3257</v>
      </c>
      <c r="D1001" s="82" t="s">
        <v>3258</v>
      </c>
      <c r="E1001" s="80" t="s">
        <v>101</v>
      </c>
    </row>
    <row r="1002" spans="1:5" ht="14.4" x14ac:dyDescent="0.3">
      <c r="A1002" s="81">
        <v>1596</v>
      </c>
      <c r="B1002" s="82" t="s">
        <v>3259</v>
      </c>
      <c r="C1002" s="82" t="s">
        <v>3260</v>
      </c>
      <c r="D1002" s="82" t="s">
        <v>3261</v>
      </c>
      <c r="E1002" s="80" t="s">
        <v>101</v>
      </c>
    </row>
    <row r="1003" spans="1:5" ht="14.4" x14ac:dyDescent="0.3">
      <c r="A1003" s="81">
        <v>1597</v>
      </c>
      <c r="B1003" s="82" t="s">
        <v>3262</v>
      </c>
      <c r="C1003" s="82" t="s">
        <v>3263</v>
      </c>
      <c r="D1003" s="82" t="s">
        <v>3264</v>
      </c>
      <c r="E1003" s="80" t="s">
        <v>101</v>
      </c>
    </row>
    <row r="1004" spans="1:5" ht="14.4" x14ac:dyDescent="0.3">
      <c r="A1004" s="81">
        <v>1598</v>
      </c>
      <c r="B1004" s="82" t="s">
        <v>3265</v>
      </c>
      <c r="C1004" s="82" t="s">
        <v>3266</v>
      </c>
      <c r="D1004" s="82" t="s">
        <v>3267</v>
      </c>
      <c r="E1004" s="80" t="s">
        <v>101</v>
      </c>
    </row>
    <row r="1005" spans="1:5" ht="14.4" x14ac:dyDescent="0.3">
      <c r="A1005" s="81">
        <v>1599</v>
      </c>
      <c r="B1005" s="82" t="s">
        <v>3268</v>
      </c>
      <c r="C1005" s="82" t="s">
        <v>3269</v>
      </c>
      <c r="D1005" s="82" t="s">
        <v>3270</v>
      </c>
      <c r="E1005" s="80" t="s">
        <v>101</v>
      </c>
    </row>
    <row r="1006" spans="1:5" ht="14.4" x14ac:dyDescent="0.3">
      <c r="A1006" s="81">
        <v>1600</v>
      </c>
      <c r="B1006" s="82" t="s">
        <v>3271</v>
      </c>
      <c r="C1006" s="82" t="s">
        <v>3272</v>
      </c>
      <c r="D1006" s="82" t="s">
        <v>3273</v>
      </c>
      <c r="E1006" s="80" t="s">
        <v>3274</v>
      </c>
    </row>
    <row r="1007" spans="1:5" ht="14.4" x14ac:dyDescent="0.3">
      <c r="A1007" s="81">
        <v>1601</v>
      </c>
      <c r="B1007" s="82" t="s">
        <v>3275</v>
      </c>
      <c r="C1007" s="82" t="s">
        <v>3276</v>
      </c>
      <c r="D1007" s="82" t="s">
        <v>3277</v>
      </c>
      <c r="E1007" s="80" t="s">
        <v>3278</v>
      </c>
    </row>
    <row r="1008" spans="1:5" ht="14.4" x14ac:dyDescent="0.3">
      <c r="A1008" s="81">
        <v>1602</v>
      </c>
      <c r="B1008" s="82" t="s">
        <v>3279</v>
      </c>
      <c r="C1008" s="82" t="s">
        <v>3280</v>
      </c>
      <c r="D1008" s="82" t="s">
        <v>183</v>
      </c>
      <c r="E1008" s="80" t="s">
        <v>3281</v>
      </c>
    </row>
    <row r="1009" spans="1:5" ht="14.4" x14ac:dyDescent="0.3">
      <c r="A1009" s="81">
        <v>1603</v>
      </c>
      <c r="B1009" s="82" t="s">
        <v>3282</v>
      </c>
      <c r="C1009" s="82" t="s">
        <v>3283</v>
      </c>
      <c r="D1009" s="82" t="s">
        <v>3284</v>
      </c>
      <c r="E1009" s="80" t="s">
        <v>3285</v>
      </c>
    </row>
    <row r="1010" spans="1:5" ht="14.4" x14ac:dyDescent="0.3">
      <c r="A1010" s="81">
        <v>1604</v>
      </c>
      <c r="B1010" s="82" t="s">
        <v>3286</v>
      </c>
      <c r="C1010" s="82" t="s">
        <v>3287</v>
      </c>
      <c r="D1010" s="82" t="s">
        <v>3288</v>
      </c>
      <c r="E1010" s="80" t="s">
        <v>3289</v>
      </c>
    </row>
    <row r="1011" spans="1:5" ht="14.4" x14ac:dyDescent="0.3">
      <c r="A1011" s="81">
        <v>1605</v>
      </c>
      <c r="B1011" s="82" t="s">
        <v>3290</v>
      </c>
      <c r="C1011" s="82" t="s">
        <v>3291</v>
      </c>
      <c r="D1011" s="82" t="s">
        <v>3292</v>
      </c>
      <c r="E1011" s="80" t="s">
        <v>3293</v>
      </c>
    </row>
    <row r="1012" spans="1:5" ht="14.4" x14ac:dyDescent="0.3">
      <c r="A1012" s="81">
        <v>1606</v>
      </c>
      <c r="B1012" s="82" t="s">
        <v>3294</v>
      </c>
      <c r="C1012" s="82" t="s">
        <v>3295</v>
      </c>
      <c r="D1012" s="82" t="s">
        <v>3296</v>
      </c>
      <c r="E1012" s="80" t="s">
        <v>3297</v>
      </c>
    </row>
    <row r="1013" spans="1:5" ht="14.4" x14ac:dyDescent="0.3">
      <c r="A1013" s="81">
        <v>1607</v>
      </c>
      <c r="B1013" s="82" t="s">
        <v>3298</v>
      </c>
      <c r="C1013" s="82" t="s">
        <v>3299</v>
      </c>
      <c r="D1013" s="82" t="s">
        <v>3300</v>
      </c>
      <c r="E1013" s="80" t="s">
        <v>3301</v>
      </c>
    </row>
    <row r="1014" spans="1:5" ht="14.4" x14ac:dyDescent="0.3">
      <c r="A1014" s="81">
        <v>1608</v>
      </c>
      <c r="B1014" s="82" t="s">
        <v>3302</v>
      </c>
      <c r="C1014" s="82" t="s">
        <v>3303</v>
      </c>
      <c r="D1014" s="82" t="s">
        <v>3304</v>
      </c>
      <c r="E1014" s="80" t="s">
        <v>3305</v>
      </c>
    </row>
    <row r="1015" spans="1:5" ht="14.4" x14ac:dyDescent="0.3">
      <c r="A1015" s="81">
        <v>1609</v>
      </c>
      <c r="B1015" s="82" t="s">
        <v>3306</v>
      </c>
      <c r="C1015" s="82" t="s">
        <v>3307</v>
      </c>
      <c r="D1015" s="82" t="s">
        <v>3308</v>
      </c>
      <c r="E1015" s="80" t="s">
        <v>3309</v>
      </c>
    </row>
    <row r="1016" spans="1:5" ht="14.4" x14ac:dyDescent="0.3">
      <c r="A1016" s="81">
        <v>1610</v>
      </c>
      <c r="B1016" s="82" t="s">
        <v>3310</v>
      </c>
      <c r="C1016" s="82" t="s">
        <v>3311</v>
      </c>
      <c r="D1016" s="82" t="s">
        <v>3312</v>
      </c>
      <c r="E1016" s="80" t="s">
        <v>3313</v>
      </c>
    </row>
    <row r="1017" spans="1:5" ht="14.4" x14ac:dyDescent="0.3">
      <c r="A1017" s="81">
        <v>1611</v>
      </c>
      <c r="B1017" s="82" t="s">
        <v>3314</v>
      </c>
      <c r="C1017" s="82" t="s">
        <v>3315</v>
      </c>
      <c r="D1017" s="82" t="s">
        <v>3316</v>
      </c>
      <c r="E1017" s="80" t="s">
        <v>3317</v>
      </c>
    </row>
    <row r="1018" spans="1:5" ht="14.4" x14ac:dyDescent="0.3">
      <c r="A1018" s="81">
        <v>1612</v>
      </c>
      <c r="B1018" s="82" t="s">
        <v>3318</v>
      </c>
      <c r="C1018" s="82" t="s">
        <v>3319</v>
      </c>
      <c r="D1018" s="82" t="s">
        <v>3320</v>
      </c>
      <c r="E1018" s="80" t="s">
        <v>3321</v>
      </c>
    </row>
    <row r="1019" spans="1:5" ht="14.4" x14ac:dyDescent="0.3">
      <c r="A1019" s="81">
        <v>1613</v>
      </c>
      <c r="B1019" s="82" t="s">
        <v>3322</v>
      </c>
      <c r="C1019" s="82" t="s">
        <v>3323</v>
      </c>
      <c r="D1019" s="82" t="s">
        <v>3324</v>
      </c>
      <c r="E1019" s="89" t="s">
        <v>3325</v>
      </c>
    </row>
    <row r="1020" spans="1:5" ht="14.4" x14ac:dyDescent="0.3">
      <c r="A1020" s="81">
        <v>1614</v>
      </c>
      <c r="B1020" s="82" t="s">
        <v>3326</v>
      </c>
      <c r="C1020" s="82" t="s">
        <v>3327</v>
      </c>
      <c r="D1020" s="82" t="s">
        <v>183</v>
      </c>
      <c r="E1020" s="80" t="s">
        <v>3328</v>
      </c>
    </row>
    <row r="1021" spans="1:5" ht="14.4" x14ac:dyDescent="0.3">
      <c r="A1021" s="81">
        <v>1615</v>
      </c>
      <c r="B1021" s="82" t="s">
        <v>3329</v>
      </c>
      <c r="C1021" s="82" t="s">
        <v>3330</v>
      </c>
      <c r="D1021" s="82" t="s">
        <v>3331</v>
      </c>
      <c r="E1021" s="80" t="s">
        <v>3332</v>
      </c>
    </row>
    <row r="1022" spans="1:5" ht="14.4" x14ac:dyDescent="0.3">
      <c r="A1022" s="81">
        <v>1616</v>
      </c>
      <c r="B1022" s="82" t="s">
        <v>3333</v>
      </c>
      <c r="C1022" s="82" t="s">
        <v>3334</v>
      </c>
      <c r="D1022" s="82" t="s">
        <v>3335</v>
      </c>
      <c r="E1022" s="80" t="s">
        <v>3336</v>
      </c>
    </row>
    <row r="1023" spans="1:5" ht="14.4" x14ac:dyDescent="0.3">
      <c r="A1023" s="81">
        <v>1617</v>
      </c>
      <c r="B1023" s="82" t="s">
        <v>3337</v>
      </c>
      <c r="C1023" s="82" t="s">
        <v>3338</v>
      </c>
      <c r="D1023" s="82" t="s">
        <v>3339</v>
      </c>
      <c r="E1023" s="80" t="s">
        <v>3340</v>
      </c>
    </row>
    <row r="1024" spans="1:5" ht="14.4" x14ac:dyDescent="0.3">
      <c r="A1024" s="81">
        <v>1618</v>
      </c>
      <c r="B1024" s="82" t="s">
        <v>3341</v>
      </c>
      <c r="C1024" s="82" t="s">
        <v>3342</v>
      </c>
      <c r="D1024" s="82" t="s">
        <v>3343</v>
      </c>
      <c r="E1024" s="80" t="s">
        <v>3344</v>
      </c>
    </row>
    <row r="1025" spans="1:5" ht="14.4" x14ac:dyDescent="0.3">
      <c r="A1025" s="81">
        <v>1619</v>
      </c>
      <c r="B1025" s="82" t="s">
        <v>3345</v>
      </c>
      <c r="C1025" s="82" t="s">
        <v>3346</v>
      </c>
      <c r="D1025" s="82" t="s">
        <v>3347</v>
      </c>
      <c r="E1025" s="80" t="s">
        <v>3348</v>
      </c>
    </row>
    <row r="1026" spans="1:5" ht="14.4" x14ac:dyDescent="0.3">
      <c r="A1026" s="81">
        <v>1620</v>
      </c>
      <c r="B1026" s="82" t="s">
        <v>3349</v>
      </c>
      <c r="C1026" s="82" t="s">
        <v>3350</v>
      </c>
      <c r="D1026" s="82" t="s">
        <v>3351</v>
      </c>
      <c r="E1026" s="80" t="s">
        <v>3352</v>
      </c>
    </row>
    <row r="1027" spans="1:5" ht="14.4" x14ac:dyDescent="0.3">
      <c r="A1027" s="81">
        <v>1621</v>
      </c>
      <c r="B1027" s="82" t="s">
        <v>3353</v>
      </c>
      <c r="C1027" s="82" t="s">
        <v>3354</v>
      </c>
      <c r="D1027" s="82" t="s">
        <v>3355</v>
      </c>
      <c r="E1027" s="80" t="s">
        <v>3356</v>
      </c>
    </row>
    <row r="1028" spans="1:5" ht="14.4" x14ac:dyDescent="0.3">
      <c r="A1028" s="81">
        <v>1622</v>
      </c>
      <c r="B1028" s="82" t="s">
        <v>3357</v>
      </c>
      <c r="C1028" s="82" t="s">
        <v>3358</v>
      </c>
      <c r="D1028" s="82" t="s">
        <v>3359</v>
      </c>
      <c r="E1028" s="80" t="s">
        <v>3360</v>
      </c>
    </row>
    <row r="1029" spans="1:5" ht="14.4" x14ac:dyDescent="0.3">
      <c r="A1029" s="81">
        <v>1623</v>
      </c>
      <c r="B1029" s="82" t="s">
        <v>3361</v>
      </c>
      <c r="C1029" s="82" t="s">
        <v>3362</v>
      </c>
      <c r="D1029" s="82" t="s">
        <v>3363</v>
      </c>
      <c r="E1029" s="80" t="s">
        <v>3364</v>
      </c>
    </row>
    <row r="1030" spans="1:5" ht="14.4" x14ac:dyDescent="0.3">
      <c r="A1030" s="81">
        <v>1624</v>
      </c>
      <c r="B1030" s="82" t="s">
        <v>3365</v>
      </c>
      <c r="C1030" s="82" t="s">
        <v>3366</v>
      </c>
      <c r="D1030" s="82" t="s">
        <v>3367</v>
      </c>
      <c r="E1030" s="80" t="s">
        <v>3368</v>
      </c>
    </row>
    <row r="1031" spans="1:5" ht="14.4" x14ac:dyDescent="0.3">
      <c r="A1031" s="81">
        <v>1625</v>
      </c>
      <c r="B1031" s="82" t="s">
        <v>3369</v>
      </c>
      <c r="C1031" s="82" t="s">
        <v>3370</v>
      </c>
      <c r="D1031" s="82" t="s">
        <v>3371</v>
      </c>
      <c r="E1031" s="80" t="s">
        <v>3372</v>
      </c>
    </row>
    <row r="1032" spans="1:5" ht="14.4" x14ac:dyDescent="0.3">
      <c r="A1032" s="81">
        <v>1626</v>
      </c>
      <c r="B1032" s="82" t="s">
        <v>3373</v>
      </c>
      <c r="C1032" s="82" t="s">
        <v>3374</v>
      </c>
      <c r="D1032" s="82" t="s">
        <v>3375</v>
      </c>
      <c r="E1032" s="80" t="s">
        <v>3376</v>
      </c>
    </row>
    <row r="1033" spans="1:5" ht="14.4" x14ac:dyDescent="0.3">
      <c r="A1033" s="81">
        <v>1627</v>
      </c>
      <c r="B1033" s="82" t="s">
        <v>3377</v>
      </c>
      <c r="C1033" s="82" t="s">
        <v>3378</v>
      </c>
      <c r="D1033" s="82" t="s">
        <v>3379</v>
      </c>
      <c r="E1033" s="80" t="s">
        <v>3380</v>
      </c>
    </row>
    <row r="1034" spans="1:5" ht="14.4" x14ac:dyDescent="0.3">
      <c r="A1034" s="81">
        <v>1628</v>
      </c>
      <c r="B1034" s="82" t="s">
        <v>3381</v>
      </c>
      <c r="C1034" s="82" t="s">
        <v>3382</v>
      </c>
      <c r="D1034" s="82" t="s">
        <v>3383</v>
      </c>
      <c r="E1034" s="80" t="s">
        <v>3384</v>
      </c>
    </row>
    <row r="1035" spans="1:5" ht="14.4" x14ac:dyDescent="0.3">
      <c r="A1035" s="81">
        <v>1629</v>
      </c>
      <c r="B1035" s="82" t="s">
        <v>3385</v>
      </c>
      <c r="C1035" s="82" t="s">
        <v>3386</v>
      </c>
      <c r="D1035" s="82" t="s">
        <v>3387</v>
      </c>
      <c r="E1035" s="80" t="s">
        <v>3388</v>
      </c>
    </row>
    <row r="1036" spans="1:5" ht="14.4" x14ac:dyDescent="0.3">
      <c r="A1036" s="81">
        <v>1630</v>
      </c>
      <c r="B1036" s="82" t="s">
        <v>3389</v>
      </c>
      <c r="C1036" s="82" t="s">
        <v>3390</v>
      </c>
      <c r="D1036" s="82" t="s">
        <v>3391</v>
      </c>
      <c r="E1036" s="80" t="s">
        <v>3388</v>
      </c>
    </row>
    <row r="1037" spans="1:5" ht="14.4" x14ac:dyDescent="0.3">
      <c r="A1037" s="81">
        <v>1631</v>
      </c>
      <c r="B1037" s="82" t="s">
        <v>3392</v>
      </c>
      <c r="C1037" s="82" t="s">
        <v>3393</v>
      </c>
      <c r="D1037" s="82" t="s">
        <v>3394</v>
      </c>
      <c r="E1037" s="80" t="s">
        <v>3388</v>
      </c>
    </row>
    <row r="1038" spans="1:5" ht="14.4" x14ac:dyDescent="0.3">
      <c r="A1038" s="81">
        <v>1632</v>
      </c>
      <c r="B1038" s="82" t="s">
        <v>3395</v>
      </c>
      <c r="C1038" s="82" t="s">
        <v>3396</v>
      </c>
      <c r="D1038" s="82" t="s">
        <v>3397</v>
      </c>
      <c r="E1038" s="80" t="s">
        <v>3388</v>
      </c>
    </row>
    <row r="1039" spans="1:5" ht="14.4" x14ac:dyDescent="0.3">
      <c r="A1039" s="81">
        <v>1633</v>
      </c>
      <c r="B1039" s="82" t="s">
        <v>3398</v>
      </c>
      <c r="C1039" s="82" t="s">
        <v>3399</v>
      </c>
      <c r="D1039" s="82" t="s">
        <v>3400</v>
      </c>
      <c r="E1039" s="80" t="s">
        <v>3388</v>
      </c>
    </row>
    <row r="1040" spans="1:5" ht="14.4" x14ac:dyDescent="0.3">
      <c r="A1040" s="81">
        <v>1634</v>
      </c>
      <c r="B1040" s="82" t="s">
        <v>3401</v>
      </c>
      <c r="C1040" s="82" t="s">
        <v>3402</v>
      </c>
      <c r="D1040" s="82" t="s">
        <v>3403</v>
      </c>
      <c r="E1040" s="80" t="s">
        <v>3404</v>
      </c>
    </row>
    <row r="1041" spans="1:5" ht="14.4" x14ac:dyDescent="0.3">
      <c r="A1041" s="81">
        <v>1635</v>
      </c>
      <c r="B1041" s="82" t="s">
        <v>3405</v>
      </c>
      <c r="C1041" s="82" t="s">
        <v>3406</v>
      </c>
      <c r="D1041" s="82" t="s">
        <v>3407</v>
      </c>
      <c r="E1041" s="80" t="s">
        <v>3408</v>
      </c>
    </row>
    <row r="1042" spans="1:5" ht="14.4" x14ac:dyDescent="0.3">
      <c r="A1042" s="81">
        <v>1636</v>
      </c>
      <c r="B1042" s="82" t="s">
        <v>3409</v>
      </c>
      <c r="C1042" s="82" t="s">
        <v>3410</v>
      </c>
      <c r="D1042" s="82" t="s">
        <v>3411</v>
      </c>
      <c r="E1042" s="80" t="s">
        <v>3412</v>
      </c>
    </row>
    <row r="1043" spans="1:5" ht="14.4" x14ac:dyDescent="0.3">
      <c r="A1043" s="81">
        <v>1637</v>
      </c>
      <c r="B1043" s="82" t="s">
        <v>3413</v>
      </c>
      <c r="C1043" s="82" t="s">
        <v>3414</v>
      </c>
      <c r="D1043" s="82" t="s">
        <v>3415</v>
      </c>
      <c r="E1043" s="80" t="s">
        <v>3416</v>
      </c>
    </row>
    <row r="1044" spans="1:5" ht="14.4" x14ac:dyDescent="0.3">
      <c r="A1044" s="81">
        <v>1638</v>
      </c>
      <c r="B1044" s="82" t="s">
        <v>3417</v>
      </c>
      <c r="C1044" s="82" t="s">
        <v>3418</v>
      </c>
      <c r="D1044" s="82" t="s">
        <v>3415</v>
      </c>
      <c r="E1044" s="80" t="s">
        <v>3419</v>
      </c>
    </row>
    <row r="1045" spans="1:5" ht="14.4" x14ac:dyDescent="0.3">
      <c r="A1045" s="81">
        <v>1639</v>
      </c>
      <c r="B1045" s="82" t="s">
        <v>3420</v>
      </c>
      <c r="C1045" s="82" t="s">
        <v>3421</v>
      </c>
      <c r="D1045" s="82" t="s">
        <v>3422</v>
      </c>
      <c r="E1045" s="80" t="s">
        <v>3423</v>
      </c>
    </row>
    <row r="1046" spans="1:5" ht="14.4" x14ac:dyDescent="0.3">
      <c r="A1046" s="81">
        <v>1640</v>
      </c>
      <c r="B1046" s="82" t="s">
        <v>3424</v>
      </c>
      <c r="C1046" s="82" t="s">
        <v>3425</v>
      </c>
      <c r="D1046" s="82" t="s">
        <v>3426</v>
      </c>
      <c r="E1046" s="80" t="s">
        <v>3427</v>
      </c>
    </row>
    <row r="1047" spans="1:5" ht="14.4" x14ac:dyDescent="0.3">
      <c r="A1047" s="81">
        <v>1641</v>
      </c>
      <c r="B1047" s="82" t="s">
        <v>3428</v>
      </c>
      <c r="C1047" s="82" t="s">
        <v>3429</v>
      </c>
      <c r="D1047" s="82" t="s">
        <v>3430</v>
      </c>
      <c r="E1047" s="80" t="s">
        <v>3431</v>
      </c>
    </row>
    <row r="1048" spans="1:5" ht="14.4" x14ac:dyDescent="0.3">
      <c r="A1048" s="81">
        <v>1642</v>
      </c>
      <c r="B1048" s="82" t="s">
        <v>3432</v>
      </c>
      <c r="C1048" s="82" t="s">
        <v>3433</v>
      </c>
      <c r="D1048" s="82" t="s">
        <v>3434</v>
      </c>
      <c r="E1048" s="80" t="s">
        <v>3435</v>
      </c>
    </row>
    <row r="1049" spans="1:5" ht="14.4" x14ac:dyDescent="0.3">
      <c r="A1049" s="81">
        <v>1643</v>
      </c>
      <c r="B1049" s="82" t="s">
        <v>3436</v>
      </c>
      <c r="C1049" s="82" t="s">
        <v>3437</v>
      </c>
      <c r="D1049" s="82" t="s">
        <v>3438</v>
      </c>
      <c r="E1049" s="80" t="s">
        <v>3439</v>
      </c>
    </row>
    <row r="1050" spans="1:5" ht="14.4" x14ac:dyDescent="0.3">
      <c r="A1050" s="81">
        <v>1644</v>
      </c>
      <c r="B1050" s="82" t="s">
        <v>3440</v>
      </c>
      <c r="C1050" s="82" t="s">
        <v>3441</v>
      </c>
      <c r="D1050" s="82" t="s">
        <v>3442</v>
      </c>
      <c r="E1050" s="80" t="s">
        <v>3443</v>
      </c>
    </row>
    <row r="1051" spans="1:5" ht="14.4" x14ac:dyDescent="0.3">
      <c r="A1051" s="81">
        <v>1645</v>
      </c>
      <c r="B1051" s="82" t="s">
        <v>3444</v>
      </c>
      <c r="C1051" s="82" t="s">
        <v>3445</v>
      </c>
      <c r="D1051" s="82" t="s">
        <v>3446</v>
      </c>
      <c r="E1051" s="80" t="s">
        <v>3447</v>
      </c>
    </row>
    <row r="1052" spans="1:5" ht="14.4" x14ac:dyDescent="0.3">
      <c r="A1052" s="81">
        <v>1646</v>
      </c>
      <c r="B1052" s="82" t="s">
        <v>3448</v>
      </c>
      <c r="C1052" s="82" t="s">
        <v>3449</v>
      </c>
      <c r="D1052" s="82" t="s">
        <v>3450</v>
      </c>
      <c r="E1052" s="80" t="s">
        <v>183</v>
      </c>
    </row>
    <row r="1053" spans="1:5" ht="14.4" x14ac:dyDescent="0.3">
      <c r="A1053" s="81">
        <v>1647</v>
      </c>
      <c r="B1053" s="82" t="s">
        <v>3451</v>
      </c>
      <c r="C1053" s="82" t="s">
        <v>3452</v>
      </c>
      <c r="D1053" s="82" t="s">
        <v>3453</v>
      </c>
      <c r="E1053" s="80" t="s">
        <v>3454</v>
      </c>
    </row>
    <row r="1054" spans="1:5" ht="14.4" x14ac:dyDescent="0.3">
      <c r="A1054" s="81">
        <v>1648</v>
      </c>
      <c r="B1054" s="82" t="s">
        <v>3455</v>
      </c>
      <c r="C1054" s="82" t="s">
        <v>3456</v>
      </c>
      <c r="D1054" s="82" t="s">
        <v>3457</v>
      </c>
      <c r="E1054" s="80" t="s">
        <v>3458</v>
      </c>
    </row>
    <row r="1055" spans="1:5" ht="14.4" x14ac:dyDescent="0.3">
      <c r="A1055" s="81">
        <v>1649</v>
      </c>
      <c r="B1055" s="82" t="s">
        <v>3459</v>
      </c>
      <c r="C1055" s="82" t="s">
        <v>3460</v>
      </c>
      <c r="D1055" s="82" t="s">
        <v>3461</v>
      </c>
      <c r="E1055" s="80" t="s">
        <v>3462</v>
      </c>
    </row>
    <row r="1056" spans="1:5" ht="14.4" x14ac:dyDescent="0.3">
      <c r="A1056" s="81">
        <v>1650</v>
      </c>
      <c r="B1056" s="82" t="s">
        <v>3463</v>
      </c>
      <c r="C1056" s="82" t="s">
        <v>3464</v>
      </c>
      <c r="D1056" s="82" t="s">
        <v>3465</v>
      </c>
      <c r="E1056" s="80" t="s">
        <v>3466</v>
      </c>
    </row>
    <row r="1057" spans="1:5" ht="14.4" x14ac:dyDescent="0.3">
      <c r="A1057" s="81">
        <v>1651</v>
      </c>
      <c r="B1057" s="82" t="s">
        <v>3467</v>
      </c>
      <c r="C1057" s="82" t="s">
        <v>3468</v>
      </c>
      <c r="D1057" s="82" t="s">
        <v>3469</v>
      </c>
      <c r="E1057" s="80" t="s">
        <v>3470</v>
      </c>
    </row>
    <row r="1058" spans="1:5" ht="14.4" x14ac:dyDescent="0.3">
      <c r="A1058" s="81">
        <v>1652</v>
      </c>
      <c r="B1058" s="82" t="s">
        <v>3471</v>
      </c>
      <c r="C1058" s="82" t="s">
        <v>3472</v>
      </c>
      <c r="D1058" s="82" t="s">
        <v>3473</v>
      </c>
      <c r="E1058" s="80" t="s">
        <v>3474</v>
      </c>
    </row>
    <row r="1059" spans="1:5" ht="14.4" x14ac:dyDescent="0.3">
      <c r="A1059" s="81">
        <v>1653</v>
      </c>
      <c r="B1059" s="82" t="s">
        <v>3475</v>
      </c>
      <c r="C1059" s="82" t="s">
        <v>3370</v>
      </c>
      <c r="D1059" s="82" t="s">
        <v>3371</v>
      </c>
      <c r="E1059" s="80" t="s">
        <v>3476</v>
      </c>
    </row>
    <row r="1060" spans="1:5" ht="14.4" x14ac:dyDescent="0.3">
      <c r="A1060" s="81">
        <v>1654</v>
      </c>
      <c r="B1060" s="82" t="s">
        <v>3477</v>
      </c>
      <c r="C1060" s="82" t="s">
        <v>3478</v>
      </c>
      <c r="D1060" s="82" t="s">
        <v>183</v>
      </c>
      <c r="E1060" s="80" t="s">
        <v>3479</v>
      </c>
    </row>
    <row r="1061" spans="1:5" ht="14.4" x14ac:dyDescent="0.3">
      <c r="A1061" s="81">
        <v>1655</v>
      </c>
      <c r="B1061" s="82" t="s">
        <v>3480</v>
      </c>
      <c r="C1061" s="82" t="s">
        <v>3481</v>
      </c>
      <c r="D1061" s="82" t="s">
        <v>183</v>
      </c>
      <c r="E1061" s="80" t="s">
        <v>3482</v>
      </c>
    </row>
    <row r="1062" spans="1:5" ht="14.4" x14ac:dyDescent="0.3">
      <c r="A1062" s="81">
        <v>1656</v>
      </c>
      <c r="B1062" s="82" t="s">
        <v>3483</v>
      </c>
      <c r="C1062" s="82" t="s">
        <v>3484</v>
      </c>
      <c r="D1062" s="82" t="s">
        <v>3485</v>
      </c>
      <c r="E1062" s="80" t="s">
        <v>3486</v>
      </c>
    </row>
    <row r="1063" spans="1:5" ht="14.4" x14ac:dyDescent="0.3">
      <c r="A1063" s="81">
        <v>1657</v>
      </c>
      <c r="B1063" s="82" t="s">
        <v>3487</v>
      </c>
      <c r="C1063" s="82" t="s">
        <v>3488</v>
      </c>
      <c r="D1063" s="82" t="s">
        <v>3489</v>
      </c>
      <c r="E1063" s="80" t="s">
        <v>3490</v>
      </c>
    </row>
    <row r="1064" spans="1:5" ht="14.4" x14ac:dyDescent="0.3">
      <c r="A1064" s="81">
        <v>1658</v>
      </c>
      <c r="B1064" s="82" t="s">
        <v>3491</v>
      </c>
      <c r="C1064" s="82" t="s">
        <v>3492</v>
      </c>
      <c r="D1064" s="82" t="s">
        <v>3493</v>
      </c>
      <c r="E1064" s="80" t="s">
        <v>3494</v>
      </c>
    </row>
    <row r="1065" spans="1:5" ht="14.4" x14ac:dyDescent="0.3">
      <c r="A1065" s="81">
        <v>1659</v>
      </c>
      <c r="B1065" s="82" t="s">
        <v>3495</v>
      </c>
      <c r="C1065" s="82" t="s">
        <v>3496</v>
      </c>
      <c r="D1065" s="82" t="s">
        <v>3497</v>
      </c>
      <c r="E1065" s="80" t="s">
        <v>97</v>
      </c>
    </row>
    <row r="1066" spans="1:5" ht="14.4" x14ac:dyDescent="0.3">
      <c r="A1066" s="81">
        <v>1660</v>
      </c>
      <c r="B1066" s="82" t="s">
        <v>3498</v>
      </c>
      <c r="C1066" s="82" t="s">
        <v>3499</v>
      </c>
      <c r="D1066" s="82" t="s">
        <v>3500</v>
      </c>
      <c r="E1066" s="80" t="s">
        <v>97</v>
      </c>
    </row>
    <row r="1067" spans="1:5" ht="14.4" x14ac:dyDescent="0.3">
      <c r="A1067" s="81">
        <v>1661</v>
      </c>
      <c r="B1067" s="82" t="s">
        <v>3501</v>
      </c>
      <c r="C1067" s="82" t="s">
        <v>3502</v>
      </c>
      <c r="D1067" s="82" t="s">
        <v>3503</v>
      </c>
      <c r="E1067" s="80" t="s">
        <v>97</v>
      </c>
    </row>
    <row r="1068" spans="1:5" ht="14.4" x14ac:dyDescent="0.3">
      <c r="A1068" s="81">
        <v>1662</v>
      </c>
      <c r="B1068" s="82" t="s">
        <v>3504</v>
      </c>
      <c r="C1068" s="82" t="s">
        <v>3505</v>
      </c>
      <c r="D1068" s="82" t="s">
        <v>3506</v>
      </c>
      <c r="E1068" s="80" t="s">
        <v>97</v>
      </c>
    </row>
    <row r="1069" spans="1:5" ht="14.4" x14ac:dyDescent="0.3">
      <c r="A1069" s="81">
        <v>1663</v>
      </c>
      <c r="B1069" s="82" t="s">
        <v>3507</v>
      </c>
      <c r="C1069" s="82" t="s">
        <v>3508</v>
      </c>
      <c r="D1069" s="82" t="s">
        <v>3509</v>
      </c>
      <c r="E1069" s="80" t="s">
        <v>97</v>
      </c>
    </row>
    <row r="1070" spans="1:5" ht="14.4" x14ac:dyDescent="0.3">
      <c r="A1070" s="81">
        <v>1664</v>
      </c>
      <c r="B1070" s="82" t="s">
        <v>3510</v>
      </c>
      <c r="C1070" s="82" t="s">
        <v>3511</v>
      </c>
      <c r="D1070" s="82" t="s">
        <v>3512</v>
      </c>
      <c r="E1070" s="80" t="s">
        <v>97</v>
      </c>
    </row>
    <row r="1071" spans="1:5" ht="14.4" x14ac:dyDescent="0.3">
      <c r="A1071" s="81">
        <v>1665</v>
      </c>
      <c r="B1071" s="82" t="s">
        <v>3513</v>
      </c>
      <c r="C1071" s="82" t="s">
        <v>3514</v>
      </c>
      <c r="D1071" s="82" t="s">
        <v>3515</v>
      </c>
      <c r="E1071" s="80" t="s">
        <v>97</v>
      </c>
    </row>
    <row r="1072" spans="1:5" ht="14.4" x14ac:dyDescent="0.3">
      <c r="A1072" s="81">
        <v>1666</v>
      </c>
      <c r="B1072" s="82" t="s">
        <v>3516</v>
      </c>
      <c r="C1072" s="82" t="s">
        <v>3517</v>
      </c>
      <c r="D1072" s="82" t="s">
        <v>3518</v>
      </c>
      <c r="E1072" s="80" t="s">
        <v>3519</v>
      </c>
    </row>
    <row r="1073" spans="1:5" ht="14.4" x14ac:dyDescent="0.3">
      <c r="A1073" s="81">
        <v>1667</v>
      </c>
      <c r="B1073" s="82" t="s">
        <v>3520</v>
      </c>
      <c r="C1073" s="82" t="s">
        <v>3521</v>
      </c>
      <c r="D1073" s="82" t="s">
        <v>3522</v>
      </c>
      <c r="E1073" s="80" t="s">
        <v>3523</v>
      </c>
    </row>
    <row r="1074" spans="1:5" ht="14.4" x14ac:dyDescent="0.3">
      <c r="A1074" s="81">
        <v>1668</v>
      </c>
      <c r="B1074" s="82" t="s">
        <v>3524</v>
      </c>
      <c r="C1074" s="82" t="s">
        <v>3525</v>
      </c>
      <c r="D1074" s="82" t="s">
        <v>3526</v>
      </c>
      <c r="E1074" s="80" t="s">
        <v>3527</v>
      </c>
    </row>
    <row r="1075" spans="1:5" ht="14.4" x14ac:dyDescent="0.3">
      <c r="A1075" s="81">
        <v>1669</v>
      </c>
      <c r="B1075" s="82" t="s">
        <v>3528</v>
      </c>
      <c r="C1075" s="82" t="s">
        <v>3529</v>
      </c>
      <c r="D1075" s="82" t="s">
        <v>3530</v>
      </c>
      <c r="E1075" s="80" t="s">
        <v>3531</v>
      </c>
    </row>
    <row r="1076" spans="1:5" ht="14.4" x14ac:dyDescent="0.3">
      <c r="A1076" s="81">
        <v>1670</v>
      </c>
      <c r="B1076" s="82" t="s">
        <v>3532</v>
      </c>
      <c r="C1076" s="82" t="s">
        <v>3533</v>
      </c>
      <c r="D1076" s="82" t="s">
        <v>3534</v>
      </c>
      <c r="E1076" s="80" t="s">
        <v>3535</v>
      </c>
    </row>
    <row r="1077" spans="1:5" ht="14.4" x14ac:dyDescent="0.3">
      <c r="A1077" s="81">
        <v>1671</v>
      </c>
      <c r="B1077" s="82" t="s">
        <v>3536</v>
      </c>
      <c r="C1077" s="82" t="s">
        <v>3537</v>
      </c>
      <c r="D1077" s="82" t="s">
        <v>3538</v>
      </c>
      <c r="E1077" s="80" t="s">
        <v>3539</v>
      </c>
    </row>
    <row r="1078" spans="1:5" ht="14.4" x14ac:dyDescent="0.3">
      <c r="A1078" s="81">
        <v>1672</v>
      </c>
      <c r="B1078" s="82" t="s">
        <v>3540</v>
      </c>
      <c r="C1078" s="82" t="s">
        <v>3541</v>
      </c>
      <c r="D1078" s="82" t="s">
        <v>3542</v>
      </c>
      <c r="E1078" s="80" t="s">
        <v>3543</v>
      </c>
    </row>
    <row r="1079" spans="1:5" ht="14.4" x14ac:dyDescent="0.3">
      <c r="A1079" s="81">
        <v>1673</v>
      </c>
      <c r="B1079" s="82" t="s">
        <v>3544</v>
      </c>
      <c r="C1079" s="82" t="s">
        <v>3545</v>
      </c>
      <c r="D1079" s="82" t="s">
        <v>3546</v>
      </c>
      <c r="E1079" s="80" t="s">
        <v>3547</v>
      </c>
    </row>
    <row r="1080" spans="1:5" ht="14.4" x14ac:dyDescent="0.3">
      <c r="A1080" s="81">
        <v>1674</v>
      </c>
      <c r="B1080" s="82" t="s">
        <v>3548</v>
      </c>
      <c r="C1080" s="82" t="s">
        <v>3549</v>
      </c>
      <c r="D1080" s="82" t="s">
        <v>3550</v>
      </c>
      <c r="E1080" s="80" t="s">
        <v>102</v>
      </c>
    </row>
    <row r="1081" spans="1:5" ht="14.4" x14ac:dyDescent="0.3">
      <c r="A1081" s="81">
        <v>1675</v>
      </c>
      <c r="B1081" s="82" t="s">
        <v>3551</v>
      </c>
      <c r="C1081" s="82" t="s">
        <v>3552</v>
      </c>
      <c r="D1081" s="82" t="s">
        <v>3553</v>
      </c>
      <c r="E1081" s="80" t="s">
        <v>102</v>
      </c>
    </row>
    <row r="1082" spans="1:5" ht="14.4" x14ac:dyDescent="0.3">
      <c r="A1082" s="81">
        <v>1676</v>
      </c>
      <c r="B1082" s="82" t="s">
        <v>3554</v>
      </c>
      <c r="C1082" s="82" t="s">
        <v>3555</v>
      </c>
      <c r="D1082" s="82" t="s">
        <v>3556</v>
      </c>
      <c r="E1082" s="80" t="s">
        <v>3557</v>
      </c>
    </row>
    <row r="1083" spans="1:5" ht="14.4" x14ac:dyDescent="0.3">
      <c r="A1083" s="81">
        <v>1677</v>
      </c>
      <c r="B1083" s="82" t="s">
        <v>3558</v>
      </c>
      <c r="C1083" s="82" t="s">
        <v>3559</v>
      </c>
      <c r="D1083" s="82" t="s">
        <v>3560</v>
      </c>
      <c r="E1083" s="80" t="s">
        <v>3561</v>
      </c>
    </row>
    <row r="1084" spans="1:5" ht="14.4" x14ac:dyDescent="0.3">
      <c r="A1084" s="81">
        <v>1678</v>
      </c>
      <c r="B1084" s="82" t="s">
        <v>3562</v>
      </c>
      <c r="C1084" s="82" t="s">
        <v>3563</v>
      </c>
      <c r="D1084" s="82" t="s">
        <v>3564</v>
      </c>
      <c r="E1084" s="80" t="s">
        <v>3565</v>
      </c>
    </row>
    <row r="1085" spans="1:5" ht="14.4" x14ac:dyDescent="0.3">
      <c r="A1085" s="81">
        <v>1679</v>
      </c>
      <c r="B1085" s="82" t="s">
        <v>3566</v>
      </c>
      <c r="C1085" s="82" t="s">
        <v>3567</v>
      </c>
      <c r="D1085" s="82" t="s">
        <v>3568</v>
      </c>
      <c r="E1085" s="80" t="s">
        <v>3565</v>
      </c>
    </row>
    <row r="1086" spans="1:5" ht="14.4" x14ac:dyDescent="0.3">
      <c r="A1086" s="81">
        <v>1680</v>
      </c>
      <c r="B1086" s="82" t="s">
        <v>3569</v>
      </c>
      <c r="C1086" s="82" t="s">
        <v>3570</v>
      </c>
      <c r="D1086" s="82" t="s">
        <v>3571</v>
      </c>
      <c r="E1086" s="80" t="s">
        <v>3565</v>
      </c>
    </row>
    <row r="1087" spans="1:5" ht="14.4" x14ac:dyDescent="0.3">
      <c r="A1087" s="81">
        <v>1681</v>
      </c>
      <c r="B1087" s="82" t="s">
        <v>3572</v>
      </c>
      <c r="C1087" s="82" t="s">
        <v>3573</v>
      </c>
      <c r="D1087" s="82" t="s">
        <v>3574</v>
      </c>
      <c r="E1087" s="80" t="s">
        <v>3565</v>
      </c>
    </row>
    <row r="1088" spans="1:5" ht="14.4" x14ac:dyDescent="0.3">
      <c r="A1088" s="81">
        <v>1682</v>
      </c>
      <c r="B1088" s="82" t="s">
        <v>3575</v>
      </c>
      <c r="C1088" s="82" t="s">
        <v>3576</v>
      </c>
      <c r="D1088" s="82" t="s">
        <v>3577</v>
      </c>
      <c r="E1088" s="80" t="s">
        <v>3565</v>
      </c>
    </row>
    <row r="1089" spans="1:5" ht="14.4" x14ac:dyDescent="0.3">
      <c r="A1089" s="81">
        <v>1683</v>
      </c>
      <c r="B1089" s="82" t="s">
        <v>3578</v>
      </c>
      <c r="C1089" s="82" t="s">
        <v>3579</v>
      </c>
      <c r="D1089" s="82" t="s">
        <v>3580</v>
      </c>
      <c r="E1089" s="80" t="s">
        <v>3565</v>
      </c>
    </row>
    <row r="1090" spans="1:5" ht="14.4" x14ac:dyDescent="0.3">
      <c r="A1090" s="81">
        <v>1684</v>
      </c>
      <c r="B1090" s="82" t="s">
        <v>3581</v>
      </c>
      <c r="C1090" s="82" t="s">
        <v>3582</v>
      </c>
      <c r="D1090" s="82" t="s">
        <v>3583</v>
      </c>
      <c r="E1090" s="80" t="s">
        <v>3565</v>
      </c>
    </row>
    <row r="1091" spans="1:5" ht="14.4" x14ac:dyDescent="0.3">
      <c r="A1091" s="81">
        <v>1685</v>
      </c>
      <c r="B1091" s="82" t="s">
        <v>3584</v>
      </c>
      <c r="C1091" s="82" t="s">
        <v>3585</v>
      </c>
      <c r="D1091" s="82" t="s">
        <v>3586</v>
      </c>
      <c r="E1091" s="80" t="s">
        <v>3565</v>
      </c>
    </row>
    <row r="1092" spans="1:5" ht="14.4" x14ac:dyDescent="0.3">
      <c r="A1092" s="81">
        <v>1686</v>
      </c>
      <c r="B1092" s="82" t="s">
        <v>3587</v>
      </c>
      <c r="C1092" s="82" t="s">
        <v>3588</v>
      </c>
      <c r="D1092" s="82" t="s">
        <v>3589</v>
      </c>
      <c r="E1092" s="80" t="s">
        <v>3565</v>
      </c>
    </row>
    <row r="1093" spans="1:5" ht="14.4" x14ac:dyDescent="0.3">
      <c r="A1093" s="81">
        <v>1687</v>
      </c>
      <c r="B1093" s="82" t="s">
        <v>3590</v>
      </c>
      <c r="C1093" s="82" t="s">
        <v>3591</v>
      </c>
      <c r="D1093" s="82" t="s">
        <v>3592</v>
      </c>
      <c r="E1093" s="80" t="s">
        <v>3565</v>
      </c>
    </row>
    <row r="1094" spans="1:5" ht="14.4" x14ac:dyDescent="0.3">
      <c r="A1094" s="81">
        <v>1688</v>
      </c>
      <c r="B1094" s="82" t="s">
        <v>3593</v>
      </c>
      <c r="C1094" s="84" t="s">
        <v>3594</v>
      </c>
      <c r="D1094" s="82" t="s">
        <v>3595</v>
      </c>
      <c r="E1094" s="80" t="s">
        <v>3565</v>
      </c>
    </row>
    <row r="1095" spans="1:5" ht="14.4" x14ac:dyDescent="0.3">
      <c r="A1095" s="81">
        <v>1689</v>
      </c>
      <c r="B1095" s="82" t="s">
        <v>3596</v>
      </c>
      <c r="C1095" s="82" t="s">
        <v>3597</v>
      </c>
      <c r="D1095" s="82" t="s">
        <v>3571</v>
      </c>
      <c r="E1095" s="80" t="s">
        <v>3565</v>
      </c>
    </row>
    <row r="1096" spans="1:5" ht="14.4" x14ac:dyDescent="0.3">
      <c r="A1096" s="81">
        <v>1690</v>
      </c>
      <c r="B1096" s="82" t="s">
        <v>3598</v>
      </c>
      <c r="C1096" s="82" t="s">
        <v>3599</v>
      </c>
      <c r="D1096" s="82" t="s">
        <v>183</v>
      </c>
      <c r="E1096" s="80" t="s">
        <v>3600</v>
      </c>
    </row>
    <row r="1097" spans="1:5" ht="14.4" x14ac:dyDescent="0.3">
      <c r="A1097" s="81">
        <v>1691</v>
      </c>
      <c r="B1097" s="82" t="s">
        <v>3601</v>
      </c>
      <c r="C1097" s="82" t="s">
        <v>3602</v>
      </c>
      <c r="D1097" s="82" t="s">
        <v>3603</v>
      </c>
      <c r="E1097" s="80" t="s">
        <v>3604</v>
      </c>
    </row>
    <row r="1098" spans="1:5" ht="14.4" x14ac:dyDescent="0.3">
      <c r="A1098" s="81">
        <v>1692</v>
      </c>
      <c r="B1098" s="82" t="s">
        <v>3605</v>
      </c>
      <c r="C1098" s="82" t="s">
        <v>3109</v>
      </c>
      <c r="D1098" s="82" t="s">
        <v>3606</v>
      </c>
      <c r="E1098" s="80" t="s">
        <v>3607</v>
      </c>
    </row>
    <row r="1099" spans="1:5" ht="14.4" x14ac:dyDescent="0.3">
      <c r="A1099" s="81">
        <v>1693</v>
      </c>
      <c r="B1099" s="82" t="s">
        <v>3608</v>
      </c>
      <c r="C1099" s="82" t="s">
        <v>3609</v>
      </c>
      <c r="D1099" s="82" t="s">
        <v>3610</v>
      </c>
      <c r="E1099" s="80" t="s">
        <v>3611</v>
      </c>
    </row>
    <row r="1100" spans="1:5" ht="14.4" x14ac:dyDescent="0.3">
      <c r="A1100" s="81">
        <v>1694</v>
      </c>
      <c r="B1100" s="82" t="s">
        <v>3612</v>
      </c>
      <c r="C1100" s="82" t="s">
        <v>3613</v>
      </c>
      <c r="D1100" s="82" t="s">
        <v>3614</v>
      </c>
      <c r="E1100" s="80" t="s">
        <v>3615</v>
      </c>
    </row>
    <row r="1101" spans="1:5" ht="14.4" x14ac:dyDescent="0.3">
      <c r="A1101" s="81">
        <v>1695</v>
      </c>
      <c r="B1101" s="82" t="s">
        <v>3616</v>
      </c>
      <c r="C1101" s="82" t="s">
        <v>3617</v>
      </c>
      <c r="D1101" s="82" t="s">
        <v>3618</v>
      </c>
      <c r="E1101" s="80" t="s">
        <v>3615</v>
      </c>
    </row>
    <row r="1102" spans="1:5" ht="14.4" x14ac:dyDescent="0.3">
      <c r="A1102" s="81">
        <v>1696</v>
      </c>
      <c r="B1102" s="82" t="s">
        <v>3619</v>
      </c>
      <c r="C1102" s="82" t="s">
        <v>3620</v>
      </c>
      <c r="D1102" s="82" t="s">
        <v>3621</v>
      </c>
      <c r="E1102" s="80" t="s">
        <v>3622</v>
      </c>
    </row>
    <row r="1103" spans="1:5" ht="14.4" x14ac:dyDescent="0.3">
      <c r="A1103" s="81">
        <v>1697</v>
      </c>
      <c r="B1103" s="82" t="s">
        <v>3623</v>
      </c>
      <c r="C1103" s="82" t="s">
        <v>3624</v>
      </c>
      <c r="D1103" s="82" t="s">
        <v>3625</v>
      </c>
      <c r="E1103" s="80" t="s">
        <v>3626</v>
      </c>
    </row>
    <row r="1104" spans="1:5" ht="14.4" x14ac:dyDescent="0.3">
      <c r="A1104" s="81">
        <v>1698</v>
      </c>
      <c r="B1104" s="82" t="s">
        <v>3627</v>
      </c>
      <c r="C1104" s="82" t="s">
        <v>3628</v>
      </c>
      <c r="D1104" s="82" t="s">
        <v>3629</v>
      </c>
      <c r="E1104" s="80" t="s">
        <v>3630</v>
      </c>
    </row>
    <row r="1105" spans="1:5" ht="14.4" x14ac:dyDescent="0.3">
      <c r="A1105" s="81">
        <v>1699</v>
      </c>
      <c r="B1105" s="82" t="s">
        <v>3631</v>
      </c>
      <c r="C1105" s="82" t="s">
        <v>3632</v>
      </c>
      <c r="D1105" s="82" t="s">
        <v>3633</v>
      </c>
      <c r="E1105" s="80" t="s">
        <v>3634</v>
      </c>
    </row>
    <row r="1106" spans="1:5" ht="14.4" x14ac:dyDescent="0.3">
      <c r="A1106" s="81">
        <v>1700</v>
      </c>
      <c r="B1106" s="82" t="s">
        <v>3635</v>
      </c>
      <c r="C1106" s="82" t="s">
        <v>3636</v>
      </c>
      <c r="D1106" s="82" t="s">
        <v>183</v>
      </c>
      <c r="E1106" s="80" t="s">
        <v>2982</v>
      </c>
    </row>
    <row r="1107" spans="1:5" ht="14.4" x14ac:dyDescent="0.3">
      <c r="A1107" s="81">
        <v>1701</v>
      </c>
      <c r="B1107" s="82" t="s">
        <v>3637</v>
      </c>
      <c r="C1107" s="82" t="s">
        <v>3638</v>
      </c>
      <c r="D1107" s="82" t="s">
        <v>3639</v>
      </c>
      <c r="E1107" s="80" t="s">
        <v>3640</v>
      </c>
    </row>
    <row r="1108" spans="1:5" ht="14.4" x14ac:dyDescent="0.3">
      <c r="A1108" s="81">
        <v>1702</v>
      </c>
      <c r="B1108" s="82" t="s">
        <v>3641</v>
      </c>
      <c r="C1108" s="82" t="s">
        <v>3642</v>
      </c>
      <c r="D1108" s="82" t="s">
        <v>3642</v>
      </c>
      <c r="E1108" s="80" t="s">
        <v>3643</v>
      </c>
    </row>
    <row r="1109" spans="1:5" ht="14.4" x14ac:dyDescent="0.3">
      <c r="A1109" s="81">
        <v>1703</v>
      </c>
      <c r="B1109" s="82" t="s">
        <v>3644</v>
      </c>
      <c r="C1109" s="82" t="s">
        <v>3645</v>
      </c>
      <c r="D1109" s="82" t="s">
        <v>3646</v>
      </c>
      <c r="E1109" s="80" t="s">
        <v>3647</v>
      </c>
    </row>
    <row r="1110" spans="1:5" ht="14.4" x14ac:dyDescent="0.3">
      <c r="A1110" s="81">
        <v>1704</v>
      </c>
      <c r="B1110" s="82" t="s">
        <v>3648</v>
      </c>
      <c r="C1110" s="82" t="s">
        <v>3649</v>
      </c>
      <c r="D1110" s="82" t="s">
        <v>3650</v>
      </c>
      <c r="E1110" s="80" t="s">
        <v>3651</v>
      </c>
    </row>
    <row r="1111" spans="1:5" ht="14.4" x14ac:dyDescent="0.3">
      <c r="A1111" s="81">
        <v>1705</v>
      </c>
      <c r="B1111" s="82" t="s">
        <v>3652</v>
      </c>
      <c r="C1111" s="82" t="s">
        <v>3653</v>
      </c>
      <c r="D1111" s="82" t="s">
        <v>3654</v>
      </c>
      <c r="E1111" s="80" t="s">
        <v>3655</v>
      </c>
    </row>
    <row r="1112" spans="1:5" ht="14.4" x14ac:dyDescent="0.3">
      <c r="A1112" s="81">
        <v>1706</v>
      </c>
      <c r="B1112" s="82" t="s">
        <v>3656</v>
      </c>
      <c r="C1112" s="82" t="s">
        <v>3657</v>
      </c>
      <c r="D1112" s="82" t="s">
        <v>3658</v>
      </c>
      <c r="E1112" s="80" t="s">
        <v>3659</v>
      </c>
    </row>
    <row r="1113" spans="1:5" ht="14.4" x14ac:dyDescent="0.3">
      <c r="A1113" s="81">
        <v>1707</v>
      </c>
      <c r="B1113" s="82" t="s">
        <v>3660</v>
      </c>
      <c r="C1113" s="82" t="s">
        <v>3661</v>
      </c>
      <c r="D1113" s="82" t="s">
        <v>183</v>
      </c>
      <c r="E1113" s="80" t="s">
        <v>3662</v>
      </c>
    </row>
    <row r="1114" spans="1:5" ht="14.4" x14ac:dyDescent="0.3">
      <c r="A1114" s="81">
        <v>1708</v>
      </c>
      <c r="B1114" s="82" t="s">
        <v>3663</v>
      </c>
      <c r="C1114" s="82" t="s">
        <v>3664</v>
      </c>
      <c r="D1114" s="82" t="s">
        <v>3665</v>
      </c>
      <c r="E1114" s="80" t="s">
        <v>191</v>
      </c>
    </row>
    <row r="1115" spans="1:5" ht="14.4" x14ac:dyDescent="0.3">
      <c r="A1115" s="81">
        <v>1709</v>
      </c>
      <c r="B1115" s="82" t="s">
        <v>3666</v>
      </c>
      <c r="C1115" s="82" t="s">
        <v>3667</v>
      </c>
      <c r="D1115" s="82" t="s">
        <v>3668</v>
      </c>
      <c r="E1115" s="80" t="s">
        <v>3669</v>
      </c>
    </row>
    <row r="1116" spans="1:5" ht="14.4" x14ac:dyDescent="0.3">
      <c r="A1116" s="81">
        <v>1710</v>
      </c>
      <c r="B1116" s="82" t="s">
        <v>3670</v>
      </c>
      <c r="C1116" s="82" t="s">
        <v>3671</v>
      </c>
      <c r="D1116" s="82" t="s">
        <v>3672</v>
      </c>
      <c r="E1116" s="80" t="s">
        <v>3673</v>
      </c>
    </row>
    <row r="1117" spans="1:5" ht="14.4" x14ac:dyDescent="0.3">
      <c r="A1117" s="81">
        <v>1711</v>
      </c>
      <c r="B1117" s="82" t="s">
        <v>3674</v>
      </c>
      <c r="C1117" s="82" t="s">
        <v>3675</v>
      </c>
      <c r="D1117" s="82" t="s">
        <v>3676</v>
      </c>
      <c r="E1117" s="80" t="s">
        <v>3677</v>
      </c>
    </row>
    <row r="1118" spans="1:5" ht="14.4" x14ac:dyDescent="0.3">
      <c r="A1118" s="81">
        <v>1712</v>
      </c>
      <c r="B1118" s="82" t="s">
        <v>3678</v>
      </c>
      <c r="C1118" s="82" t="s">
        <v>3679</v>
      </c>
      <c r="D1118" s="82" t="s">
        <v>3680</v>
      </c>
      <c r="E1118" s="80" t="s">
        <v>3681</v>
      </c>
    </row>
    <row r="1119" spans="1:5" ht="14.4" x14ac:dyDescent="0.3">
      <c r="A1119" s="81">
        <v>1713</v>
      </c>
      <c r="B1119" s="82" t="s">
        <v>3682</v>
      </c>
      <c r="C1119" s="82" t="s">
        <v>3683</v>
      </c>
      <c r="D1119" s="82" t="s">
        <v>3684</v>
      </c>
      <c r="E1119" s="80" t="s">
        <v>3685</v>
      </c>
    </row>
    <row r="1120" spans="1:5" ht="14.4" x14ac:dyDescent="0.3">
      <c r="A1120" s="81">
        <v>1714</v>
      </c>
      <c r="B1120" s="82" t="s">
        <v>3686</v>
      </c>
      <c r="C1120" s="82" t="s">
        <v>3687</v>
      </c>
      <c r="D1120" s="82" t="s">
        <v>3688</v>
      </c>
      <c r="E1120" s="80" t="s">
        <v>3681</v>
      </c>
    </row>
    <row r="1121" spans="1:5" ht="14.4" x14ac:dyDescent="0.3">
      <c r="A1121" s="81">
        <v>1715</v>
      </c>
      <c r="B1121" s="82" t="s">
        <v>3689</v>
      </c>
      <c r="C1121" s="82" t="s">
        <v>3690</v>
      </c>
      <c r="D1121" s="82" t="s">
        <v>3691</v>
      </c>
      <c r="E1121" s="80" t="s">
        <v>3681</v>
      </c>
    </row>
    <row r="1122" spans="1:5" ht="14.4" x14ac:dyDescent="0.3">
      <c r="A1122" s="81">
        <v>1716</v>
      </c>
      <c r="B1122" s="82" t="s">
        <v>3692</v>
      </c>
      <c r="C1122" s="82" t="s">
        <v>3693</v>
      </c>
      <c r="D1122" s="82" t="s">
        <v>3694</v>
      </c>
      <c r="E1122" s="80" t="s">
        <v>3681</v>
      </c>
    </row>
    <row r="1123" spans="1:5" ht="14.4" x14ac:dyDescent="0.3">
      <c r="A1123" s="81">
        <v>1717</v>
      </c>
      <c r="B1123" s="82" t="s">
        <v>3695</v>
      </c>
      <c r="C1123" s="82" t="s">
        <v>3696</v>
      </c>
      <c r="D1123" s="82" t="s">
        <v>3697</v>
      </c>
      <c r="E1123" s="80" t="s">
        <v>3681</v>
      </c>
    </row>
    <row r="1124" spans="1:5" ht="14.4" x14ac:dyDescent="0.3">
      <c r="A1124" s="81">
        <v>1718</v>
      </c>
      <c r="B1124" s="82" t="s">
        <v>3698</v>
      </c>
      <c r="C1124" s="82" t="s">
        <v>3699</v>
      </c>
      <c r="D1124" s="82" t="s">
        <v>183</v>
      </c>
      <c r="E1124" s="80" t="s">
        <v>3700</v>
      </c>
    </row>
    <row r="1125" spans="1:5" ht="14.4" x14ac:dyDescent="0.3">
      <c r="A1125" s="81">
        <v>1719</v>
      </c>
      <c r="B1125" s="82" t="s">
        <v>3701</v>
      </c>
      <c r="C1125" s="82" t="s">
        <v>3702</v>
      </c>
      <c r="D1125" s="82" t="s">
        <v>3703</v>
      </c>
      <c r="E1125" s="80" t="s">
        <v>3704</v>
      </c>
    </row>
    <row r="1126" spans="1:5" ht="14.4" x14ac:dyDescent="0.3">
      <c r="A1126" s="81">
        <v>1720</v>
      </c>
      <c r="B1126" s="82" t="s">
        <v>3705</v>
      </c>
      <c r="C1126" s="82" t="s">
        <v>3706</v>
      </c>
      <c r="D1126" s="82" t="s">
        <v>3707</v>
      </c>
      <c r="E1126" s="80" t="s">
        <v>3708</v>
      </c>
    </row>
    <row r="1127" spans="1:5" ht="14.4" x14ac:dyDescent="0.3">
      <c r="A1127" s="81">
        <v>1721</v>
      </c>
      <c r="B1127" s="82" t="s">
        <v>3709</v>
      </c>
      <c r="C1127" s="82" t="s">
        <v>3710</v>
      </c>
      <c r="D1127" s="82" t="s">
        <v>3711</v>
      </c>
      <c r="E1127" s="80" t="s">
        <v>3712</v>
      </c>
    </row>
    <row r="1128" spans="1:5" ht="14.4" x14ac:dyDescent="0.3">
      <c r="A1128" s="81">
        <v>1722</v>
      </c>
      <c r="B1128" s="82" t="s">
        <v>3713</v>
      </c>
      <c r="C1128" s="82" t="s">
        <v>3714</v>
      </c>
      <c r="D1128" s="82" t="s">
        <v>3715</v>
      </c>
      <c r="E1128" s="80" t="s">
        <v>3716</v>
      </c>
    </row>
    <row r="1129" spans="1:5" ht="14.4" x14ac:dyDescent="0.3">
      <c r="A1129" s="81">
        <v>1723</v>
      </c>
      <c r="B1129" s="82" t="s">
        <v>3717</v>
      </c>
      <c r="C1129" s="90" t="s">
        <v>3718</v>
      </c>
      <c r="D1129" s="82" t="s">
        <v>183</v>
      </c>
      <c r="E1129" s="80" t="s">
        <v>3719</v>
      </c>
    </row>
    <row r="1130" spans="1:5" ht="14.4" x14ac:dyDescent="0.3">
      <c r="A1130" s="81">
        <v>1724</v>
      </c>
      <c r="B1130" s="82" t="s">
        <v>3720</v>
      </c>
      <c r="C1130" s="82" t="s">
        <v>3721</v>
      </c>
      <c r="D1130" s="82" t="s">
        <v>3722</v>
      </c>
      <c r="E1130" s="80" t="s">
        <v>3723</v>
      </c>
    </row>
    <row r="1131" spans="1:5" ht="14.4" x14ac:dyDescent="0.3">
      <c r="A1131" s="81">
        <v>1725</v>
      </c>
      <c r="B1131" s="82" t="s">
        <v>3724</v>
      </c>
      <c r="C1131" s="82" t="s">
        <v>3725</v>
      </c>
      <c r="D1131" s="82" t="s">
        <v>3726</v>
      </c>
      <c r="E1131" s="80" t="s">
        <v>3727</v>
      </c>
    </row>
    <row r="1132" spans="1:5" ht="14.4" x14ac:dyDescent="0.3">
      <c r="A1132" s="81">
        <v>1726</v>
      </c>
      <c r="B1132" s="82" t="s">
        <v>3728</v>
      </c>
      <c r="C1132" s="82" t="s">
        <v>3729</v>
      </c>
      <c r="D1132" s="82" t="s">
        <v>183</v>
      </c>
      <c r="E1132" s="80" t="s">
        <v>3730</v>
      </c>
    </row>
    <row r="1133" spans="1:5" ht="14.4" x14ac:dyDescent="0.3">
      <c r="A1133" s="81">
        <v>1727</v>
      </c>
      <c r="B1133" s="82" t="s">
        <v>3731</v>
      </c>
      <c r="C1133" s="82" t="s">
        <v>3732</v>
      </c>
      <c r="D1133" s="82" t="s">
        <v>3733</v>
      </c>
      <c r="E1133" s="80" t="s">
        <v>3734</v>
      </c>
    </row>
    <row r="1134" spans="1:5" ht="14.4" x14ac:dyDescent="0.3">
      <c r="A1134" s="81">
        <v>1728</v>
      </c>
      <c r="B1134" s="82" t="s">
        <v>3735</v>
      </c>
      <c r="C1134" s="82" t="s">
        <v>3736</v>
      </c>
      <c r="D1134" s="82" t="s">
        <v>183</v>
      </c>
      <c r="E1134" s="80" t="s">
        <v>3737</v>
      </c>
    </row>
    <row r="1135" spans="1:5" ht="14.4" x14ac:dyDescent="0.3">
      <c r="A1135" s="81">
        <v>1729</v>
      </c>
      <c r="B1135" s="82" t="s">
        <v>3738</v>
      </c>
      <c r="C1135" s="82" t="s">
        <v>3739</v>
      </c>
      <c r="D1135" s="82" t="s">
        <v>3740</v>
      </c>
      <c r="E1135" s="80" t="s">
        <v>3741</v>
      </c>
    </row>
    <row r="1136" spans="1:5" ht="14.4" x14ac:dyDescent="0.3">
      <c r="A1136" s="81">
        <v>1730</v>
      </c>
      <c r="B1136" s="82" t="s">
        <v>3742</v>
      </c>
      <c r="C1136" s="82" t="s">
        <v>3743</v>
      </c>
      <c r="D1136" s="82" t="s">
        <v>3744</v>
      </c>
      <c r="E1136" s="80" t="s">
        <v>3745</v>
      </c>
    </row>
    <row r="1137" spans="1:5" ht="14.4" x14ac:dyDescent="0.3">
      <c r="A1137" s="81">
        <v>1731</v>
      </c>
      <c r="B1137" s="82" t="s">
        <v>3746</v>
      </c>
      <c r="C1137" s="82" t="s">
        <v>3747</v>
      </c>
      <c r="D1137" s="82" t="s">
        <v>3748</v>
      </c>
      <c r="E1137" s="80" t="s">
        <v>3749</v>
      </c>
    </row>
    <row r="1138" spans="1:5" ht="14.4" x14ac:dyDescent="0.3">
      <c r="A1138" s="81">
        <v>1732</v>
      </c>
      <c r="B1138" s="82" t="s">
        <v>3750</v>
      </c>
      <c r="C1138" s="82" t="s">
        <v>3751</v>
      </c>
      <c r="D1138" s="82" t="s">
        <v>3752</v>
      </c>
      <c r="E1138" s="80" t="s">
        <v>3753</v>
      </c>
    </row>
    <row r="1139" spans="1:5" ht="14.4" x14ac:dyDescent="0.3">
      <c r="A1139" s="81">
        <v>1733</v>
      </c>
      <c r="B1139" s="82" t="s">
        <v>3754</v>
      </c>
      <c r="C1139" s="82" t="s">
        <v>3755</v>
      </c>
      <c r="D1139" s="82" t="s">
        <v>183</v>
      </c>
      <c r="E1139" s="80" t="s">
        <v>3756</v>
      </c>
    </row>
    <row r="1140" spans="1:5" ht="14.4" x14ac:dyDescent="0.3">
      <c r="A1140" s="81">
        <v>1734</v>
      </c>
      <c r="B1140" s="82" t="s">
        <v>3757</v>
      </c>
      <c r="C1140" s="82" t="s">
        <v>3758</v>
      </c>
      <c r="D1140" s="82" t="s">
        <v>3759</v>
      </c>
      <c r="E1140" s="80" t="s">
        <v>3760</v>
      </c>
    </row>
    <row r="1141" spans="1:5" ht="14.4" x14ac:dyDescent="0.3">
      <c r="A1141" s="81">
        <v>1735</v>
      </c>
      <c r="B1141" s="82" t="s">
        <v>3761</v>
      </c>
      <c r="C1141" s="82" t="s">
        <v>3762</v>
      </c>
      <c r="D1141" s="82" t="s">
        <v>3763</v>
      </c>
      <c r="E1141" s="80" t="s">
        <v>3764</v>
      </c>
    </row>
    <row r="1142" spans="1:5" ht="14.4" x14ac:dyDescent="0.3">
      <c r="A1142" s="81">
        <v>1736</v>
      </c>
      <c r="B1142" s="82" t="s">
        <v>3765</v>
      </c>
      <c r="C1142" s="82" t="s">
        <v>3766</v>
      </c>
      <c r="D1142" s="82" t="s">
        <v>3767</v>
      </c>
      <c r="E1142" s="80" t="s">
        <v>3768</v>
      </c>
    </row>
    <row r="1143" spans="1:5" ht="14.4" x14ac:dyDescent="0.3">
      <c r="A1143" s="81">
        <v>1737</v>
      </c>
      <c r="B1143" s="82" t="s">
        <v>3769</v>
      </c>
      <c r="C1143" s="82" t="s">
        <v>3770</v>
      </c>
      <c r="D1143" s="82" t="s">
        <v>3771</v>
      </c>
      <c r="E1143" s="80" t="s">
        <v>3772</v>
      </c>
    </row>
    <row r="1144" spans="1:5" ht="14.4" x14ac:dyDescent="0.3">
      <c r="A1144" s="81">
        <v>1738</v>
      </c>
      <c r="B1144" s="82" t="s">
        <v>3773</v>
      </c>
      <c r="C1144" s="82" t="s">
        <v>3774</v>
      </c>
      <c r="D1144" s="82" t="s">
        <v>3775</v>
      </c>
      <c r="E1144" s="80" t="s">
        <v>3776</v>
      </c>
    </row>
    <row r="1145" spans="1:5" ht="14.4" x14ac:dyDescent="0.3">
      <c r="A1145" s="81">
        <v>1739</v>
      </c>
      <c r="B1145" s="82" t="s">
        <v>3777</v>
      </c>
      <c r="C1145" s="82" t="s">
        <v>3778</v>
      </c>
      <c r="D1145" s="82" t="s">
        <v>3779</v>
      </c>
      <c r="E1145" s="80" t="s">
        <v>3780</v>
      </c>
    </row>
    <row r="1146" spans="1:5" ht="14.4" x14ac:dyDescent="0.3">
      <c r="A1146" s="81">
        <v>1740</v>
      </c>
      <c r="B1146" s="82" t="s">
        <v>3781</v>
      </c>
      <c r="C1146" s="82" t="s">
        <v>3782</v>
      </c>
      <c r="D1146" s="82" t="s">
        <v>183</v>
      </c>
      <c r="E1146" s="80" t="s">
        <v>3783</v>
      </c>
    </row>
    <row r="1147" spans="1:5" ht="14.4" x14ac:dyDescent="0.3">
      <c r="A1147" s="81">
        <v>1741</v>
      </c>
      <c r="B1147" s="82" t="s">
        <v>3784</v>
      </c>
      <c r="C1147" s="82" t="s">
        <v>3785</v>
      </c>
      <c r="D1147" s="82" t="s">
        <v>3786</v>
      </c>
      <c r="E1147" s="80" t="s">
        <v>3787</v>
      </c>
    </row>
    <row r="1148" spans="1:5" ht="14.4" x14ac:dyDescent="0.3">
      <c r="A1148" s="81">
        <v>1742</v>
      </c>
      <c r="B1148" s="82" t="s">
        <v>3788</v>
      </c>
      <c r="C1148" s="82" t="s">
        <v>3789</v>
      </c>
      <c r="D1148" s="82" t="s">
        <v>3790</v>
      </c>
      <c r="E1148" s="80" t="s">
        <v>3791</v>
      </c>
    </row>
    <row r="1149" spans="1:5" ht="14.4" x14ac:dyDescent="0.3">
      <c r="A1149" s="81">
        <v>1743</v>
      </c>
      <c r="B1149" s="82" t="s">
        <v>3792</v>
      </c>
      <c r="C1149" s="82" t="s">
        <v>3793</v>
      </c>
      <c r="D1149" s="82" t="s">
        <v>3794</v>
      </c>
      <c r="E1149" s="80" t="s">
        <v>3795</v>
      </c>
    </row>
    <row r="1150" spans="1:5" ht="14.4" x14ac:dyDescent="0.3">
      <c r="A1150" s="81">
        <v>1744</v>
      </c>
      <c r="B1150" s="82" t="s">
        <v>3796</v>
      </c>
      <c r="C1150" s="82" t="s">
        <v>3797</v>
      </c>
      <c r="D1150" s="82" t="s">
        <v>3798</v>
      </c>
      <c r="E1150" s="80" t="s">
        <v>3795</v>
      </c>
    </row>
    <row r="1151" spans="1:5" ht="14.4" x14ac:dyDescent="0.3">
      <c r="A1151" s="81">
        <v>1745</v>
      </c>
      <c r="B1151" s="82" t="s">
        <v>3799</v>
      </c>
      <c r="C1151" s="82" t="s">
        <v>3800</v>
      </c>
      <c r="D1151" s="82" t="s">
        <v>3801</v>
      </c>
      <c r="E1151" s="80" t="s">
        <v>2368</v>
      </c>
    </row>
    <row r="1152" spans="1:5" ht="14.4" x14ac:dyDescent="0.3">
      <c r="A1152" s="81">
        <v>1746</v>
      </c>
      <c r="B1152" s="82" t="s">
        <v>3802</v>
      </c>
      <c r="C1152" s="82" t="s">
        <v>3803</v>
      </c>
      <c r="D1152" s="82" t="s">
        <v>3804</v>
      </c>
      <c r="E1152" s="80" t="s">
        <v>3805</v>
      </c>
    </row>
    <row r="1153" spans="1:5" ht="14.4" x14ac:dyDescent="0.3">
      <c r="A1153" s="81">
        <v>1747</v>
      </c>
      <c r="B1153" s="82" t="s">
        <v>3806</v>
      </c>
      <c r="C1153" s="82" t="s">
        <v>3807</v>
      </c>
      <c r="D1153" s="82" t="s">
        <v>183</v>
      </c>
      <c r="E1153" s="80" t="s">
        <v>3808</v>
      </c>
    </row>
    <row r="1154" spans="1:5" ht="14.4" x14ac:dyDescent="0.3">
      <c r="A1154" s="81">
        <v>1748</v>
      </c>
      <c r="B1154" s="82" t="s">
        <v>3809</v>
      </c>
      <c r="C1154" s="82" t="s">
        <v>3810</v>
      </c>
      <c r="D1154" s="82" t="s">
        <v>3811</v>
      </c>
      <c r="E1154" s="80" t="s">
        <v>3812</v>
      </c>
    </row>
    <row r="1155" spans="1:5" ht="14.4" x14ac:dyDescent="0.3">
      <c r="A1155" s="81">
        <v>1749</v>
      </c>
      <c r="B1155" s="82" t="s">
        <v>3813</v>
      </c>
      <c r="C1155" s="82" t="s">
        <v>3814</v>
      </c>
      <c r="D1155" s="82" t="s">
        <v>3815</v>
      </c>
      <c r="E1155" s="80" t="s">
        <v>3816</v>
      </c>
    </row>
    <row r="1156" spans="1:5" ht="14.4" x14ac:dyDescent="0.3">
      <c r="A1156" s="81">
        <v>1750</v>
      </c>
      <c r="B1156" s="82" t="s">
        <v>3817</v>
      </c>
      <c r="C1156" s="82" t="s">
        <v>3818</v>
      </c>
      <c r="D1156" s="82" t="s">
        <v>3819</v>
      </c>
      <c r="E1156" s="80" t="s">
        <v>3820</v>
      </c>
    </row>
    <row r="1157" spans="1:5" ht="14.4" x14ac:dyDescent="0.3">
      <c r="A1157" s="81">
        <v>1751</v>
      </c>
      <c r="B1157" s="82" t="s">
        <v>3821</v>
      </c>
      <c r="C1157" s="82" t="s">
        <v>3822</v>
      </c>
      <c r="D1157" s="82" t="s">
        <v>3823</v>
      </c>
      <c r="E1157" s="80" t="s">
        <v>3824</v>
      </c>
    </row>
    <row r="1158" spans="1:5" ht="14.4" x14ac:dyDescent="0.3">
      <c r="A1158" s="81">
        <v>1752</v>
      </c>
      <c r="B1158" s="82" t="s">
        <v>3825</v>
      </c>
      <c r="C1158" s="82" t="s">
        <v>3826</v>
      </c>
      <c r="D1158" s="82" t="s">
        <v>3827</v>
      </c>
      <c r="E1158" s="80" t="s">
        <v>3828</v>
      </c>
    </row>
    <row r="1159" spans="1:5" ht="14.4" x14ac:dyDescent="0.3">
      <c r="A1159" s="81">
        <v>1753</v>
      </c>
      <c r="B1159" s="82" t="s">
        <v>3829</v>
      </c>
      <c r="C1159" s="82" t="s">
        <v>3830</v>
      </c>
      <c r="D1159" s="82" t="s">
        <v>3831</v>
      </c>
      <c r="E1159" s="80" t="s">
        <v>3832</v>
      </c>
    </row>
    <row r="1160" spans="1:5" ht="14.4" x14ac:dyDescent="0.3">
      <c r="A1160" s="81">
        <v>1754</v>
      </c>
      <c r="B1160" s="82" t="s">
        <v>3833</v>
      </c>
      <c r="C1160" s="82" t="s">
        <v>3834</v>
      </c>
      <c r="D1160" s="82" t="s">
        <v>3835</v>
      </c>
      <c r="E1160" s="80" t="s">
        <v>3836</v>
      </c>
    </row>
    <row r="1161" spans="1:5" ht="14.4" x14ac:dyDescent="0.3">
      <c r="A1161" s="81">
        <v>1755</v>
      </c>
      <c r="B1161" s="82" t="s">
        <v>3837</v>
      </c>
      <c r="C1161" s="82" t="s">
        <v>3838</v>
      </c>
      <c r="D1161" s="82" t="s">
        <v>3839</v>
      </c>
      <c r="E1161" s="80" t="s">
        <v>3840</v>
      </c>
    </row>
    <row r="1162" spans="1:5" ht="14.4" x14ac:dyDescent="0.3">
      <c r="A1162" s="81">
        <v>1756</v>
      </c>
      <c r="B1162" s="82" t="s">
        <v>3841</v>
      </c>
      <c r="C1162" s="82" t="s">
        <v>3842</v>
      </c>
      <c r="D1162" s="82" t="s">
        <v>3843</v>
      </c>
      <c r="E1162" s="80" t="s">
        <v>3844</v>
      </c>
    </row>
    <row r="1163" spans="1:5" ht="14.4" x14ac:dyDescent="0.3">
      <c r="A1163" s="81">
        <v>1757</v>
      </c>
      <c r="B1163" s="82" t="s">
        <v>3845</v>
      </c>
      <c r="C1163" s="82" t="s">
        <v>3846</v>
      </c>
      <c r="D1163" s="82" t="s">
        <v>3847</v>
      </c>
      <c r="E1163" s="80" t="s">
        <v>3848</v>
      </c>
    </row>
    <row r="1164" spans="1:5" ht="14.4" x14ac:dyDescent="0.3">
      <c r="A1164" s="81">
        <v>1758</v>
      </c>
      <c r="B1164" s="82" t="s">
        <v>3849</v>
      </c>
      <c r="C1164" s="82" t="s">
        <v>3850</v>
      </c>
      <c r="D1164" s="82" t="s">
        <v>3851</v>
      </c>
      <c r="E1164" s="80" t="s">
        <v>3852</v>
      </c>
    </row>
    <row r="1165" spans="1:5" ht="14.4" x14ac:dyDescent="0.3">
      <c r="A1165" s="81">
        <v>1759</v>
      </c>
      <c r="B1165" s="82" t="s">
        <v>3853</v>
      </c>
      <c r="C1165" s="82" t="s">
        <v>3854</v>
      </c>
      <c r="D1165" s="82" t="s">
        <v>3855</v>
      </c>
      <c r="E1165" s="80" t="s">
        <v>3856</v>
      </c>
    </row>
    <row r="1166" spans="1:5" ht="14.4" x14ac:dyDescent="0.3">
      <c r="A1166" s="81">
        <v>1760</v>
      </c>
      <c r="B1166" s="82" t="s">
        <v>3857</v>
      </c>
      <c r="C1166" s="82" t="s">
        <v>3858</v>
      </c>
      <c r="D1166" s="82" t="s">
        <v>3859</v>
      </c>
      <c r="E1166" s="80" t="s">
        <v>3860</v>
      </c>
    </row>
    <row r="1167" spans="1:5" ht="14.4" x14ac:dyDescent="0.3">
      <c r="A1167" s="81">
        <v>1761</v>
      </c>
      <c r="B1167" s="82" t="s">
        <v>3861</v>
      </c>
      <c r="C1167" s="82" t="s">
        <v>3862</v>
      </c>
      <c r="D1167" s="82" t="s">
        <v>3863</v>
      </c>
      <c r="E1167" s="80" t="s">
        <v>3860</v>
      </c>
    </row>
    <row r="1168" spans="1:5" ht="14.4" x14ac:dyDescent="0.3">
      <c r="A1168" s="81">
        <v>1762</v>
      </c>
      <c r="B1168" s="82" t="s">
        <v>3864</v>
      </c>
      <c r="C1168" s="82" t="s">
        <v>3865</v>
      </c>
      <c r="D1168" s="82" t="s">
        <v>3866</v>
      </c>
      <c r="E1168" s="80" t="s">
        <v>3867</v>
      </c>
    </row>
    <row r="1169" spans="1:5" ht="14.4" x14ac:dyDescent="0.3">
      <c r="A1169" s="81">
        <v>1763</v>
      </c>
      <c r="B1169" s="82" t="s">
        <v>3868</v>
      </c>
      <c r="C1169" s="82" t="s">
        <v>3869</v>
      </c>
      <c r="D1169" s="82" t="s">
        <v>3870</v>
      </c>
      <c r="E1169" s="80" t="s">
        <v>3871</v>
      </c>
    </row>
    <row r="1170" spans="1:5" ht="14.4" x14ac:dyDescent="0.3">
      <c r="A1170" s="81">
        <v>1764</v>
      </c>
      <c r="B1170" s="82" t="s">
        <v>3872</v>
      </c>
      <c r="C1170" s="82" t="s">
        <v>3873</v>
      </c>
      <c r="D1170" s="82" t="s">
        <v>183</v>
      </c>
      <c r="E1170" s="80" t="s">
        <v>3874</v>
      </c>
    </row>
    <row r="1171" spans="1:5" ht="14.4" x14ac:dyDescent="0.3">
      <c r="A1171" s="81">
        <v>1765</v>
      </c>
      <c r="B1171" s="82" t="s">
        <v>3875</v>
      </c>
      <c r="C1171" s="82" t="s">
        <v>3854</v>
      </c>
      <c r="D1171" s="82" t="s">
        <v>3855</v>
      </c>
      <c r="E1171" s="80" t="s">
        <v>3876</v>
      </c>
    </row>
    <row r="1172" spans="1:5" ht="14.4" x14ac:dyDescent="0.3">
      <c r="A1172" s="81">
        <v>1766</v>
      </c>
      <c r="B1172" s="82" t="s">
        <v>3877</v>
      </c>
      <c r="C1172" s="82" t="s">
        <v>3878</v>
      </c>
      <c r="D1172" s="82" t="s">
        <v>3879</v>
      </c>
      <c r="E1172" s="80" t="s">
        <v>3880</v>
      </c>
    </row>
    <row r="1173" spans="1:5" ht="14.4" x14ac:dyDescent="0.3">
      <c r="A1173" s="81">
        <v>1767</v>
      </c>
      <c r="B1173" s="82" t="s">
        <v>3881</v>
      </c>
      <c r="C1173" s="82" t="s">
        <v>3882</v>
      </c>
      <c r="D1173" s="82" t="s">
        <v>3883</v>
      </c>
      <c r="E1173" s="80" t="s">
        <v>3884</v>
      </c>
    </row>
    <row r="1174" spans="1:5" ht="14.4" x14ac:dyDescent="0.3">
      <c r="A1174" s="81">
        <v>1768</v>
      </c>
      <c r="B1174" s="82" t="s">
        <v>3885</v>
      </c>
      <c r="C1174" s="82" t="s">
        <v>3886</v>
      </c>
      <c r="D1174" s="82" t="s">
        <v>3887</v>
      </c>
      <c r="E1174" s="80" t="s">
        <v>3888</v>
      </c>
    </row>
    <row r="1175" spans="1:5" ht="14.4" x14ac:dyDescent="0.3">
      <c r="A1175" s="81">
        <v>1769</v>
      </c>
      <c r="B1175" s="82" t="s">
        <v>3889</v>
      </c>
      <c r="C1175" s="82" t="s">
        <v>3890</v>
      </c>
      <c r="D1175" s="82" t="s">
        <v>183</v>
      </c>
      <c r="E1175" s="80" t="s">
        <v>3891</v>
      </c>
    </row>
    <row r="1176" spans="1:5" ht="14.4" x14ac:dyDescent="0.3">
      <c r="A1176" s="81">
        <v>1770</v>
      </c>
      <c r="B1176" s="82" t="s">
        <v>3892</v>
      </c>
      <c r="C1176" s="82" t="s">
        <v>3893</v>
      </c>
      <c r="D1176" s="82" t="s">
        <v>3894</v>
      </c>
      <c r="E1176" s="80" t="s">
        <v>3895</v>
      </c>
    </row>
    <row r="1177" spans="1:5" ht="14.4" x14ac:dyDescent="0.3">
      <c r="A1177" s="81">
        <v>1771</v>
      </c>
      <c r="B1177" s="82" t="s">
        <v>3896</v>
      </c>
      <c r="C1177" s="82" t="s">
        <v>3897</v>
      </c>
      <c r="D1177" s="82" t="s">
        <v>3606</v>
      </c>
      <c r="E1177" s="80" t="s">
        <v>3898</v>
      </c>
    </row>
    <row r="1178" spans="1:5" ht="14.4" x14ac:dyDescent="0.3">
      <c r="A1178" s="81">
        <v>1772</v>
      </c>
      <c r="B1178" s="82" t="s">
        <v>3899</v>
      </c>
      <c r="C1178" s="82" t="s">
        <v>3900</v>
      </c>
      <c r="D1178" s="82" t="s">
        <v>3901</v>
      </c>
      <c r="E1178" s="80" t="s">
        <v>3902</v>
      </c>
    </row>
    <row r="1179" spans="1:5" ht="14.4" x14ac:dyDescent="0.3">
      <c r="A1179" s="81">
        <v>1773</v>
      </c>
      <c r="B1179" s="82" t="s">
        <v>3903</v>
      </c>
      <c r="C1179" s="82" t="s">
        <v>3904</v>
      </c>
      <c r="D1179" s="82" t="s">
        <v>3905</v>
      </c>
      <c r="E1179" s="80" t="s">
        <v>3906</v>
      </c>
    </row>
    <row r="1180" spans="1:5" ht="14.4" x14ac:dyDescent="0.3">
      <c r="A1180" s="81">
        <v>1774</v>
      </c>
      <c r="B1180" s="82" t="s">
        <v>3907</v>
      </c>
      <c r="C1180" s="82" t="s">
        <v>3908</v>
      </c>
      <c r="D1180" s="82" t="s">
        <v>3909</v>
      </c>
      <c r="E1180" s="80" t="s">
        <v>3910</v>
      </c>
    </row>
    <row r="1181" spans="1:5" ht="14.4" x14ac:dyDescent="0.3">
      <c r="A1181" s="81">
        <v>1775</v>
      </c>
      <c r="B1181" s="82" t="s">
        <v>3911</v>
      </c>
      <c r="C1181" s="82" t="s">
        <v>3912</v>
      </c>
      <c r="D1181" s="82" t="s">
        <v>3913</v>
      </c>
      <c r="E1181" s="80" t="s">
        <v>3914</v>
      </c>
    </row>
    <row r="1182" spans="1:5" ht="14.4" x14ac:dyDescent="0.3">
      <c r="A1182" s="81">
        <v>1776</v>
      </c>
      <c r="B1182" s="82" t="s">
        <v>3915</v>
      </c>
      <c r="C1182" s="82" t="s">
        <v>3916</v>
      </c>
      <c r="D1182" s="82" t="s">
        <v>3917</v>
      </c>
      <c r="E1182" s="80" t="s">
        <v>3918</v>
      </c>
    </row>
    <row r="1183" spans="1:5" ht="14.4" x14ac:dyDescent="0.3">
      <c r="A1183" s="81">
        <v>1777</v>
      </c>
      <c r="B1183" s="82" t="s">
        <v>3919</v>
      </c>
      <c r="C1183" s="82" t="s">
        <v>3920</v>
      </c>
      <c r="D1183" s="82" t="s">
        <v>3921</v>
      </c>
      <c r="E1183" s="80" t="s">
        <v>3922</v>
      </c>
    </row>
    <row r="1184" spans="1:5" ht="14.4" x14ac:dyDescent="0.3">
      <c r="A1184" s="81">
        <v>1778</v>
      </c>
      <c r="B1184" s="82" t="s">
        <v>3923</v>
      </c>
      <c r="C1184" s="82" t="s">
        <v>3924</v>
      </c>
      <c r="D1184" s="82" t="s">
        <v>3546</v>
      </c>
      <c r="E1184" s="80" t="s">
        <v>3925</v>
      </c>
    </row>
    <row r="1185" spans="1:5" ht="14.4" x14ac:dyDescent="0.3">
      <c r="A1185" s="81">
        <v>1779</v>
      </c>
      <c r="B1185" s="82" t="s">
        <v>3926</v>
      </c>
      <c r="C1185" s="82" t="s">
        <v>3927</v>
      </c>
      <c r="D1185" s="82" t="s">
        <v>3928</v>
      </c>
      <c r="E1185" s="80" t="s">
        <v>3929</v>
      </c>
    </row>
    <row r="1186" spans="1:5" ht="14.4" x14ac:dyDescent="0.3">
      <c r="A1186" s="81">
        <v>1780</v>
      </c>
      <c r="B1186" s="82" t="s">
        <v>3930</v>
      </c>
      <c r="C1186" s="82" t="s">
        <v>3931</v>
      </c>
      <c r="D1186" s="82" t="s">
        <v>3932</v>
      </c>
      <c r="E1186" s="80" t="s">
        <v>3933</v>
      </c>
    </row>
    <row r="1187" spans="1:5" ht="14.4" x14ac:dyDescent="0.3">
      <c r="A1187" s="81">
        <v>1781</v>
      </c>
      <c r="B1187" s="82" t="s">
        <v>3934</v>
      </c>
      <c r="C1187" s="82" t="s">
        <v>3935</v>
      </c>
      <c r="D1187" s="82" t="s">
        <v>3936</v>
      </c>
      <c r="E1187" s="80" t="s">
        <v>3937</v>
      </c>
    </row>
    <row r="1188" spans="1:5" ht="14.4" x14ac:dyDescent="0.3">
      <c r="A1188" s="81">
        <v>1782</v>
      </c>
      <c r="B1188" s="82" t="s">
        <v>3938</v>
      </c>
      <c r="C1188" s="82" t="s">
        <v>3939</v>
      </c>
      <c r="D1188" s="82" t="s">
        <v>3940</v>
      </c>
      <c r="E1188" s="80" t="s">
        <v>3941</v>
      </c>
    </row>
    <row r="1189" spans="1:5" ht="14.4" x14ac:dyDescent="0.3">
      <c r="A1189" s="81">
        <v>1783</v>
      </c>
      <c r="B1189" s="82" t="s">
        <v>3942</v>
      </c>
      <c r="C1189" s="82" t="s">
        <v>3943</v>
      </c>
      <c r="D1189" s="82" t="s">
        <v>183</v>
      </c>
      <c r="E1189" s="80" t="s">
        <v>3944</v>
      </c>
    </row>
    <row r="1190" spans="1:5" ht="14.4" x14ac:dyDescent="0.3">
      <c r="A1190" s="81">
        <v>1784</v>
      </c>
      <c r="B1190" s="82" t="s">
        <v>3945</v>
      </c>
      <c r="C1190" s="82" t="s">
        <v>3946</v>
      </c>
      <c r="D1190" s="82" t="s">
        <v>3947</v>
      </c>
      <c r="E1190" s="80" t="s">
        <v>3948</v>
      </c>
    </row>
    <row r="1191" spans="1:5" ht="14.4" x14ac:dyDescent="0.3">
      <c r="A1191" s="81">
        <v>1785</v>
      </c>
      <c r="B1191" s="82" t="s">
        <v>3949</v>
      </c>
      <c r="C1191" s="82" t="s">
        <v>3950</v>
      </c>
      <c r="D1191" s="82" t="s">
        <v>3951</v>
      </c>
      <c r="E1191" s="80" t="s">
        <v>3952</v>
      </c>
    </row>
    <row r="1192" spans="1:5" ht="14.4" x14ac:dyDescent="0.3">
      <c r="A1192" s="81">
        <v>1786</v>
      </c>
      <c r="B1192" s="82" t="s">
        <v>3953</v>
      </c>
      <c r="C1192" s="82" t="s">
        <v>3954</v>
      </c>
      <c r="D1192" s="82" t="s">
        <v>3955</v>
      </c>
      <c r="E1192" s="80" t="s">
        <v>3955</v>
      </c>
    </row>
    <row r="1193" spans="1:5" ht="14.4" x14ac:dyDescent="0.3">
      <c r="A1193" s="81">
        <v>1787</v>
      </c>
      <c r="B1193" s="82" t="s">
        <v>3956</v>
      </c>
      <c r="C1193" s="82" t="s">
        <v>3957</v>
      </c>
      <c r="D1193" s="82" t="s">
        <v>3958</v>
      </c>
      <c r="E1193" s="80" t="s">
        <v>3959</v>
      </c>
    </row>
    <row r="1194" spans="1:5" ht="14.4" x14ac:dyDescent="0.3">
      <c r="A1194" s="81">
        <v>1788</v>
      </c>
      <c r="B1194" s="82" t="s">
        <v>3960</v>
      </c>
      <c r="C1194" s="82" t="s">
        <v>3961</v>
      </c>
      <c r="D1194" s="82" t="s">
        <v>3962</v>
      </c>
      <c r="E1194" s="80" t="s">
        <v>3963</v>
      </c>
    </row>
    <row r="1195" spans="1:5" ht="14.4" x14ac:dyDescent="0.3">
      <c r="A1195" s="81">
        <v>1789</v>
      </c>
      <c r="B1195" s="82" t="s">
        <v>3964</v>
      </c>
      <c r="C1195" s="82" t="s">
        <v>3965</v>
      </c>
      <c r="D1195" s="82" t="s">
        <v>3966</v>
      </c>
      <c r="E1195" s="80" t="s">
        <v>3967</v>
      </c>
    </row>
    <row r="1196" spans="1:5" ht="14.4" x14ac:dyDescent="0.3">
      <c r="A1196" s="81">
        <v>1790</v>
      </c>
      <c r="B1196" s="82" t="s">
        <v>3968</v>
      </c>
      <c r="C1196" s="82" t="s">
        <v>3770</v>
      </c>
      <c r="D1196" s="82" t="s">
        <v>3969</v>
      </c>
      <c r="E1196" s="80" t="s">
        <v>3772</v>
      </c>
    </row>
    <row r="1197" spans="1:5" ht="14.4" x14ac:dyDescent="0.3">
      <c r="A1197" s="81">
        <v>1791</v>
      </c>
      <c r="B1197" s="82" t="s">
        <v>3970</v>
      </c>
      <c r="C1197" s="82" t="s">
        <v>3971</v>
      </c>
      <c r="D1197" s="82" t="s">
        <v>3972</v>
      </c>
      <c r="E1197" s="80" t="s">
        <v>3973</v>
      </c>
    </row>
    <row r="1198" spans="1:5" ht="14.4" x14ac:dyDescent="0.3">
      <c r="A1198" s="81">
        <v>1792</v>
      </c>
      <c r="B1198" s="82" t="s">
        <v>3974</v>
      </c>
      <c r="C1198" s="82" t="s">
        <v>3975</v>
      </c>
      <c r="D1198" s="82" t="s">
        <v>3976</v>
      </c>
      <c r="E1198" s="80" t="s">
        <v>3977</v>
      </c>
    </row>
    <row r="1199" spans="1:5" ht="14.4" x14ac:dyDescent="0.3">
      <c r="A1199" s="81">
        <v>1793</v>
      </c>
      <c r="B1199" s="82" t="s">
        <v>3978</v>
      </c>
      <c r="C1199" s="82" t="s">
        <v>3979</v>
      </c>
      <c r="D1199" s="82" t="s">
        <v>3980</v>
      </c>
      <c r="E1199" s="80" t="s">
        <v>3981</v>
      </c>
    </row>
    <row r="1200" spans="1:5" ht="14.4" x14ac:dyDescent="0.3">
      <c r="A1200" s="81">
        <v>1794</v>
      </c>
      <c r="B1200" s="82" t="s">
        <v>3982</v>
      </c>
      <c r="C1200" s="82" t="s">
        <v>3983</v>
      </c>
      <c r="D1200" s="82" t="s">
        <v>3984</v>
      </c>
      <c r="E1200" s="80" t="s">
        <v>3985</v>
      </c>
    </row>
    <row r="1201" spans="1:5" ht="14.4" x14ac:dyDescent="0.3">
      <c r="A1201" s="81">
        <v>1795</v>
      </c>
      <c r="B1201" s="82" t="s">
        <v>3986</v>
      </c>
      <c r="C1201" s="82" t="s">
        <v>3987</v>
      </c>
      <c r="D1201" s="82" t="s">
        <v>183</v>
      </c>
      <c r="E1201" s="80" t="s">
        <v>3988</v>
      </c>
    </row>
    <row r="1202" spans="1:5" ht="14.4" x14ac:dyDescent="0.3">
      <c r="A1202" s="81">
        <v>1796</v>
      </c>
      <c r="B1202" s="82" t="s">
        <v>3989</v>
      </c>
      <c r="C1202" s="82" t="s">
        <v>3990</v>
      </c>
      <c r="D1202" s="82" t="s">
        <v>3991</v>
      </c>
      <c r="E1202" s="80" t="s">
        <v>3992</v>
      </c>
    </row>
    <row r="1203" spans="1:5" ht="14.4" x14ac:dyDescent="0.3">
      <c r="A1203" s="81">
        <v>1797</v>
      </c>
      <c r="B1203" s="82" t="s">
        <v>3993</v>
      </c>
      <c r="C1203" s="82" t="s">
        <v>3994</v>
      </c>
      <c r="D1203" s="82" t="s">
        <v>174</v>
      </c>
      <c r="E1203" s="80" t="s">
        <v>3995</v>
      </c>
    </row>
    <row r="1204" spans="1:5" ht="14.4" x14ac:dyDescent="0.3">
      <c r="A1204" s="81">
        <v>1798</v>
      </c>
      <c r="B1204" s="82" t="s">
        <v>3996</v>
      </c>
      <c r="C1204" s="82" t="s">
        <v>3997</v>
      </c>
      <c r="D1204" s="82" t="s">
        <v>3998</v>
      </c>
      <c r="E1204" s="80" t="s">
        <v>3999</v>
      </c>
    </row>
    <row r="1205" spans="1:5" ht="14.4" x14ac:dyDescent="0.3">
      <c r="A1205" s="81">
        <v>1799</v>
      </c>
      <c r="B1205" s="82" t="s">
        <v>4000</v>
      </c>
      <c r="C1205" s="82" t="s">
        <v>4001</v>
      </c>
      <c r="D1205" s="82" t="s">
        <v>4002</v>
      </c>
      <c r="E1205" s="80" t="s">
        <v>4003</v>
      </c>
    </row>
    <row r="1206" spans="1:5" ht="14.4" x14ac:dyDescent="0.3">
      <c r="A1206" s="81">
        <v>1800</v>
      </c>
      <c r="B1206" s="82" t="s">
        <v>4004</v>
      </c>
      <c r="C1206" s="82" t="s">
        <v>4005</v>
      </c>
      <c r="D1206" s="82" t="s">
        <v>4006</v>
      </c>
      <c r="E1206" s="80" t="s">
        <v>4007</v>
      </c>
    </row>
    <row r="1207" spans="1:5" ht="14.4" x14ac:dyDescent="0.3">
      <c r="A1207" s="81">
        <v>1801</v>
      </c>
      <c r="B1207" s="82" t="s">
        <v>4008</v>
      </c>
      <c r="C1207" s="82" t="s">
        <v>4009</v>
      </c>
      <c r="D1207" s="82" t="s">
        <v>4010</v>
      </c>
      <c r="E1207" s="80" t="s">
        <v>4011</v>
      </c>
    </row>
    <row r="1208" spans="1:5" ht="14.4" x14ac:dyDescent="0.3">
      <c r="A1208" s="81">
        <v>1802</v>
      </c>
      <c r="B1208" s="82" t="s">
        <v>4012</v>
      </c>
      <c r="C1208" s="82" t="s">
        <v>4013</v>
      </c>
      <c r="D1208" s="82" t="s">
        <v>4014</v>
      </c>
      <c r="E1208" s="80" t="s">
        <v>4015</v>
      </c>
    </row>
    <row r="1209" spans="1:5" ht="14.4" x14ac:dyDescent="0.3">
      <c r="A1209" s="81">
        <v>1803</v>
      </c>
      <c r="B1209" s="82" t="s">
        <v>4016</v>
      </c>
      <c r="C1209" s="82" t="s">
        <v>3702</v>
      </c>
      <c r="D1209" s="82" t="s">
        <v>4017</v>
      </c>
      <c r="E1209" s="80" t="s">
        <v>4018</v>
      </c>
    </row>
    <row r="1210" spans="1:5" ht="14.4" x14ac:dyDescent="0.3">
      <c r="A1210" s="81">
        <v>1804</v>
      </c>
      <c r="B1210" s="82" t="s">
        <v>4019</v>
      </c>
      <c r="C1210" s="82" t="s">
        <v>4020</v>
      </c>
      <c r="D1210" s="82" t="s">
        <v>4021</v>
      </c>
      <c r="E1210" s="80" t="s">
        <v>4022</v>
      </c>
    </row>
    <row r="1211" spans="1:5" ht="14.4" x14ac:dyDescent="0.3">
      <c r="A1211" s="81">
        <v>1805</v>
      </c>
      <c r="B1211" s="82" t="s">
        <v>4023</v>
      </c>
      <c r="C1211" s="82" t="s">
        <v>4024</v>
      </c>
      <c r="D1211" s="82" t="s">
        <v>4025</v>
      </c>
      <c r="E1211" s="80" t="s">
        <v>4026</v>
      </c>
    </row>
    <row r="1212" spans="1:5" ht="14.4" x14ac:dyDescent="0.3">
      <c r="A1212" s="81">
        <v>1806</v>
      </c>
      <c r="B1212" s="82" t="s">
        <v>4027</v>
      </c>
      <c r="C1212" s="82" t="s">
        <v>4028</v>
      </c>
      <c r="D1212" s="82" t="s">
        <v>4029</v>
      </c>
      <c r="E1212" s="80" t="s">
        <v>4030</v>
      </c>
    </row>
    <row r="1213" spans="1:5" ht="14.4" x14ac:dyDescent="0.3">
      <c r="A1213" s="81">
        <v>1807</v>
      </c>
      <c r="B1213" s="82" t="s">
        <v>4031</v>
      </c>
      <c r="C1213" s="82" t="s">
        <v>4032</v>
      </c>
      <c r="D1213" s="82" t="s">
        <v>183</v>
      </c>
      <c r="E1213" s="80" t="s">
        <v>4033</v>
      </c>
    </row>
    <row r="1214" spans="1:5" ht="14.4" x14ac:dyDescent="0.3">
      <c r="A1214" s="81">
        <v>1808</v>
      </c>
      <c r="B1214" s="82" t="s">
        <v>4034</v>
      </c>
      <c r="C1214" s="82" t="s">
        <v>3897</v>
      </c>
      <c r="D1214" s="82" t="s">
        <v>4035</v>
      </c>
      <c r="E1214" s="80" t="s">
        <v>4036</v>
      </c>
    </row>
    <row r="1215" spans="1:5" ht="14.4" x14ac:dyDescent="0.3">
      <c r="A1215" s="81">
        <v>1809</v>
      </c>
      <c r="B1215" s="82" t="s">
        <v>4037</v>
      </c>
      <c r="C1215" s="82" t="s">
        <v>4038</v>
      </c>
      <c r="D1215" s="82" t="s">
        <v>4039</v>
      </c>
      <c r="E1215" s="80" t="s">
        <v>4040</v>
      </c>
    </row>
    <row r="1216" spans="1:5" ht="14.4" x14ac:dyDescent="0.3">
      <c r="A1216" s="81">
        <v>1810</v>
      </c>
      <c r="B1216" s="82" t="s">
        <v>4041</v>
      </c>
      <c r="C1216" s="82" t="s">
        <v>3878</v>
      </c>
      <c r="D1216" s="82" t="s">
        <v>3879</v>
      </c>
      <c r="E1216" s="80" t="s">
        <v>3880</v>
      </c>
    </row>
    <row r="1217" spans="1:5" ht="14.4" x14ac:dyDescent="0.3">
      <c r="A1217" s="81">
        <v>1811</v>
      </c>
      <c r="B1217" s="82" t="s">
        <v>4042</v>
      </c>
      <c r="C1217" s="82" t="s">
        <v>4043</v>
      </c>
      <c r="D1217" s="82" t="s">
        <v>4044</v>
      </c>
      <c r="E1217" s="80" t="s">
        <v>4045</v>
      </c>
    </row>
    <row r="1218" spans="1:5" ht="14.4" x14ac:dyDescent="0.3">
      <c r="A1218" s="81">
        <v>1812</v>
      </c>
      <c r="B1218" s="82" t="s">
        <v>4046</v>
      </c>
      <c r="C1218" s="82" t="s">
        <v>4047</v>
      </c>
      <c r="D1218" s="82" t="s">
        <v>4048</v>
      </c>
      <c r="E1218" s="80" t="s">
        <v>4049</v>
      </c>
    </row>
    <row r="1219" spans="1:5" ht="14.4" x14ac:dyDescent="0.3">
      <c r="A1219" s="81">
        <v>1813</v>
      </c>
      <c r="B1219" s="82" t="s">
        <v>4050</v>
      </c>
      <c r="C1219" s="82" t="s">
        <v>4051</v>
      </c>
      <c r="D1219" s="82" t="s">
        <v>4052</v>
      </c>
      <c r="E1219" s="80" t="s">
        <v>4053</v>
      </c>
    </row>
    <row r="1220" spans="1:5" ht="14.4" x14ac:dyDescent="0.3">
      <c r="A1220" s="81">
        <v>1814</v>
      </c>
      <c r="B1220" s="82" t="s">
        <v>4054</v>
      </c>
      <c r="C1220" s="82" t="s">
        <v>4055</v>
      </c>
      <c r="D1220" s="82" t="s">
        <v>4056</v>
      </c>
      <c r="E1220" s="80" t="s">
        <v>4057</v>
      </c>
    </row>
    <row r="1221" spans="1:5" ht="14.4" x14ac:dyDescent="0.3">
      <c r="A1221" s="81">
        <v>1815</v>
      </c>
      <c r="B1221" s="82" t="s">
        <v>4058</v>
      </c>
      <c r="C1221" s="82" t="s">
        <v>4059</v>
      </c>
      <c r="D1221" s="82" t="s">
        <v>4060</v>
      </c>
      <c r="E1221" s="80" t="s">
        <v>2415</v>
      </c>
    </row>
    <row r="1222" spans="1:5" ht="14.4" x14ac:dyDescent="0.3">
      <c r="A1222" s="81">
        <v>1816</v>
      </c>
      <c r="B1222" s="82" t="s">
        <v>4061</v>
      </c>
      <c r="C1222" s="82" t="s">
        <v>4062</v>
      </c>
      <c r="D1222" s="82" t="s">
        <v>4063</v>
      </c>
      <c r="E1222" s="80" t="s">
        <v>4064</v>
      </c>
    </row>
    <row r="1223" spans="1:5" ht="14.4" x14ac:dyDescent="0.3">
      <c r="A1223" s="81">
        <v>1817</v>
      </c>
      <c r="B1223" s="82" t="s">
        <v>4065</v>
      </c>
      <c r="C1223" s="82" t="s">
        <v>4066</v>
      </c>
      <c r="D1223" s="82" t="s">
        <v>183</v>
      </c>
      <c r="E1223" s="80" t="s">
        <v>4067</v>
      </c>
    </row>
    <row r="1224" spans="1:5" ht="14.4" x14ac:dyDescent="0.3">
      <c r="A1224" s="81">
        <v>1818</v>
      </c>
      <c r="B1224" s="82" t="s">
        <v>4068</v>
      </c>
      <c r="C1224" s="82" t="s">
        <v>4069</v>
      </c>
      <c r="D1224" s="82" t="s">
        <v>4070</v>
      </c>
      <c r="E1224" s="80" t="s">
        <v>4071</v>
      </c>
    </row>
    <row r="1225" spans="1:5" ht="14.4" x14ac:dyDescent="0.3">
      <c r="A1225" s="81">
        <v>1819</v>
      </c>
      <c r="B1225" s="82" t="s">
        <v>4072</v>
      </c>
      <c r="C1225" s="82" t="s">
        <v>4073</v>
      </c>
      <c r="D1225" s="82" t="s">
        <v>4074</v>
      </c>
      <c r="E1225" s="80" t="s">
        <v>4075</v>
      </c>
    </row>
    <row r="1226" spans="1:5" ht="14.4" x14ac:dyDescent="0.3">
      <c r="A1226" s="81">
        <v>1820</v>
      </c>
      <c r="B1226" s="82" t="s">
        <v>4076</v>
      </c>
      <c r="C1226" s="82" t="s">
        <v>4077</v>
      </c>
      <c r="D1226" s="82" t="s">
        <v>4078</v>
      </c>
      <c r="E1226" s="80" t="s">
        <v>4079</v>
      </c>
    </row>
    <row r="1227" spans="1:5" ht="14.4" x14ac:dyDescent="0.3">
      <c r="A1227" s="81">
        <v>1821</v>
      </c>
      <c r="B1227" s="82" t="s">
        <v>4080</v>
      </c>
      <c r="C1227" s="82" t="s">
        <v>4081</v>
      </c>
      <c r="D1227" s="82" t="s">
        <v>4082</v>
      </c>
      <c r="E1227" s="80" t="s">
        <v>4083</v>
      </c>
    </row>
    <row r="1228" spans="1:5" ht="14.4" x14ac:dyDescent="0.3">
      <c r="A1228" s="81">
        <v>1822</v>
      </c>
      <c r="B1228" s="82" t="s">
        <v>4084</v>
      </c>
      <c r="C1228" s="82" t="s">
        <v>4085</v>
      </c>
      <c r="D1228" s="82" t="s">
        <v>4086</v>
      </c>
      <c r="E1228" s="80" t="s">
        <v>4087</v>
      </c>
    </row>
    <row r="1229" spans="1:5" ht="14.4" x14ac:dyDescent="0.3">
      <c r="A1229" s="81">
        <v>1823</v>
      </c>
      <c r="B1229" s="82" t="s">
        <v>4088</v>
      </c>
      <c r="C1229" s="82" t="s">
        <v>4089</v>
      </c>
      <c r="D1229" s="82" t="s">
        <v>4090</v>
      </c>
      <c r="E1229" s="80" t="s">
        <v>4091</v>
      </c>
    </row>
    <row r="1230" spans="1:5" ht="14.4" x14ac:dyDescent="0.3">
      <c r="A1230" s="81">
        <v>1824</v>
      </c>
      <c r="B1230" s="82" t="s">
        <v>4092</v>
      </c>
      <c r="C1230" s="82" t="s">
        <v>4093</v>
      </c>
      <c r="D1230" s="82" t="s">
        <v>183</v>
      </c>
      <c r="E1230" s="80" t="s">
        <v>4094</v>
      </c>
    </row>
    <row r="1231" spans="1:5" ht="14.4" x14ac:dyDescent="0.3">
      <c r="A1231" s="81">
        <v>1825</v>
      </c>
      <c r="B1231" s="82" t="s">
        <v>4095</v>
      </c>
      <c r="C1231" s="82" t="s">
        <v>4096</v>
      </c>
      <c r="D1231" s="82" t="s">
        <v>4097</v>
      </c>
      <c r="E1231" s="80" t="s">
        <v>4098</v>
      </c>
    </row>
    <row r="1232" spans="1:5" ht="14.4" x14ac:dyDescent="0.3">
      <c r="A1232" s="81">
        <v>1826</v>
      </c>
      <c r="B1232" s="82" t="s">
        <v>4099</v>
      </c>
      <c r="C1232" s="82" t="s">
        <v>4100</v>
      </c>
      <c r="D1232" s="82" t="s">
        <v>4101</v>
      </c>
      <c r="E1232" s="80" t="s">
        <v>4102</v>
      </c>
    </row>
    <row r="1233" spans="1:5" ht="14.4" x14ac:dyDescent="0.3">
      <c r="A1233" s="81">
        <v>1827</v>
      </c>
      <c r="B1233" s="82" t="s">
        <v>4103</v>
      </c>
      <c r="C1233" s="82" t="s">
        <v>4104</v>
      </c>
      <c r="D1233" s="82" t="s">
        <v>4105</v>
      </c>
      <c r="E1233" s="80" t="s">
        <v>4106</v>
      </c>
    </row>
    <row r="1234" spans="1:5" ht="14.4" x14ac:dyDescent="0.3">
      <c r="A1234" s="81">
        <v>1828</v>
      </c>
      <c r="B1234" s="82" t="s">
        <v>4107</v>
      </c>
      <c r="C1234" s="82" t="s">
        <v>3943</v>
      </c>
      <c r="D1234" s="82" t="s">
        <v>4108</v>
      </c>
      <c r="E1234" s="80" t="s">
        <v>3944</v>
      </c>
    </row>
    <row r="1235" spans="1:5" ht="14.4" x14ac:dyDescent="0.3">
      <c r="A1235" s="81">
        <v>1829</v>
      </c>
      <c r="B1235" s="82" t="s">
        <v>4107</v>
      </c>
      <c r="C1235" s="82" t="s">
        <v>4109</v>
      </c>
      <c r="D1235" s="82" t="s">
        <v>4110</v>
      </c>
      <c r="E1235" s="80" t="s">
        <v>4111</v>
      </c>
    </row>
    <row r="1236" spans="1:5" ht="14.4" x14ac:dyDescent="0.3">
      <c r="A1236" s="81">
        <v>1830</v>
      </c>
      <c r="B1236" s="82" t="s">
        <v>4112</v>
      </c>
      <c r="C1236" s="82" t="s">
        <v>4113</v>
      </c>
      <c r="D1236" s="82" t="s">
        <v>4114</v>
      </c>
      <c r="E1236" s="80" t="s">
        <v>4111</v>
      </c>
    </row>
    <row r="1237" spans="1:5" ht="14.4" x14ac:dyDescent="0.3">
      <c r="A1237" s="81">
        <v>1831</v>
      </c>
      <c r="B1237" s="82" t="s">
        <v>4115</v>
      </c>
      <c r="C1237" s="82" t="s">
        <v>4116</v>
      </c>
      <c r="D1237" s="82" t="s">
        <v>4117</v>
      </c>
      <c r="E1237" s="80" t="s">
        <v>4118</v>
      </c>
    </row>
    <row r="1238" spans="1:5" ht="14.4" x14ac:dyDescent="0.3">
      <c r="A1238" s="81">
        <v>1832</v>
      </c>
      <c r="B1238" s="82" t="s">
        <v>4119</v>
      </c>
      <c r="C1238" s="82" t="s">
        <v>4028</v>
      </c>
      <c r="D1238" s="82" t="s">
        <v>4120</v>
      </c>
      <c r="E1238" s="80" t="s">
        <v>4121</v>
      </c>
    </row>
    <row r="1239" spans="1:5" ht="14.4" x14ac:dyDescent="0.3">
      <c r="A1239" s="81">
        <v>1833</v>
      </c>
      <c r="B1239" s="82" t="s">
        <v>4122</v>
      </c>
      <c r="C1239" s="82" t="s">
        <v>4123</v>
      </c>
      <c r="D1239" s="82" t="s">
        <v>4124</v>
      </c>
      <c r="E1239" s="80" t="s">
        <v>4125</v>
      </c>
    </row>
    <row r="1240" spans="1:5" ht="14.4" x14ac:dyDescent="0.3">
      <c r="A1240" s="81">
        <v>1834</v>
      </c>
      <c r="B1240" s="82" t="s">
        <v>4126</v>
      </c>
      <c r="C1240" s="82" t="s">
        <v>4127</v>
      </c>
      <c r="D1240" s="82" t="s">
        <v>4128</v>
      </c>
      <c r="E1240" s="80" t="s">
        <v>4129</v>
      </c>
    </row>
    <row r="1241" spans="1:5" ht="14.4" x14ac:dyDescent="0.3">
      <c r="A1241" s="81">
        <v>1835</v>
      </c>
      <c r="B1241" s="82" t="s">
        <v>4130</v>
      </c>
      <c r="C1241" s="82" t="s">
        <v>4131</v>
      </c>
      <c r="D1241" s="82" t="s">
        <v>4132</v>
      </c>
      <c r="E1241" s="80" t="s">
        <v>4133</v>
      </c>
    </row>
    <row r="1242" spans="1:5" ht="14.4" x14ac:dyDescent="0.3">
      <c r="A1242" s="81">
        <v>1836</v>
      </c>
      <c r="B1242" s="82" t="s">
        <v>4134</v>
      </c>
      <c r="C1242" s="82" t="s">
        <v>4135</v>
      </c>
      <c r="D1242" s="82" t="s">
        <v>4136</v>
      </c>
      <c r="E1242" s="80" t="s">
        <v>4137</v>
      </c>
    </row>
    <row r="1243" spans="1:5" ht="14.4" x14ac:dyDescent="0.3">
      <c r="A1243" s="81">
        <v>1837</v>
      </c>
      <c r="B1243" s="82" t="s">
        <v>4138</v>
      </c>
      <c r="C1243" s="82" t="s">
        <v>4139</v>
      </c>
      <c r="D1243" s="82" t="s">
        <v>4140</v>
      </c>
      <c r="E1243" s="80" t="s">
        <v>2419</v>
      </c>
    </row>
    <row r="1244" spans="1:5" ht="14.4" x14ac:dyDescent="0.3">
      <c r="A1244" s="81">
        <v>1838</v>
      </c>
      <c r="B1244" s="82" t="s">
        <v>4141</v>
      </c>
      <c r="C1244" s="82" t="s">
        <v>4142</v>
      </c>
      <c r="D1244" s="82" t="s">
        <v>4143</v>
      </c>
      <c r="E1244" s="80" t="s">
        <v>4144</v>
      </c>
    </row>
    <row r="1245" spans="1:5" ht="14.4" x14ac:dyDescent="0.3">
      <c r="A1245" s="81">
        <v>1839</v>
      </c>
      <c r="B1245" s="82" t="s">
        <v>4145</v>
      </c>
      <c r="C1245" s="82" t="s">
        <v>4146</v>
      </c>
      <c r="D1245" s="82" t="s">
        <v>4147</v>
      </c>
      <c r="E1245" s="80" t="s">
        <v>2423</v>
      </c>
    </row>
    <row r="1246" spans="1:5" ht="14.4" x14ac:dyDescent="0.3">
      <c r="A1246" s="81">
        <v>1840</v>
      </c>
      <c r="B1246" s="82" t="s">
        <v>4148</v>
      </c>
      <c r="C1246" s="82" t="s">
        <v>4149</v>
      </c>
      <c r="D1246" s="82" t="s">
        <v>4150</v>
      </c>
      <c r="E1246" s="80" t="s">
        <v>4151</v>
      </c>
    </row>
    <row r="1247" spans="1:5" ht="14.4" x14ac:dyDescent="0.3">
      <c r="A1247" s="81">
        <v>1841</v>
      </c>
      <c r="B1247" s="82" t="s">
        <v>4152</v>
      </c>
      <c r="C1247" s="82" t="s">
        <v>4153</v>
      </c>
      <c r="D1247" s="82" t="s">
        <v>4154</v>
      </c>
      <c r="E1247" s="80" t="s">
        <v>4155</v>
      </c>
    </row>
    <row r="1248" spans="1:5" ht="14.4" x14ac:dyDescent="0.3">
      <c r="A1248" s="81">
        <v>1842</v>
      </c>
      <c r="B1248" s="82" t="s">
        <v>4156</v>
      </c>
      <c r="C1248" s="82" t="s">
        <v>4157</v>
      </c>
      <c r="D1248" s="82" t="s">
        <v>4158</v>
      </c>
      <c r="E1248" s="80" t="s">
        <v>4159</v>
      </c>
    </row>
    <row r="1249" spans="1:5" ht="14.4" x14ac:dyDescent="0.3">
      <c r="A1249" s="81">
        <v>1843</v>
      </c>
      <c r="B1249" s="82" t="s">
        <v>4160</v>
      </c>
      <c r="C1249" s="82" t="s">
        <v>4161</v>
      </c>
      <c r="D1249" s="82" t="s">
        <v>4162</v>
      </c>
      <c r="E1249" s="80" t="s">
        <v>4163</v>
      </c>
    </row>
    <row r="1250" spans="1:5" ht="14.4" x14ac:dyDescent="0.3">
      <c r="A1250" s="81">
        <v>1844</v>
      </c>
      <c r="B1250" s="82" t="s">
        <v>4164</v>
      </c>
      <c r="C1250" s="82" t="s">
        <v>4165</v>
      </c>
      <c r="D1250" s="82" t="s">
        <v>4166</v>
      </c>
      <c r="E1250" s="80" t="s">
        <v>4167</v>
      </c>
    </row>
    <row r="1251" spans="1:5" ht="14.4" x14ac:dyDescent="0.3">
      <c r="A1251" s="81">
        <v>1845</v>
      </c>
      <c r="B1251" s="82" t="s">
        <v>4168</v>
      </c>
      <c r="C1251" s="82" t="s">
        <v>4169</v>
      </c>
      <c r="D1251" s="82" t="s">
        <v>183</v>
      </c>
      <c r="E1251" s="80" t="s">
        <v>4170</v>
      </c>
    </row>
    <row r="1252" spans="1:5" ht="14.4" x14ac:dyDescent="0.3">
      <c r="A1252" s="81">
        <v>1846</v>
      </c>
      <c r="B1252" s="82" t="s">
        <v>4171</v>
      </c>
      <c r="C1252" s="82" t="s">
        <v>4172</v>
      </c>
      <c r="D1252" s="82" t="s">
        <v>183</v>
      </c>
      <c r="E1252" s="80" t="s">
        <v>4173</v>
      </c>
    </row>
    <row r="1253" spans="1:5" ht="14.4" x14ac:dyDescent="0.3">
      <c r="A1253" s="81">
        <v>1847</v>
      </c>
      <c r="B1253" s="82" t="s">
        <v>4174</v>
      </c>
      <c r="C1253" s="82" t="s">
        <v>4175</v>
      </c>
      <c r="D1253" s="82" t="s">
        <v>4176</v>
      </c>
      <c r="E1253" s="80" t="s">
        <v>4177</v>
      </c>
    </row>
    <row r="1254" spans="1:5" ht="14.4" x14ac:dyDescent="0.3">
      <c r="A1254" s="81">
        <v>1848</v>
      </c>
      <c r="B1254" s="82" t="s">
        <v>4178</v>
      </c>
      <c r="C1254" s="82" t="s">
        <v>4179</v>
      </c>
      <c r="D1254" s="82" t="s">
        <v>183</v>
      </c>
      <c r="E1254" s="88" t="s">
        <v>4180</v>
      </c>
    </row>
    <row r="1255" spans="1:5" ht="14.4" x14ac:dyDescent="0.3">
      <c r="A1255" s="81">
        <v>1849</v>
      </c>
      <c r="B1255" s="82" t="s">
        <v>4181</v>
      </c>
      <c r="C1255" s="82" t="s">
        <v>4182</v>
      </c>
      <c r="D1255" s="82" t="s">
        <v>4183</v>
      </c>
      <c r="E1255" s="80" t="s">
        <v>4184</v>
      </c>
    </row>
    <row r="1256" spans="1:5" ht="14.4" x14ac:dyDescent="0.3">
      <c r="A1256" s="81">
        <v>1850</v>
      </c>
      <c r="B1256" s="82" t="s">
        <v>4185</v>
      </c>
      <c r="C1256" s="82" t="s">
        <v>4186</v>
      </c>
      <c r="D1256" s="82" t="s">
        <v>4187</v>
      </c>
      <c r="E1256" s="80" t="s">
        <v>4188</v>
      </c>
    </row>
    <row r="1257" spans="1:5" ht="14.4" x14ac:dyDescent="0.3">
      <c r="A1257" s="81">
        <v>1851</v>
      </c>
      <c r="B1257" s="82" t="s">
        <v>4189</v>
      </c>
      <c r="C1257" s="82" t="s">
        <v>4190</v>
      </c>
      <c r="D1257" s="82" t="s">
        <v>4191</v>
      </c>
      <c r="E1257" s="80" t="s">
        <v>4192</v>
      </c>
    </row>
    <row r="1258" spans="1:5" ht="14.4" x14ac:dyDescent="0.3">
      <c r="A1258" s="81">
        <v>1852</v>
      </c>
      <c r="B1258" s="82" t="s">
        <v>4193</v>
      </c>
      <c r="C1258" s="82" t="s">
        <v>4194</v>
      </c>
      <c r="D1258" s="82" t="s">
        <v>4195</v>
      </c>
      <c r="E1258" s="80" t="s">
        <v>4196</v>
      </c>
    </row>
    <row r="1259" spans="1:5" ht="14.4" x14ac:dyDescent="0.3">
      <c r="A1259" s="81">
        <v>1853</v>
      </c>
      <c r="B1259" s="82" t="s">
        <v>4197</v>
      </c>
      <c r="C1259" s="82" t="s">
        <v>4198</v>
      </c>
      <c r="D1259" s="82" t="s">
        <v>4199</v>
      </c>
      <c r="E1259" s="80" t="s">
        <v>4200</v>
      </c>
    </row>
    <row r="1260" spans="1:5" ht="14.4" x14ac:dyDescent="0.3">
      <c r="A1260" s="81">
        <v>1854</v>
      </c>
      <c r="B1260" s="82" t="s">
        <v>4201</v>
      </c>
      <c r="C1260" s="82" t="s">
        <v>3897</v>
      </c>
      <c r="D1260" s="82" t="s">
        <v>3606</v>
      </c>
      <c r="E1260" s="80" t="s">
        <v>4202</v>
      </c>
    </row>
    <row r="1261" spans="1:5" ht="14.4" x14ac:dyDescent="0.3">
      <c r="A1261" s="81">
        <v>1855</v>
      </c>
      <c r="B1261" s="82" t="s">
        <v>4203</v>
      </c>
      <c r="C1261" s="82" t="s">
        <v>4204</v>
      </c>
      <c r="D1261" s="82" t="s">
        <v>183</v>
      </c>
      <c r="E1261" s="80" t="s">
        <v>4205</v>
      </c>
    </row>
    <row r="1262" spans="1:5" ht="14.4" x14ac:dyDescent="0.3">
      <c r="A1262" s="81">
        <v>1856</v>
      </c>
      <c r="B1262" s="82" t="s">
        <v>4206</v>
      </c>
      <c r="C1262" s="82" t="s">
        <v>4207</v>
      </c>
      <c r="D1262" s="82" t="s">
        <v>4208</v>
      </c>
      <c r="E1262" s="80" t="s">
        <v>4209</v>
      </c>
    </row>
    <row r="1263" spans="1:5" ht="14.4" x14ac:dyDescent="0.3">
      <c r="A1263" s="81">
        <v>1857</v>
      </c>
      <c r="B1263" s="82" t="s">
        <v>4210</v>
      </c>
      <c r="C1263" s="82" t="s">
        <v>4211</v>
      </c>
      <c r="D1263" s="82" t="s">
        <v>4212</v>
      </c>
      <c r="E1263" s="80" t="s">
        <v>4213</v>
      </c>
    </row>
    <row r="1264" spans="1:5" ht="14.4" x14ac:dyDescent="0.3">
      <c r="A1264" s="81">
        <v>1858</v>
      </c>
      <c r="B1264" s="82" t="s">
        <v>4214</v>
      </c>
      <c r="C1264" s="82" t="s">
        <v>4215</v>
      </c>
      <c r="D1264" s="82" t="s">
        <v>4216</v>
      </c>
      <c r="E1264" s="80" t="s">
        <v>4217</v>
      </c>
    </row>
    <row r="1265" spans="1:5" ht="14.4" x14ac:dyDescent="0.3">
      <c r="A1265" s="81">
        <v>1859</v>
      </c>
      <c r="B1265" s="82" t="s">
        <v>4218</v>
      </c>
      <c r="C1265" s="82" t="s">
        <v>4219</v>
      </c>
      <c r="D1265" s="82" t="s">
        <v>4219</v>
      </c>
      <c r="E1265" s="80" t="s">
        <v>4220</v>
      </c>
    </row>
    <row r="1266" spans="1:5" ht="14.4" x14ac:dyDescent="0.3">
      <c r="A1266" s="81">
        <v>1860</v>
      </c>
      <c r="B1266" s="82" t="s">
        <v>4221</v>
      </c>
      <c r="C1266" s="82" t="s">
        <v>4222</v>
      </c>
      <c r="D1266" s="82" t="s">
        <v>3493</v>
      </c>
      <c r="E1266" s="80" t="s">
        <v>4223</v>
      </c>
    </row>
    <row r="1267" spans="1:5" ht="14.4" x14ac:dyDescent="0.3">
      <c r="A1267" s="81">
        <v>1861</v>
      </c>
      <c r="B1267" s="82" t="s">
        <v>4224</v>
      </c>
      <c r="C1267" s="82" t="s">
        <v>4225</v>
      </c>
      <c r="D1267" s="82" t="s">
        <v>4226</v>
      </c>
      <c r="E1267" s="80" t="s">
        <v>4227</v>
      </c>
    </row>
    <row r="1268" spans="1:5" ht="14.4" x14ac:dyDescent="0.3">
      <c r="A1268" s="81">
        <v>1862</v>
      </c>
      <c r="B1268" s="82" t="s">
        <v>4228</v>
      </c>
      <c r="C1268" s="82" t="s">
        <v>4229</v>
      </c>
      <c r="D1268" s="82" t="s">
        <v>4230</v>
      </c>
      <c r="E1268" s="80" t="s">
        <v>4231</v>
      </c>
    </row>
    <row r="1269" spans="1:5" ht="14.4" x14ac:dyDescent="0.3">
      <c r="A1269" s="81">
        <v>1863</v>
      </c>
      <c r="B1269" s="82" t="s">
        <v>4232</v>
      </c>
      <c r="C1269" s="82" t="s">
        <v>4233</v>
      </c>
      <c r="D1269" s="82" t="s">
        <v>4234</v>
      </c>
      <c r="E1269" s="80" t="s">
        <v>4235</v>
      </c>
    </row>
    <row r="1270" spans="1:5" ht="14.4" x14ac:dyDescent="0.3">
      <c r="A1270" s="81">
        <v>1864</v>
      </c>
      <c r="B1270" s="82" t="s">
        <v>4236</v>
      </c>
      <c r="C1270" s="82" t="s">
        <v>4237</v>
      </c>
      <c r="D1270" s="82" t="s">
        <v>4238</v>
      </c>
      <c r="E1270" s="80" t="s">
        <v>4239</v>
      </c>
    </row>
    <row r="1271" spans="1:5" ht="14.4" x14ac:dyDescent="0.3">
      <c r="A1271" s="81">
        <v>1865</v>
      </c>
      <c r="B1271" s="82" t="s">
        <v>4240</v>
      </c>
      <c r="C1271" s="82" t="s">
        <v>4241</v>
      </c>
      <c r="D1271" s="82" t="s">
        <v>4242</v>
      </c>
      <c r="E1271" s="80" t="s">
        <v>4243</v>
      </c>
    </row>
    <row r="1272" spans="1:5" ht="14.4" x14ac:dyDescent="0.3">
      <c r="A1272" s="81">
        <v>1866</v>
      </c>
      <c r="B1272" s="82" t="s">
        <v>4244</v>
      </c>
      <c r="C1272" s="82" t="s">
        <v>4245</v>
      </c>
      <c r="D1272" s="82" t="s">
        <v>4246</v>
      </c>
      <c r="E1272" s="80" t="s">
        <v>4247</v>
      </c>
    </row>
    <row r="1273" spans="1:5" ht="14.4" x14ac:dyDescent="0.3">
      <c r="A1273" s="81">
        <v>1867</v>
      </c>
      <c r="B1273" s="82" t="s">
        <v>4248</v>
      </c>
      <c r="C1273" s="82" t="s">
        <v>4249</v>
      </c>
      <c r="D1273" s="82" t="s">
        <v>4250</v>
      </c>
      <c r="E1273" s="80" t="s">
        <v>4251</v>
      </c>
    </row>
    <row r="1274" spans="1:5" ht="14.4" x14ac:dyDescent="0.3">
      <c r="A1274" s="81">
        <v>1868</v>
      </c>
      <c r="B1274" s="82" t="s">
        <v>4252</v>
      </c>
      <c r="C1274" s="82" t="s">
        <v>4253</v>
      </c>
      <c r="D1274" s="82" t="s">
        <v>183</v>
      </c>
      <c r="E1274" s="91" t="s">
        <v>4254</v>
      </c>
    </row>
    <row r="1275" spans="1:5" ht="14.4" x14ac:dyDescent="0.3">
      <c r="A1275" s="81">
        <v>1869</v>
      </c>
      <c r="B1275" s="82" t="s">
        <v>4255</v>
      </c>
      <c r="C1275" s="82" t="s">
        <v>4256</v>
      </c>
      <c r="D1275" s="82" t="s">
        <v>4257</v>
      </c>
      <c r="E1275" s="80" t="s">
        <v>4258</v>
      </c>
    </row>
    <row r="1276" spans="1:5" ht="14.4" x14ac:dyDescent="0.3">
      <c r="A1276" s="81">
        <v>1870</v>
      </c>
      <c r="B1276" s="82" t="s">
        <v>4259</v>
      </c>
      <c r="C1276" s="82" t="s">
        <v>4260</v>
      </c>
      <c r="D1276" s="82" t="s">
        <v>4261</v>
      </c>
      <c r="E1276" s="80" t="s">
        <v>4262</v>
      </c>
    </row>
    <row r="1277" spans="1:5" ht="14.4" x14ac:dyDescent="0.3">
      <c r="A1277" s="81">
        <v>1871</v>
      </c>
      <c r="B1277" s="82" t="s">
        <v>4263</v>
      </c>
      <c r="C1277" s="82" t="s">
        <v>3086</v>
      </c>
      <c r="D1277" s="82" t="s">
        <v>4264</v>
      </c>
      <c r="E1277" s="80" t="s">
        <v>4265</v>
      </c>
    </row>
    <row r="1278" spans="1:5" ht="14.4" x14ac:dyDescent="0.3">
      <c r="A1278" s="81">
        <v>1872</v>
      </c>
      <c r="B1278" s="82" t="s">
        <v>4266</v>
      </c>
      <c r="C1278" s="82" t="s">
        <v>4267</v>
      </c>
      <c r="D1278" s="82" t="s">
        <v>4268</v>
      </c>
      <c r="E1278" s="80" t="s">
        <v>4269</v>
      </c>
    </row>
    <row r="1279" spans="1:5" ht="14.4" x14ac:dyDescent="0.3">
      <c r="A1279" s="81">
        <v>1873</v>
      </c>
      <c r="B1279" s="82" t="s">
        <v>4270</v>
      </c>
      <c r="C1279" s="82" t="s">
        <v>4271</v>
      </c>
      <c r="D1279" s="82" t="s">
        <v>4272</v>
      </c>
      <c r="E1279" s="80" t="s">
        <v>4273</v>
      </c>
    </row>
    <row r="1280" spans="1:5" ht="14.4" x14ac:dyDescent="0.3">
      <c r="A1280" s="81">
        <v>1874</v>
      </c>
      <c r="B1280" s="82" t="s">
        <v>4274</v>
      </c>
      <c r="C1280" s="82" t="s">
        <v>4275</v>
      </c>
      <c r="D1280" s="82" t="s">
        <v>183</v>
      </c>
      <c r="E1280" s="80" t="s">
        <v>183</v>
      </c>
    </row>
    <row r="1281" spans="1:5" ht="14.4" x14ac:dyDescent="0.3">
      <c r="A1281" s="81">
        <v>1875</v>
      </c>
      <c r="B1281" s="82" t="s">
        <v>4276</v>
      </c>
      <c r="C1281" s="82" t="s">
        <v>4277</v>
      </c>
      <c r="D1281" s="82" t="s">
        <v>4278</v>
      </c>
      <c r="E1281" s="80" t="s">
        <v>4279</v>
      </c>
    </row>
    <row r="1282" spans="1:5" ht="14.4" x14ac:dyDescent="0.3">
      <c r="A1282" s="81">
        <v>1876</v>
      </c>
      <c r="B1282" s="82" t="s">
        <v>4280</v>
      </c>
      <c r="C1282" s="82" t="s">
        <v>4281</v>
      </c>
      <c r="D1282" s="82" t="s">
        <v>4282</v>
      </c>
      <c r="E1282" s="80" t="s">
        <v>4283</v>
      </c>
    </row>
    <row r="1283" spans="1:5" ht="14.4" x14ac:dyDescent="0.3">
      <c r="A1283" s="81">
        <v>1877</v>
      </c>
      <c r="B1283" s="82" t="s">
        <v>4284</v>
      </c>
      <c r="C1283" s="82" t="s">
        <v>4285</v>
      </c>
      <c r="D1283" s="82" t="s">
        <v>4286</v>
      </c>
      <c r="E1283" s="80" t="s">
        <v>4287</v>
      </c>
    </row>
    <row r="1284" spans="1:5" ht="14.4" x14ac:dyDescent="0.3">
      <c r="A1284" s="81">
        <v>1878</v>
      </c>
      <c r="B1284" s="82" t="s">
        <v>4288</v>
      </c>
      <c r="C1284" s="82" t="s">
        <v>4289</v>
      </c>
      <c r="D1284" s="82" t="s">
        <v>4290</v>
      </c>
      <c r="E1284" s="80" t="s">
        <v>4291</v>
      </c>
    </row>
    <row r="1285" spans="1:5" ht="14.4" x14ac:dyDescent="0.3">
      <c r="A1285" s="81">
        <v>1879</v>
      </c>
      <c r="B1285" s="82" t="s">
        <v>4292</v>
      </c>
      <c r="C1285" s="82" t="s">
        <v>4293</v>
      </c>
      <c r="D1285" s="82" t="s">
        <v>4294</v>
      </c>
      <c r="E1285" s="80" t="s">
        <v>4295</v>
      </c>
    </row>
    <row r="1286" spans="1:5" ht="14.4" x14ac:dyDescent="0.3">
      <c r="A1286" s="81">
        <v>1880</v>
      </c>
      <c r="B1286" s="82" t="s">
        <v>4296</v>
      </c>
      <c r="C1286" s="82" t="s">
        <v>4297</v>
      </c>
      <c r="D1286" s="82" t="s">
        <v>4298</v>
      </c>
      <c r="E1286" s="80" t="s">
        <v>183</v>
      </c>
    </row>
    <row r="1287" spans="1:5" ht="14.4" x14ac:dyDescent="0.3">
      <c r="A1287" s="81">
        <v>1881</v>
      </c>
      <c r="B1287" s="82" t="s">
        <v>4299</v>
      </c>
      <c r="C1287" s="82" t="s">
        <v>4300</v>
      </c>
      <c r="D1287" s="82" t="s">
        <v>4301</v>
      </c>
      <c r="E1287" s="80" t="s">
        <v>4302</v>
      </c>
    </row>
    <row r="1288" spans="1:5" ht="14.4" x14ac:dyDescent="0.3">
      <c r="A1288" s="81">
        <v>1882</v>
      </c>
      <c r="B1288" s="82" t="s">
        <v>4303</v>
      </c>
      <c r="C1288" s="82" t="s">
        <v>4304</v>
      </c>
      <c r="D1288" s="82" t="s">
        <v>4305</v>
      </c>
      <c r="E1288" s="80" t="s">
        <v>4306</v>
      </c>
    </row>
    <row r="1289" spans="1:5" ht="14.4" x14ac:dyDescent="0.3">
      <c r="A1289" s="81">
        <v>1883</v>
      </c>
      <c r="B1289" s="82" t="s">
        <v>4307</v>
      </c>
      <c r="C1289" s="82" t="s">
        <v>4308</v>
      </c>
      <c r="D1289" s="82" t="s">
        <v>4309</v>
      </c>
      <c r="E1289" s="80" t="s">
        <v>4302</v>
      </c>
    </row>
    <row r="1290" spans="1:5" ht="14.4" x14ac:dyDescent="0.3">
      <c r="A1290" s="81">
        <v>1884</v>
      </c>
      <c r="B1290" s="82" t="s">
        <v>4310</v>
      </c>
      <c r="C1290" s="82" t="s">
        <v>4311</v>
      </c>
      <c r="D1290" s="82" t="s">
        <v>4312</v>
      </c>
      <c r="E1290" s="80" t="s">
        <v>4302</v>
      </c>
    </row>
    <row r="1291" spans="1:5" ht="14.4" x14ac:dyDescent="0.3">
      <c r="A1291" s="81">
        <v>1885</v>
      </c>
      <c r="B1291" s="82" t="s">
        <v>4313</v>
      </c>
      <c r="C1291" s="82" t="s">
        <v>3086</v>
      </c>
      <c r="D1291" s="82" t="s">
        <v>4314</v>
      </c>
      <c r="E1291" s="80" t="s">
        <v>4265</v>
      </c>
    </row>
    <row r="1292" spans="1:5" ht="14.4" x14ac:dyDescent="0.3">
      <c r="A1292" s="81">
        <v>1886</v>
      </c>
      <c r="B1292" s="82" t="s">
        <v>4315</v>
      </c>
      <c r="C1292" s="82" t="s">
        <v>4316</v>
      </c>
      <c r="D1292" s="82" t="s">
        <v>4317</v>
      </c>
      <c r="E1292" s="80" t="s">
        <v>4318</v>
      </c>
    </row>
    <row r="1293" spans="1:5" ht="14.4" x14ac:dyDescent="0.3">
      <c r="A1293" s="81">
        <v>1887</v>
      </c>
      <c r="B1293" s="82" t="s">
        <v>4319</v>
      </c>
      <c r="C1293" s="82" t="s">
        <v>4320</v>
      </c>
      <c r="D1293" s="82" t="s">
        <v>4321</v>
      </c>
      <c r="E1293" s="80" t="s">
        <v>4322</v>
      </c>
    </row>
    <row r="1294" spans="1:5" ht="14.4" x14ac:dyDescent="0.3">
      <c r="A1294" s="81">
        <v>1888</v>
      </c>
      <c r="B1294" s="82" t="s">
        <v>4323</v>
      </c>
      <c r="C1294" s="82" t="s">
        <v>4324</v>
      </c>
      <c r="D1294" s="82" t="s">
        <v>4325</v>
      </c>
      <c r="E1294" s="80" t="s">
        <v>4325</v>
      </c>
    </row>
    <row r="1295" spans="1:5" ht="14.4" x14ac:dyDescent="0.3">
      <c r="A1295" s="81">
        <v>1889</v>
      </c>
      <c r="B1295" s="82" t="s">
        <v>4326</v>
      </c>
      <c r="C1295" s="82" t="s">
        <v>4327</v>
      </c>
      <c r="D1295" s="82" t="s">
        <v>4328</v>
      </c>
      <c r="E1295" s="80" t="s">
        <v>4329</v>
      </c>
    </row>
    <row r="1296" spans="1:5" ht="14.4" x14ac:dyDescent="0.3">
      <c r="A1296" s="81">
        <v>1890</v>
      </c>
      <c r="B1296" s="82" t="s">
        <v>4330</v>
      </c>
      <c r="C1296" s="82" t="s">
        <v>4331</v>
      </c>
      <c r="D1296" s="82" t="s">
        <v>4332</v>
      </c>
      <c r="E1296" s="80" t="s">
        <v>4333</v>
      </c>
    </row>
    <row r="1297" spans="1:5" ht="14.4" x14ac:dyDescent="0.3">
      <c r="A1297" s="81">
        <v>1891</v>
      </c>
      <c r="B1297" s="82" t="s">
        <v>4334</v>
      </c>
      <c r="C1297" s="82" t="s">
        <v>4335</v>
      </c>
      <c r="D1297" s="82" t="s">
        <v>4336</v>
      </c>
      <c r="E1297" s="80" t="s">
        <v>4337</v>
      </c>
    </row>
    <row r="1298" spans="1:5" ht="14.4" x14ac:dyDescent="0.3">
      <c r="A1298" s="81">
        <v>1892</v>
      </c>
      <c r="B1298" s="82" t="s">
        <v>4338</v>
      </c>
      <c r="C1298" s="82" t="s">
        <v>4339</v>
      </c>
      <c r="D1298" s="82" t="s">
        <v>4340</v>
      </c>
      <c r="E1298" s="80" t="s">
        <v>4341</v>
      </c>
    </row>
    <row r="1299" spans="1:5" ht="14.4" x14ac:dyDescent="0.3">
      <c r="A1299" s="81">
        <v>1893</v>
      </c>
      <c r="B1299" s="82" t="s">
        <v>4342</v>
      </c>
      <c r="C1299" s="82" t="s">
        <v>4343</v>
      </c>
      <c r="D1299" s="82" t="s">
        <v>183</v>
      </c>
      <c r="E1299" s="80" t="s">
        <v>4344</v>
      </c>
    </row>
    <row r="1300" spans="1:5" ht="14.4" x14ac:dyDescent="0.3">
      <c r="A1300" s="81">
        <v>1894</v>
      </c>
      <c r="B1300" s="82" t="s">
        <v>4345</v>
      </c>
      <c r="C1300" s="82" t="s">
        <v>4346</v>
      </c>
      <c r="D1300" s="82" t="s">
        <v>4347</v>
      </c>
      <c r="E1300" s="80" t="s">
        <v>4348</v>
      </c>
    </row>
    <row r="1301" spans="1:5" ht="14.4" x14ac:dyDescent="0.3">
      <c r="A1301" s="81">
        <v>1895</v>
      </c>
      <c r="B1301" s="82" t="s">
        <v>4349</v>
      </c>
      <c r="C1301" s="82" t="s">
        <v>4350</v>
      </c>
      <c r="D1301" s="82" t="s">
        <v>4351</v>
      </c>
      <c r="E1301" s="80" t="s">
        <v>4352</v>
      </c>
    </row>
    <row r="1302" spans="1:5" ht="14.4" x14ac:dyDescent="0.3">
      <c r="A1302" s="81">
        <v>1896</v>
      </c>
      <c r="B1302" s="82" t="s">
        <v>4353</v>
      </c>
      <c r="C1302" s="82" t="s">
        <v>4354</v>
      </c>
      <c r="D1302" s="82" t="s">
        <v>4355</v>
      </c>
      <c r="E1302" s="80" t="s">
        <v>4356</v>
      </c>
    </row>
    <row r="1303" spans="1:5" ht="14.4" x14ac:dyDescent="0.3">
      <c r="A1303" s="81">
        <v>1897</v>
      </c>
      <c r="B1303" s="82" t="s">
        <v>4357</v>
      </c>
      <c r="C1303" s="82" t="s">
        <v>4358</v>
      </c>
      <c r="D1303" s="82" t="s">
        <v>4359</v>
      </c>
      <c r="E1303" s="80" t="s">
        <v>4360</v>
      </c>
    </row>
    <row r="1304" spans="1:5" ht="14.4" x14ac:dyDescent="0.3">
      <c r="A1304" s="81">
        <v>1898</v>
      </c>
      <c r="B1304" s="82" t="s">
        <v>4361</v>
      </c>
      <c r="C1304" s="82" t="s">
        <v>4362</v>
      </c>
      <c r="D1304" s="82" t="s">
        <v>4363</v>
      </c>
      <c r="E1304" s="80" t="s">
        <v>2434</v>
      </c>
    </row>
    <row r="1305" spans="1:5" ht="14.4" x14ac:dyDescent="0.3">
      <c r="A1305" s="81">
        <v>1899</v>
      </c>
      <c r="B1305" s="82" t="s">
        <v>4364</v>
      </c>
      <c r="C1305" s="82" t="s">
        <v>4365</v>
      </c>
      <c r="D1305" s="82" t="s">
        <v>4366</v>
      </c>
      <c r="E1305" s="80" t="s">
        <v>4367</v>
      </c>
    </row>
    <row r="1306" spans="1:5" ht="14.4" x14ac:dyDescent="0.3">
      <c r="A1306" s="81">
        <v>1900</v>
      </c>
      <c r="B1306" s="82" t="s">
        <v>4368</v>
      </c>
      <c r="C1306" s="82" t="s">
        <v>4369</v>
      </c>
      <c r="D1306" s="82" t="s">
        <v>4370</v>
      </c>
      <c r="E1306" s="80" t="s">
        <v>4367</v>
      </c>
    </row>
    <row r="1307" spans="1:5" ht="14.4" x14ac:dyDescent="0.3">
      <c r="A1307" s="81">
        <v>1901</v>
      </c>
      <c r="B1307" s="82" t="s">
        <v>4371</v>
      </c>
      <c r="C1307" s="82" t="s">
        <v>4372</v>
      </c>
      <c r="D1307" s="82" t="s">
        <v>4373</v>
      </c>
      <c r="E1307" s="80" t="s">
        <v>4374</v>
      </c>
    </row>
    <row r="1308" spans="1:5" ht="14.4" x14ac:dyDescent="0.3">
      <c r="A1308" s="81">
        <v>1902</v>
      </c>
      <c r="B1308" s="82" t="s">
        <v>4375</v>
      </c>
      <c r="C1308" s="82" t="s">
        <v>4376</v>
      </c>
      <c r="D1308" s="82" t="s">
        <v>4377</v>
      </c>
      <c r="E1308" s="80" t="s">
        <v>4378</v>
      </c>
    </row>
    <row r="1309" spans="1:5" ht="14.4" x14ac:dyDescent="0.3">
      <c r="A1309" s="81">
        <v>1903</v>
      </c>
      <c r="B1309" s="82" t="s">
        <v>4379</v>
      </c>
      <c r="C1309" s="82" t="s">
        <v>4380</v>
      </c>
      <c r="D1309" s="82" t="s">
        <v>4381</v>
      </c>
      <c r="E1309" s="80" t="s">
        <v>4382</v>
      </c>
    </row>
    <row r="1310" spans="1:5" ht="14.4" x14ac:dyDescent="0.3">
      <c r="A1310" s="81">
        <v>1904</v>
      </c>
      <c r="B1310" s="82" t="s">
        <v>4383</v>
      </c>
      <c r="C1310" s="82" t="s">
        <v>4384</v>
      </c>
      <c r="D1310" s="82" t="s">
        <v>4385</v>
      </c>
      <c r="E1310" s="80" t="s">
        <v>4386</v>
      </c>
    </row>
    <row r="1311" spans="1:5" ht="14.4" x14ac:dyDescent="0.3">
      <c r="A1311" s="81">
        <v>1905</v>
      </c>
      <c r="B1311" s="82" t="s">
        <v>4387</v>
      </c>
      <c r="C1311" s="82" t="s">
        <v>4388</v>
      </c>
      <c r="D1311" s="82" t="s">
        <v>4389</v>
      </c>
      <c r="E1311" s="80" t="s">
        <v>2430</v>
      </c>
    </row>
    <row r="1312" spans="1:5" ht="14.4" x14ac:dyDescent="0.3">
      <c r="A1312" s="81">
        <v>1906</v>
      </c>
      <c r="B1312" s="82" t="s">
        <v>4390</v>
      </c>
      <c r="C1312" s="82" t="s">
        <v>4391</v>
      </c>
      <c r="D1312" s="82" t="s">
        <v>4389</v>
      </c>
      <c r="E1312" s="80" t="s">
        <v>4392</v>
      </c>
    </row>
    <row r="1313" spans="1:5" ht="14.4" x14ac:dyDescent="0.3">
      <c r="A1313" s="81">
        <v>1907</v>
      </c>
      <c r="B1313" s="82" t="s">
        <v>4393</v>
      </c>
      <c r="C1313" s="82" t="s">
        <v>4394</v>
      </c>
      <c r="D1313" s="82" t="s">
        <v>4395</v>
      </c>
      <c r="E1313" s="80" t="s">
        <v>4396</v>
      </c>
    </row>
    <row r="1314" spans="1:5" ht="14.4" x14ac:dyDescent="0.3">
      <c r="A1314" s="81">
        <v>1908</v>
      </c>
      <c r="B1314" s="82" t="s">
        <v>4397</v>
      </c>
      <c r="C1314" s="82" t="s">
        <v>3913</v>
      </c>
      <c r="D1314" s="82" t="s">
        <v>4398</v>
      </c>
      <c r="E1314" s="80" t="s">
        <v>4399</v>
      </c>
    </row>
    <row r="1315" spans="1:5" ht="14.4" x14ac:dyDescent="0.3">
      <c r="A1315" s="81">
        <v>1909</v>
      </c>
      <c r="B1315" s="82" t="s">
        <v>4400</v>
      </c>
      <c r="C1315" s="82" t="s">
        <v>4401</v>
      </c>
      <c r="D1315" s="82" t="s">
        <v>4402</v>
      </c>
      <c r="E1315" s="80" t="s">
        <v>4403</v>
      </c>
    </row>
    <row r="1316" spans="1:5" ht="14.4" x14ac:dyDescent="0.3">
      <c r="A1316" s="81">
        <v>1910</v>
      </c>
      <c r="B1316" s="82" t="s">
        <v>4404</v>
      </c>
      <c r="C1316" s="82" t="s">
        <v>4405</v>
      </c>
      <c r="D1316" s="82" t="s">
        <v>4406</v>
      </c>
      <c r="E1316" s="80" t="s">
        <v>4407</v>
      </c>
    </row>
    <row r="1317" spans="1:5" ht="14.4" x14ac:dyDescent="0.3">
      <c r="A1317" s="81">
        <v>1911</v>
      </c>
      <c r="B1317" s="82" t="s">
        <v>4408</v>
      </c>
      <c r="C1317" s="82" t="s">
        <v>4409</v>
      </c>
      <c r="D1317" s="82" t="s">
        <v>4410</v>
      </c>
      <c r="E1317" s="80" t="s">
        <v>4411</v>
      </c>
    </row>
    <row r="1318" spans="1:5" ht="14.4" x14ac:dyDescent="0.3">
      <c r="A1318" s="81">
        <v>1912</v>
      </c>
      <c r="B1318" s="82" t="s">
        <v>4412</v>
      </c>
      <c r="C1318" s="82" t="s">
        <v>4413</v>
      </c>
      <c r="D1318" s="82" t="s">
        <v>4414</v>
      </c>
      <c r="E1318" s="80" t="s">
        <v>4415</v>
      </c>
    </row>
    <row r="1319" spans="1:5" ht="14.4" x14ac:dyDescent="0.3">
      <c r="A1319" s="81">
        <v>1913</v>
      </c>
      <c r="B1319" s="82" t="s">
        <v>4416</v>
      </c>
      <c r="C1319" s="82" t="s">
        <v>4417</v>
      </c>
      <c r="D1319" s="82" t="s">
        <v>4418</v>
      </c>
      <c r="E1319" s="80" t="s">
        <v>4419</v>
      </c>
    </row>
    <row r="1320" spans="1:5" ht="14.4" x14ac:dyDescent="0.3">
      <c r="A1320" s="81">
        <v>1914</v>
      </c>
      <c r="B1320" s="82" t="s">
        <v>4420</v>
      </c>
      <c r="C1320" s="82" t="s">
        <v>4421</v>
      </c>
      <c r="D1320" s="82" t="s">
        <v>183</v>
      </c>
      <c r="E1320" s="80" t="s">
        <v>4422</v>
      </c>
    </row>
    <row r="1321" spans="1:5" ht="14.4" x14ac:dyDescent="0.3">
      <c r="A1321" s="81">
        <v>1915</v>
      </c>
      <c r="B1321" s="82" t="s">
        <v>4423</v>
      </c>
      <c r="C1321" s="82" t="s">
        <v>3897</v>
      </c>
      <c r="D1321" s="82" t="s">
        <v>3606</v>
      </c>
      <c r="E1321" s="80" t="s">
        <v>4424</v>
      </c>
    </row>
    <row r="1322" spans="1:5" ht="14.4" x14ac:dyDescent="0.3">
      <c r="A1322" s="81">
        <v>1916</v>
      </c>
      <c r="B1322" s="82" t="s">
        <v>4425</v>
      </c>
      <c r="C1322" s="82" t="s">
        <v>4426</v>
      </c>
      <c r="D1322" s="82" t="s">
        <v>4427</v>
      </c>
      <c r="E1322" s="80" t="s">
        <v>4428</v>
      </c>
    </row>
    <row r="1323" spans="1:5" ht="14.4" x14ac:dyDescent="0.3">
      <c r="A1323" s="81">
        <v>1917</v>
      </c>
      <c r="B1323" s="82" t="s">
        <v>4429</v>
      </c>
      <c r="C1323" s="82" t="s">
        <v>4430</v>
      </c>
      <c r="D1323" s="82" t="s">
        <v>183</v>
      </c>
      <c r="E1323" s="80" t="s">
        <v>4431</v>
      </c>
    </row>
    <row r="1324" spans="1:5" ht="14.4" x14ac:dyDescent="0.3">
      <c r="A1324" s="81">
        <v>1918</v>
      </c>
      <c r="B1324" s="82" t="s">
        <v>4432</v>
      </c>
      <c r="C1324" s="82" t="s">
        <v>4433</v>
      </c>
      <c r="D1324" s="82" t="s">
        <v>4434</v>
      </c>
      <c r="E1324" s="80" t="s">
        <v>4435</v>
      </c>
    </row>
    <row r="1325" spans="1:5" ht="14.4" x14ac:dyDescent="0.3">
      <c r="A1325" s="81">
        <v>1919</v>
      </c>
      <c r="B1325" s="82" t="s">
        <v>4436</v>
      </c>
      <c r="C1325" s="82" t="s">
        <v>4437</v>
      </c>
      <c r="D1325" s="82" t="s">
        <v>183</v>
      </c>
      <c r="E1325" s="80" t="s">
        <v>4438</v>
      </c>
    </row>
    <row r="1326" spans="1:5" ht="14.4" x14ac:dyDescent="0.3">
      <c r="A1326" s="81">
        <v>1920</v>
      </c>
      <c r="B1326" s="82" t="s">
        <v>4439</v>
      </c>
      <c r="C1326" s="82" t="s">
        <v>4440</v>
      </c>
      <c r="D1326" s="82" t="s">
        <v>4309</v>
      </c>
      <c r="E1326" s="80" t="s">
        <v>4302</v>
      </c>
    </row>
    <row r="1327" spans="1:5" ht="14.4" x14ac:dyDescent="0.3">
      <c r="A1327" s="81">
        <v>1921</v>
      </c>
      <c r="B1327" s="82" t="s">
        <v>4441</v>
      </c>
      <c r="C1327" s="82" t="s">
        <v>4442</v>
      </c>
      <c r="D1327" s="82" t="s">
        <v>4443</v>
      </c>
      <c r="E1327" s="80" t="s">
        <v>4444</v>
      </c>
    </row>
    <row r="1328" spans="1:5" ht="14.4" x14ac:dyDescent="0.3">
      <c r="A1328" s="81">
        <v>1922</v>
      </c>
      <c r="B1328" s="82" t="s">
        <v>4445</v>
      </c>
      <c r="C1328" s="82" t="s">
        <v>4446</v>
      </c>
      <c r="D1328" s="82" t="s">
        <v>4447</v>
      </c>
      <c r="E1328" s="80" t="s">
        <v>4448</v>
      </c>
    </row>
    <row r="1329" spans="1:5" ht="14.4" x14ac:dyDescent="0.3">
      <c r="A1329" s="81">
        <v>1923</v>
      </c>
      <c r="B1329" s="82" t="s">
        <v>4449</v>
      </c>
      <c r="C1329" s="82" t="s">
        <v>4450</v>
      </c>
      <c r="D1329" s="82" t="s">
        <v>4451</v>
      </c>
      <c r="E1329" s="80" t="s">
        <v>4452</v>
      </c>
    </row>
    <row r="1330" spans="1:5" ht="14.4" x14ac:dyDescent="0.3">
      <c r="A1330" s="81">
        <v>1924</v>
      </c>
      <c r="B1330" s="82" t="s">
        <v>4453</v>
      </c>
      <c r="C1330" s="82" t="s">
        <v>4454</v>
      </c>
      <c r="D1330" s="82" t="s">
        <v>4455</v>
      </c>
      <c r="E1330" s="80" t="s">
        <v>4456</v>
      </c>
    </row>
    <row r="1331" spans="1:5" ht="14.4" x14ac:dyDescent="0.3">
      <c r="A1331" s="81">
        <v>1925</v>
      </c>
      <c r="B1331" s="82" t="s">
        <v>4457</v>
      </c>
      <c r="C1331" s="82" t="s">
        <v>4458</v>
      </c>
      <c r="D1331" s="82" t="s">
        <v>4459</v>
      </c>
      <c r="E1331" s="80" t="s">
        <v>4460</v>
      </c>
    </row>
    <row r="1332" spans="1:5" ht="14.4" x14ac:dyDescent="0.3">
      <c r="A1332" s="81">
        <v>1926</v>
      </c>
      <c r="B1332" s="82" t="s">
        <v>4461</v>
      </c>
      <c r="C1332" s="82" t="s">
        <v>4462</v>
      </c>
      <c r="D1332" s="82" t="s">
        <v>4463</v>
      </c>
      <c r="E1332" s="80" t="s">
        <v>4464</v>
      </c>
    </row>
    <row r="1333" spans="1:5" ht="14.4" x14ac:dyDescent="0.3">
      <c r="A1333" s="81">
        <v>1927</v>
      </c>
      <c r="B1333" s="82" t="s">
        <v>4465</v>
      </c>
      <c r="C1333" s="82" t="s">
        <v>4466</v>
      </c>
      <c r="D1333" s="82" t="s">
        <v>4467</v>
      </c>
      <c r="E1333" s="80" t="s">
        <v>4468</v>
      </c>
    </row>
    <row r="1334" spans="1:5" ht="14.4" x14ac:dyDescent="0.3">
      <c r="A1334" s="81">
        <v>1928</v>
      </c>
      <c r="B1334" s="82" t="s">
        <v>4469</v>
      </c>
      <c r="C1334" s="82" t="s">
        <v>4470</v>
      </c>
      <c r="D1334" s="82" t="s">
        <v>4471</v>
      </c>
      <c r="E1334" s="80" t="s">
        <v>4472</v>
      </c>
    </row>
    <row r="1335" spans="1:5" ht="14.4" x14ac:dyDescent="0.3">
      <c r="A1335" s="81">
        <v>1929</v>
      </c>
      <c r="B1335" s="82" t="s">
        <v>4473</v>
      </c>
      <c r="C1335" s="82" t="s">
        <v>4474</v>
      </c>
      <c r="D1335" s="82" t="s">
        <v>4475</v>
      </c>
      <c r="E1335" s="80" t="s">
        <v>4476</v>
      </c>
    </row>
    <row r="1336" spans="1:5" ht="14.4" x14ac:dyDescent="0.3">
      <c r="A1336" s="81">
        <v>1930</v>
      </c>
      <c r="B1336" s="82" t="s">
        <v>4477</v>
      </c>
      <c r="C1336" s="82" t="s">
        <v>4478</v>
      </c>
      <c r="D1336" s="82" t="s">
        <v>4479</v>
      </c>
      <c r="E1336" s="80" t="s">
        <v>4480</v>
      </c>
    </row>
    <row r="1337" spans="1:5" ht="14.4" x14ac:dyDescent="0.3">
      <c r="A1337" s="81">
        <v>1931</v>
      </c>
      <c r="B1337" s="82" t="s">
        <v>4481</v>
      </c>
      <c r="C1337" s="82" t="s">
        <v>4482</v>
      </c>
      <c r="D1337" s="82" t="s">
        <v>4483</v>
      </c>
      <c r="E1337" s="80" t="s">
        <v>4484</v>
      </c>
    </row>
    <row r="1338" spans="1:5" ht="14.4" x14ac:dyDescent="0.3">
      <c r="A1338" s="81">
        <v>1932</v>
      </c>
      <c r="B1338" s="82" t="s">
        <v>4485</v>
      </c>
      <c r="C1338" s="82" t="s">
        <v>4486</v>
      </c>
      <c r="D1338" s="82" t="s">
        <v>4487</v>
      </c>
      <c r="E1338" s="80" t="s">
        <v>4488</v>
      </c>
    </row>
    <row r="1339" spans="1:5" ht="14.4" x14ac:dyDescent="0.3">
      <c r="A1339" s="81">
        <v>1933</v>
      </c>
      <c r="B1339" s="82" t="s">
        <v>4489</v>
      </c>
      <c r="C1339" s="82" t="s">
        <v>4490</v>
      </c>
      <c r="D1339" s="82" t="s">
        <v>4491</v>
      </c>
      <c r="E1339" s="80" t="s">
        <v>4492</v>
      </c>
    </row>
    <row r="1340" spans="1:5" ht="14.4" x14ac:dyDescent="0.3">
      <c r="A1340" s="81">
        <v>1934</v>
      </c>
      <c r="B1340" s="82" t="s">
        <v>4493</v>
      </c>
      <c r="C1340" s="82" t="s">
        <v>4494</v>
      </c>
      <c r="D1340" s="82" t="s">
        <v>4495</v>
      </c>
      <c r="E1340" s="80" t="s">
        <v>4496</v>
      </c>
    </row>
    <row r="1341" spans="1:5" ht="14.4" x14ac:dyDescent="0.3">
      <c r="A1341" s="81">
        <v>1935</v>
      </c>
      <c r="B1341" s="82" t="s">
        <v>4497</v>
      </c>
      <c r="C1341" s="82" t="s">
        <v>4038</v>
      </c>
      <c r="D1341" s="82" t="s">
        <v>4498</v>
      </c>
      <c r="E1341" s="80" t="s">
        <v>4499</v>
      </c>
    </row>
    <row r="1342" spans="1:5" ht="14.4" x14ac:dyDescent="0.3">
      <c r="A1342" s="81">
        <v>1936</v>
      </c>
      <c r="B1342" s="82" t="s">
        <v>4500</v>
      </c>
      <c r="C1342" s="82" t="s">
        <v>4501</v>
      </c>
      <c r="D1342" s="82" t="s">
        <v>4502</v>
      </c>
      <c r="E1342" s="80" t="s">
        <v>4503</v>
      </c>
    </row>
    <row r="1343" spans="1:5" ht="14.4" x14ac:dyDescent="0.3">
      <c r="A1343" s="81">
        <v>1937</v>
      </c>
      <c r="B1343" s="82" t="s">
        <v>4504</v>
      </c>
      <c r="C1343" s="82" t="s">
        <v>4505</v>
      </c>
      <c r="D1343" s="82" t="s">
        <v>4506</v>
      </c>
      <c r="E1343" s="80" t="s">
        <v>4507</v>
      </c>
    </row>
    <row r="1344" spans="1:5" ht="14.4" x14ac:dyDescent="0.3">
      <c r="A1344" s="81">
        <v>1938</v>
      </c>
      <c r="B1344" s="82" t="s">
        <v>4508</v>
      </c>
      <c r="C1344" s="82" t="s">
        <v>4509</v>
      </c>
      <c r="D1344" s="82" t="s">
        <v>4510</v>
      </c>
      <c r="E1344" s="80" t="s">
        <v>4511</v>
      </c>
    </row>
    <row r="1345" spans="1:5" ht="14.4" x14ac:dyDescent="0.3">
      <c r="A1345" s="81">
        <v>1939</v>
      </c>
      <c r="B1345" s="82" t="s">
        <v>4512</v>
      </c>
      <c r="C1345" s="82" t="s">
        <v>4513</v>
      </c>
      <c r="D1345" s="82" t="s">
        <v>183</v>
      </c>
      <c r="E1345" s="80" t="s">
        <v>4514</v>
      </c>
    </row>
    <row r="1346" spans="1:5" ht="14.4" x14ac:dyDescent="0.3">
      <c r="A1346" s="81">
        <v>1940</v>
      </c>
      <c r="B1346" s="82" t="s">
        <v>4515</v>
      </c>
      <c r="C1346" s="82" t="s">
        <v>3897</v>
      </c>
      <c r="D1346" s="82" t="s">
        <v>3606</v>
      </c>
      <c r="E1346" s="80" t="s">
        <v>4516</v>
      </c>
    </row>
    <row r="1347" spans="1:5" ht="14.4" x14ac:dyDescent="0.3">
      <c r="A1347" s="81">
        <v>1941</v>
      </c>
      <c r="B1347" s="82" t="s">
        <v>4517</v>
      </c>
      <c r="C1347" s="82" t="s">
        <v>4518</v>
      </c>
      <c r="D1347" s="82" t="s">
        <v>4519</v>
      </c>
      <c r="E1347" s="80" t="s">
        <v>4520</v>
      </c>
    </row>
    <row r="1348" spans="1:5" ht="14.4" x14ac:dyDescent="0.3">
      <c r="A1348" s="81">
        <v>1942</v>
      </c>
      <c r="B1348" s="82" t="s">
        <v>4521</v>
      </c>
      <c r="C1348" s="82" t="s">
        <v>4289</v>
      </c>
      <c r="D1348" s="82" t="s">
        <v>4522</v>
      </c>
      <c r="E1348" s="80" t="s">
        <v>4523</v>
      </c>
    </row>
    <row r="1349" spans="1:5" ht="14.4" x14ac:dyDescent="0.3">
      <c r="A1349" s="81">
        <v>1943</v>
      </c>
      <c r="B1349" s="82" t="s">
        <v>4524</v>
      </c>
      <c r="C1349" s="82" t="s">
        <v>4525</v>
      </c>
      <c r="D1349" s="82" t="s">
        <v>4526</v>
      </c>
      <c r="E1349" s="80" t="s">
        <v>4527</v>
      </c>
    </row>
    <row r="1350" spans="1:5" ht="14.4" x14ac:dyDescent="0.3">
      <c r="A1350" s="81">
        <v>1944</v>
      </c>
      <c r="B1350" s="82" t="s">
        <v>4528</v>
      </c>
      <c r="C1350" s="82" t="s">
        <v>4529</v>
      </c>
      <c r="D1350" s="82" t="s">
        <v>4530</v>
      </c>
      <c r="E1350" s="80" t="s">
        <v>4531</v>
      </c>
    </row>
    <row r="1351" spans="1:5" ht="14.4" x14ac:dyDescent="0.3">
      <c r="A1351" s="81">
        <v>1945</v>
      </c>
      <c r="B1351" s="82" t="s">
        <v>4532</v>
      </c>
      <c r="C1351" s="82" t="s">
        <v>4533</v>
      </c>
      <c r="D1351" s="82" t="s">
        <v>4534</v>
      </c>
      <c r="E1351" s="80" t="s">
        <v>4535</v>
      </c>
    </row>
    <row r="1352" spans="1:5" ht="14.4" x14ac:dyDescent="0.3">
      <c r="A1352" s="81">
        <v>1946</v>
      </c>
      <c r="B1352" s="82" t="s">
        <v>4536</v>
      </c>
      <c r="C1352" s="82" t="s">
        <v>4537</v>
      </c>
      <c r="D1352" s="82" t="s">
        <v>4538</v>
      </c>
      <c r="E1352" s="80" t="s">
        <v>4539</v>
      </c>
    </row>
    <row r="1353" spans="1:5" ht="14.4" x14ac:dyDescent="0.3">
      <c r="A1353" s="81">
        <v>1947</v>
      </c>
      <c r="B1353" s="82" t="s">
        <v>4540</v>
      </c>
      <c r="C1353" s="82" t="s">
        <v>4541</v>
      </c>
      <c r="D1353" s="82" t="s">
        <v>4542</v>
      </c>
      <c r="E1353" s="80" t="s">
        <v>4543</v>
      </c>
    </row>
    <row r="1354" spans="1:5" ht="14.4" x14ac:dyDescent="0.3">
      <c r="A1354" s="81">
        <v>1948</v>
      </c>
      <c r="B1354" s="82" t="s">
        <v>4544</v>
      </c>
      <c r="C1354" s="82" t="s">
        <v>4545</v>
      </c>
      <c r="D1354" s="82" t="s">
        <v>4546</v>
      </c>
      <c r="E1354" s="80" t="s">
        <v>4547</v>
      </c>
    </row>
    <row r="1355" spans="1:5" ht="14.4" x14ac:dyDescent="0.3">
      <c r="A1355" s="81">
        <v>1949</v>
      </c>
      <c r="B1355" s="82" t="s">
        <v>4548</v>
      </c>
      <c r="C1355" s="82" t="s">
        <v>4549</v>
      </c>
      <c r="D1355" s="82" t="s">
        <v>4332</v>
      </c>
      <c r="E1355" s="80" t="s">
        <v>4333</v>
      </c>
    </row>
    <row r="1356" spans="1:5" ht="14.4" x14ac:dyDescent="0.3">
      <c r="A1356" s="81">
        <v>1950</v>
      </c>
      <c r="B1356" s="82" t="s">
        <v>4550</v>
      </c>
      <c r="C1356" s="82" t="s">
        <v>4551</v>
      </c>
      <c r="D1356" s="82" t="s">
        <v>4552</v>
      </c>
      <c r="E1356" s="80" t="s">
        <v>4553</v>
      </c>
    </row>
    <row r="1357" spans="1:5" ht="14.4" x14ac:dyDescent="0.3">
      <c r="A1357" s="81">
        <v>1951</v>
      </c>
      <c r="B1357" s="82" t="s">
        <v>4554</v>
      </c>
      <c r="C1357" s="82" t="s">
        <v>4555</v>
      </c>
      <c r="D1357" s="82" t="s">
        <v>183</v>
      </c>
      <c r="E1357" s="80" t="s">
        <v>4556</v>
      </c>
    </row>
    <row r="1358" spans="1:5" ht="14.4" x14ac:dyDescent="0.3">
      <c r="A1358" s="81">
        <v>1952</v>
      </c>
      <c r="B1358" s="82" t="s">
        <v>4557</v>
      </c>
      <c r="C1358" s="82" t="s">
        <v>4558</v>
      </c>
      <c r="D1358" s="82" t="s">
        <v>4559</v>
      </c>
      <c r="E1358" s="80" t="s">
        <v>4560</v>
      </c>
    </row>
    <row r="1359" spans="1:5" ht="14.4" x14ac:dyDescent="0.3">
      <c r="A1359" s="81">
        <v>1953</v>
      </c>
      <c r="B1359" s="82" t="s">
        <v>4561</v>
      </c>
      <c r="C1359" s="82" t="s">
        <v>4562</v>
      </c>
      <c r="D1359" s="82" t="s">
        <v>183</v>
      </c>
      <c r="E1359" s="80" t="s">
        <v>4563</v>
      </c>
    </row>
    <row r="1360" spans="1:5" ht="14.4" x14ac:dyDescent="0.3">
      <c r="A1360" s="81">
        <v>1954</v>
      </c>
      <c r="B1360" s="82" t="s">
        <v>4564</v>
      </c>
      <c r="C1360" s="82" t="s">
        <v>4565</v>
      </c>
      <c r="D1360" s="82" t="s">
        <v>4566</v>
      </c>
      <c r="E1360" s="80" t="s">
        <v>4567</v>
      </c>
    </row>
    <row r="1361" spans="1:5" ht="14.4" x14ac:dyDescent="0.3">
      <c r="A1361" s="81">
        <v>1955</v>
      </c>
      <c r="B1361" s="82" t="s">
        <v>4568</v>
      </c>
      <c r="C1361" s="82" t="s">
        <v>4569</v>
      </c>
      <c r="D1361" s="82" t="s">
        <v>4570</v>
      </c>
      <c r="E1361" s="80" t="s">
        <v>4571</v>
      </c>
    </row>
    <row r="1362" spans="1:5" ht="14.4" x14ac:dyDescent="0.3">
      <c r="A1362" s="81">
        <v>1956</v>
      </c>
      <c r="B1362" s="82" t="s">
        <v>4572</v>
      </c>
      <c r="C1362" s="82" t="s">
        <v>4573</v>
      </c>
      <c r="D1362" s="82" t="s">
        <v>4574</v>
      </c>
      <c r="E1362" s="80" t="s">
        <v>4575</v>
      </c>
    </row>
    <row r="1363" spans="1:5" ht="14.4" x14ac:dyDescent="0.3">
      <c r="A1363" s="81">
        <v>1957</v>
      </c>
      <c r="B1363" s="82" t="s">
        <v>4576</v>
      </c>
      <c r="C1363" s="82" t="s">
        <v>4577</v>
      </c>
      <c r="D1363" s="82" t="s">
        <v>174</v>
      </c>
      <c r="E1363" s="80" t="s">
        <v>4578</v>
      </c>
    </row>
    <row r="1364" spans="1:5" ht="14.4" x14ac:dyDescent="0.3">
      <c r="A1364" s="81">
        <v>1958</v>
      </c>
      <c r="B1364" s="82" t="s">
        <v>4579</v>
      </c>
      <c r="C1364" s="82" t="s">
        <v>4580</v>
      </c>
      <c r="D1364" s="82" t="s">
        <v>4581</v>
      </c>
      <c r="E1364" s="80" t="s">
        <v>4582</v>
      </c>
    </row>
    <row r="1365" spans="1:5" ht="14.4" x14ac:dyDescent="0.3">
      <c r="A1365" s="81">
        <v>1959</v>
      </c>
      <c r="B1365" s="82" t="s">
        <v>4583</v>
      </c>
      <c r="C1365" s="82" t="s">
        <v>4584</v>
      </c>
      <c r="D1365" s="82" t="s">
        <v>4585</v>
      </c>
      <c r="E1365" s="80" t="s">
        <v>4586</v>
      </c>
    </row>
    <row r="1366" spans="1:5" ht="14.4" x14ac:dyDescent="0.3">
      <c r="A1366" s="81">
        <v>1960</v>
      </c>
      <c r="B1366" s="82" t="s">
        <v>4587</v>
      </c>
      <c r="C1366" s="82" t="s">
        <v>4537</v>
      </c>
      <c r="D1366" s="82" t="s">
        <v>4588</v>
      </c>
      <c r="E1366" s="80" t="s">
        <v>4589</v>
      </c>
    </row>
    <row r="1367" spans="1:5" ht="14.4" x14ac:dyDescent="0.3">
      <c r="A1367" s="81">
        <v>1961</v>
      </c>
      <c r="B1367" s="82" t="s">
        <v>4590</v>
      </c>
      <c r="C1367" s="82" t="s">
        <v>4591</v>
      </c>
      <c r="D1367" s="82" t="s">
        <v>4592</v>
      </c>
      <c r="E1367" s="80" t="s">
        <v>4593</v>
      </c>
    </row>
    <row r="1368" spans="1:5" ht="14.4" x14ac:dyDescent="0.3">
      <c r="A1368" s="81">
        <v>1962</v>
      </c>
      <c r="B1368" s="82" t="s">
        <v>4594</v>
      </c>
      <c r="C1368" s="82" t="s">
        <v>4595</v>
      </c>
      <c r="D1368" s="82" t="s">
        <v>4596</v>
      </c>
      <c r="E1368" s="80" t="s">
        <v>4597</v>
      </c>
    </row>
    <row r="1369" spans="1:5" ht="14.4" x14ac:dyDescent="0.3">
      <c r="A1369" s="81">
        <v>1963</v>
      </c>
      <c r="B1369" s="82" t="s">
        <v>4598</v>
      </c>
      <c r="C1369" s="82" t="s">
        <v>4599</v>
      </c>
      <c r="D1369" s="82" t="s">
        <v>4600</v>
      </c>
      <c r="E1369" s="80" t="s">
        <v>4601</v>
      </c>
    </row>
    <row r="1370" spans="1:5" ht="14.4" x14ac:dyDescent="0.3">
      <c r="A1370" s="81">
        <v>1964</v>
      </c>
      <c r="B1370" s="82" t="s">
        <v>4602</v>
      </c>
      <c r="C1370" s="82" t="s">
        <v>4603</v>
      </c>
      <c r="D1370" s="82" t="s">
        <v>4604</v>
      </c>
      <c r="E1370" s="80" t="s">
        <v>4605</v>
      </c>
    </row>
    <row r="1371" spans="1:5" ht="14.4" x14ac:dyDescent="0.3">
      <c r="A1371" s="81">
        <v>1965</v>
      </c>
      <c r="B1371" s="82" t="s">
        <v>4606</v>
      </c>
      <c r="C1371" s="82" t="s">
        <v>4607</v>
      </c>
      <c r="D1371" s="82" t="s">
        <v>4608</v>
      </c>
      <c r="E1371" s="80" t="s">
        <v>4609</v>
      </c>
    </row>
    <row r="1372" spans="1:5" ht="14.4" x14ac:dyDescent="0.3">
      <c r="A1372" s="81">
        <v>1966</v>
      </c>
      <c r="B1372" s="82" t="s">
        <v>4610</v>
      </c>
      <c r="C1372" s="82" t="s">
        <v>4611</v>
      </c>
      <c r="D1372" s="82" t="s">
        <v>4612</v>
      </c>
      <c r="E1372" s="80" t="s">
        <v>4613</v>
      </c>
    </row>
    <row r="1373" spans="1:5" ht="14.4" x14ac:dyDescent="0.3">
      <c r="A1373" s="81">
        <v>1967</v>
      </c>
      <c r="B1373" s="82" t="s">
        <v>4614</v>
      </c>
      <c r="C1373" s="82" t="s">
        <v>4615</v>
      </c>
      <c r="D1373" s="82" t="s">
        <v>183</v>
      </c>
      <c r="E1373" s="80" t="s">
        <v>4616</v>
      </c>
    </row>
    <row r="1374" spans="1:5" ht="14.4" x14ac:dyDescent="0.3">
      <c r="A1374" s="81">
        <v>1968</v>
      </c>
      <c r="B1374" s="82" t="s">
        <v>4617</v>
      </c>
      <c r="C1374" s="82" t="s">
        <v>4618</v>
      </c>
      <c r="D1374" s="82" t="s">
        <v>4619</v>
      </c>
      <c r="E1374" s="80" t="s">
        <v>4620</v>
      </c>
    </row>
    <row r="1375" spans="1:5" ht="14.4" x14ac:dyDescent="0.3">
      <c r="A1375" s="81">
        <v>1969</v>
      </c>
      <c r="B1375" s="82" t="s">
        <v>4621</v>
      </c>
      <c r="C1375" s="82" t="s">
        <v>4622</v>
      </c>
      <c r="D1375" s="82" t="s">
        <v>4623</v>
      </c>
      <c r="E1375" s="80" t="s">
        <v>4624</v>
      </c>
    </row>
    <row r="1376" spans="1:5" ht="14.4" x14ac:dyDescent="0.3">
      <c r="A1376" s="81">
        <v>1970</v>
      </c>
      <c r="B1376" s="82" t="s">
        <v>4625</v>
      </c>
      <c r="C1376" s="82" t="s">
        <v>4626</v>
      </c>
      <c r="D1376" s="82" t="s">
        <v>4627</v>
      </c>
      <c r="E1376" s="80" t="s">
        <v>4628</v>
      </c>
    </row>
    <row r="1377" spans="1:5" ht="14.4" x14ac:dyDescent="0.3">
      <c r="A1377" s="81">
        <v>1971</v>
      </c>
      <c r="B1377" s="82" t="s">
        <v>4629</v>
      </c>
      <c r="C1377" s="82" t="s">
        <v>4630</v>
      </c>
      <c r="D1377" s="82" t="s">
        <v>4631</v>
      </c>
      <c r="E1377" s="80" t="s">
        <v>4632</v>
      </c>
    </row>
    <row r="1378" spans="1:5" ht="14.4" x14ac:dyDescent="0.3">
      <c r="A1378" s="81">
        <v>1972</v>
      </c>
      <c r="B1378" s="82" t="s">
        <v>4633</v>
      </c>
      <c r="C1378" s="82" t="s">
        <v>4634</v>
      </c>
      <c r="D1378" s="82" t="s">
        <v>183</v>
      </c>
      <c r="E1378" s="80" t="s">
        <v>4635</v>
      </c>
    </row>
    <row r="1379" spans="1:5" ht="14.4" x14ac:dyDescent="0.3">
      <c r="A1379" s="81">
        <v>1973</v>
      </c>
      <c r="B1379" s="82" t="s">
        <v>4636</v>
      </c>
      <c r="C1379" s="82" t="s">
        <v>4637</v>
      </c>
      <c r="D1379" s="82" t="s">
        <v>4638</v>
      </c>
      <c r="E1379" s="80" t="s">
        <v>4639</v>
      </c>
    </row>
    <row r="1380" spans="1:5" ht="14.4" x14ac:dyDescent="0.3">
      <c r="A1380" s="81">
        <v>1974</v>
      </c>
      <c r="B1380" s="82" t="s">
        <v>4640</v>
      </c>
      <c r="C1380" s="82" t="s">
        <v>4641</v>
      </c>
      <c r="D1380" s="82" t="s">
        <v>4642</v>
      </c>
      <c r="E1380" s="80" t="s">
        <v>4643</v>
      </c>
    </row>
    <row r="1381" spans="1:5" ht="14.4" x14ac:dyDescent="0.3">
      <c r="A1381" s="81">
        <v>1975</v>
      </c>
      <c r="B1381" s="82" t="s">
        <v>4644</v>
      </c>
      <c r="C1381" s="82" t="s">
        <v>4645</v>
      </c>
      <c r="D1381" s="82" t="s">
        <v>4646</v>
      </c>
      <c r="E1381" s="80" t="s">
        <v>4647</v>
      </c>
    </row>
    <row r="1382" spans="1:5" ht="14.4" x14ac:dyDescent="0.3">
      <c r="A1382" s="81">
        <v>1976</v>
      </c>
      <c r="B1382" s="82" t="s">
        <v>4648</v>
      </c>
      <c r="C1382" s="82" t="s">
        <v>4649</v>
      </c>
      <c r="D1382" s="82" t="s">
        <v>4650</v>
      </c>
      <c r="E1382" s="80" t="s">
        <v>4651</v>
      </c>
    </row>
    <row r="1383" spans="1:5" ht="14.4" x14ac:dyDescent="0.3">
      <c r="A1383" s="81">
        <v>1977</v>
      </c>
      <c r="B1383" s="82" t="s">
        <v>4652</v>
      </c>
      <c r="C1383" s="82" t="s">
        <v>4653</v>
      </c>
      <c r="D1383" s="82" t="s">
        <v>4654</v>
      </c>
      <c r="E1383" s="80" t="s">
        <v>4655</v>
      </c>
    </row>
    <row r="1384" spans="1:5" ht="14.4" x14ac:dyDescent="0.3">
      <c r="A1384" s="81">
        <v>1978</v>
      </c>
      <c r="B1384" s="82" t="s">
        <v>4656</v>
      </c>
      <c r="C1384" s="82" t="s">
        <v>4657</v>
      </c>
      <c r="D1384" s="82" t="s">
        <v>4658</v>
      </c>
      <c r="E1384" s="80" t="s">
        <v>4659</v>
      </c>
    </row>
    <row r="1385" spans="1:5" ht="14.4" x14ac:dyDescent="0.3">
      <c r="A1385" s="81">
        <v>1979</v>
      </c>
      <c r="B1385" s="82" t="s">
        <v>4660</v>
      </c>
      <c r="C1385" s="82" t="s">
        <v>4661</v>
      </c>
      <c r="D1385" s="82" t="s">
        <v>4662</v>
      </c>
      <c r="E1385" s="80" t="s">
        <v>4663</v>
      </c>
    </row>
    <row r="1386" spans="1:5" ht="14.4" x14ac:dyDescent="0.3">
      <c r="A1386" s="81">
        <v>1980</v>
      </c>
      <c r="B1386" s="82" t="s">
        <v>4664</v>
      </c>
      <c r="C1386" s="82" t="s">
        <v>4665</v>
      </c>
      <c r="D1386" s="82" t="s">
        <v>183</v>
      </c>
      <c r="E1386" s="80" t="s">
        <v>4666</v>
      </c>
    </row>
    <row r="1387" spans="1:5" ht="14.4" x14ac:dyDescent="0.3">
      <c r="A1387" s="81">
        <v>1981</v>
      </c>
      <c r="B1387" s="82" t="s">
        <v>4667</v>
      </c>
      <c r="C1387" s="82" t="s">
        <v>4668</v>
      </c>
      <c r="D1387" s="82" t="s">
        <v>4669</v>
      </c>
      <c r="E1387" s="80" t="s">
        <v>4670</v>
      </c>
    </row>
    <row r="1388" spans="1:5" ht="14.4" x14ac:dyDescent="0.3">
      <c r="A1388" s="81">
        <v>1982</v>
      </c>
      <c r="B1388" s="82" t="s">
        <v>4671</v>
      </c>
      <c r="C1388" s="82" t="s">
        <v>4672</v>
      </c>
      <c r="D1388" s="82" t="s">
        <v>4673</v>
      </c>
      <c r="E1388" s="80" t="s">
        <v>4674</v>
      </c>
    </row>
    <row r="1389" spans="1:5" ht="14.4" x14ac:dyDescent="0.3">
      <c r="A1389" s="81">
        <v>1983</v>
      </c>
      <c r="B1389" s="82" t="s">
        <v>4675</v>
      </c>
      <c r="C1389" s="82" t="s">
        <v>4676</v>
      </c>
      <c r="D1389" s="82" t="s">
        <v>4677</v>
      </c>
      <c r="E1389" s="80" t="s">
        <v>4678</v>
      </c>
    </row>
    <row r="1390" spans="1:5" ht="14.4" x14ac:dyDescent="0.3">
      <c r="A1390" s="81">
        <v>1984</v>
      </c>
      <c r="B1390" s="82" t="s">
        <v>4679</v>
      </c>
      <c r="C1390" s="82" t="s">
        <v>4680</v>
      </c>
      <c r="D1390" s="82" t="s">
        <v>4681</v>
      </c>
      <c r="E1390" s="80" t="s">
        <v>4682</v>
      </c>
    </row>
    <row r="1391" spans="1:5" ht="14.4" x14ac:dyDescent="0.3">
      <c r="A1391" s="81">
        <v>1985</v>
      </c>
      <c r="B1391" s="82" t="s">
        <v>4683</v>
      </c>
      <c r="C1391" s="82" t="s">
        <v>4684</v>
      </c>
      <c r="D1391" s="82" t="s">
        <v>4685</v>
      </c>
      <c r="E1391" s="80" t="s">
        <v>4686</v>
      </c>
    </row>
    <row r="1392" spans="1:5" x14ac:dyDescent="0.25">
      <c r="A1392" s="72"/>
      <c r="B1392" s="73"/>
      <c r="C1392" s="73"/>
      <c r="D1392" s="73"/>
      <c r="E1392" s="74"/>
    </row>
    <row r="1393" spans="1:5" ht="14.4" x14ac:dyDescent="0.3">
      <c r="A1393" s="92">
        <v>2101</v>
      </c>
      <c r="B1393" s="76" t="s">
        <v>4687</v>
      </c>
      <c r="C1393" s="76" t="s">
        <v>4688</v>
      </c>
      <c r="D1393" s="76" t="s">
        <v>4689</v>
      </c>
      <c r="E1393" s="77" t="s">
        <v>4690</v>
      </c>
    </row>
    <row r="1394" spans="1:5" ht="14.4" x14ac:dyDescent="0.3">
      <c r="A1394" s="92">
        <v>2102</v>
      </c>
      <c r="B1394" s="76" t="s">
        <v>4691</v>
      </c>
      <c r="C1394" s="76" t="s">
        <v>4692</v>
      </c>
      <c r="D1394" s="76" t="s">
        <v>4693</v>
      </c>
      <c r="E1394" s="77" t="s">
        <v>4694</v>
      </c>
    </row>
    <row r="1395" spans="1:5" ht="14.4" x14ac:dyDescent="0.3">
      <c r="A1395" s="92">
        <v>2103</v>
      </c>
      <c r="B1395" s="76" t="s">
        <v>4695</v>
      </c>
      <c r="C1395" s="76" t="s">
        <v>4696</v>
      </c>
      <c r="D1395" s="76" t="s">
        <v>183</v>
      </c>
      <c r="E1395" s="77" t="s">
        <v>4697</v>
      </c>
    </row>
    <row r="1396" spans="1:5" ht="14.4" x14ac:dyDescent="0.3">
      <c r="A1396" s="92">
        <v>2104</v>
      </c>
      <c r="B1396" s="76" t="s">
        <v>4698</v>
      </c>
      <c r="C1396" s="76" t="s">
        <v>4699</v>
      </c>
      <c r="D1396" s="76" t="s">
        <v>183</v>
      </c>
      <c r="E1396" s="77" t="s">
        <v>4700</v>
      </c>
    </row>
    <row r="1397" spans="1:5" ht="14.4" x14ac:dyDescent="0.3">
      <c r="A1397" s="92">
        <v>2105</v>
      </c>
      <c r="B1397" s="76" t="s">
        <v>4701</v>
      </c>
      <c r="C1397" s="76" t="s">
        <v>4702</v>
      </c>
      <c r="D1397" s="76" t="s">
        <v>4703</v>
      </c>
      <c r="E1397" s="77" t="s">
        <v>4704</v>
      </c>
    </row>
    <row r="1398" spans="1:5" ht="14.4" x14ac:dyDescent="0.3">
      <c r="A1398" s="92">
        <v>2106</v>
      </c>
      <c r="B1398" s="76" t="s">
        <v>4705</v>
      </c>
      <c r="C1398" s="76" t="s">
        <v>4706</v>
      </c>
      <c r="D1398" s="76" t="s">
        <v>4707</v>
      </c>
      <c r="E1398" s="77" t="s">
        <v>4708</v>
      </c>
    </row>
    <row r="1399" spans="1:5" ht="14.4" x14ac:dyDescent="0.3">
      <c r="A1399" s="92">
        <v>2107</v>
      </c>
      <c r="B1399" s="76" t="s">
        <v>4709</v>
      </c>
      <c r="C1399" s="76" t="s">
        <v>4710</v>
      </c>
      <c r="D1399" s="76" t="s">
        <v>4711</v>
      </c>
      <c r="E1399" s="77" t="s">
        <v>4708</v>
      </c>
    </row>
    <row r="1400" spans="1:5" ht="14.4" x14ac:dyDescent="0.3">
      <c r="A1400" s="92">
        <v>2108</v>
      </c>
      <c r="B1400" s="76" t="s">
        <v>4712</v>
      </c>
      <c r="C1400" s="76" t="s">
        <v>4713</v>
      </c>
      <c r="D1400" s="76" t="s">
        <v>4714</v>
      </c>
      <c r="E1400" s="77" t="s">
        <v>4704</v>
      </c>
    </row>
    <row r="1401" spans="1:5" ht="14.4" x14ac:dyDescent="0.3">
      <c r="A1401" s="92">
        <v>2109</v>
      </c>
      <c r="B1401" s="76" t="s">
        <v>4715</v>
      </c>
      <c r="C1401" s="76" t="s">
        <v>4716</v>
      </c>
      <c r="D1401" s="76" t="s">
        <v>4717</v>
      </c>
      <c r="E1401" s="77" t="s">
        <v>4708</v>
      </c>
    </row>
    <row r="1402" spans="1:5" ht="14.4" x14ac:dyDescent="0.3">
      <c r="A1402" s="92">
        <v>2110</v>
      </c>
      <c r="B1402" s="76" t="s">
        <v>4718</v>
      </c>
      <c r="C1402" s="76" t="s">
        <v>4719</v>
      </c>
      <c r="D1402" s="76" t="s">
        <v>4720</v>
      </c>
      <c r="E1402" s="77" t="s">
        <v>4708</v>
      </c>
    </row>
    <row r="1403" spans="1:5" ht="14.4" x14ac:dyDescent="0.3">
      <c r="A1403" s="92">
        <v>2111</v>
      </c>
      <c r="B1403" s="76" t="s">
        <v>4721</v>
      </c>
      <c r="C1403" s="76" t="s">
        <v>4722</v>
      </c>
      <c r="D1403" s="76" t="s">
        <v>4723</v>
      </c>
      <c r="E1403" s="77" t="s">
        <v>4708</v>
      </c>
    </row>
    <row r="1404" spans="1:5" ht="14.4" x14ac:dyDescent="0.3">
      <c r="A1404" s="92">
        <v>2112</v>
      </c>
      <c r="B1404" s="76" t="s">
        <v>4724</v>
      </c>
      <c r="C1404" s="76" t="s">
        <v>4725</v>
      </c>
      <c r="D1404" s="76" t="s">
        <v>4726</v>
      </c>
      <c r="E1404" s="77" t="s">
        <v>4708</v>
      </c>
    </row>
    <row r="1405" spans="1:5" ht="14.4" x14ac:dyDescent="0.3">
      <c r="A1405" s="92">
        <v>2113</v>
      </c>
      <c r="B1405" s="76" t="s">
        <v>4727</v>
      </c>
      <c r="C1405" s="76" t="s">
        <v>4728</v>
      </c>
      <c r="D1405" s="76" t="s">
        <v>4729</v>
      </c>
      <c r="E1405" s="77" t="s">
        <v>4708</v>
      </c>
    </row>
    <row r="1406" spans="1:5" ht="14.4" x14ac:dyDescent="0.3">
      <c r="A1406" s="92">
        <v>2114</v>
      </c>
      <c r="B1406" s="76" t="s">
        <v>4730</v>
      </c>
      <c r="C1406" s="76" t="s">
        <v>4731</v>
      </c>
      <c r="D1406" s="76" t="s">
        <v>4732</v>
      </c>
      <c r="E1406" s="77" t="s">
        <v>4708</v>
      </c>
    </row>
    <row r="1407" spans="1:5" ht="14.4" x14ac:dyDescent="0.3">
      <c r="A1407" s="92">
        <v>2115</v>
      </c>
      <c r="B1407" s="76" t="s">
        <v>4733</v>
      </c>
      <c r="C1407" s="76" t="s">
        <v>4734</v>
      </c>
      <c r="D1407" s="76" t="s">
        <v>183</v>
      </c>
      <c r="E1407" s="77" t="s">
        <v>4735</v>
      </c>
    </row>
    <row r="1408" spans="1:5" ht="14.4" x14ac:dyDescent="0.3">
      <c r="A1408" s="92">
        <v>2116</v>
      </c>
      <c r="B1408" s="76" t="s">
        <v>4736</v>
      </c>
      <c r="C1408" s="76" t="s">
        <v>4737</v>
      </c>
      <c r="D1408" s="76" t="s">
        <v>4738</v>
      </c>
      <c r="E1408" s="77" t="s">
        <v>4739</v>
      </c>
    </row>
    <row r="1409" spans="1:5" ht="14.4" x14ac:dyDescent="0.3">
      <c r="A1409" s="92">
        <v>2117</v>
      </c>
      <c r="B1409" s="76" t="s">
        <v>4740</v>
      </c>
      <c r="C1409" s="76" t="s">
        <v>4741</v>
      </c>
      <c r="D1409" s="76" t="s">
        <v>4742</v>
      </c>
      <c r="E1409" s="77" t="s">
        <v>4743</v>
      </c>
    </row>
    <row r="1410" spans="1:5" ht="14.4" x14ac:dyDescent="0.3">
      <c r="A1410" s="92">
        <v>2118</v>
      </c>
      <c r="B1410" s="76" t="s">
        <v>4744</v>
      </c>
      <c r="C1410" s="76" t="s">
        <v>4745</v>
      </c>
      <c r="D1410" s="76" t="s">
        <v>4746</v>
      </c>
      <c r="E1410" s="77" t="s">
        <v>4747</v>
      </c>
    </row>
    <row r="1411" spans="1:5" ht="14.4" x14ac:dyDescent="0.3">
      <c r="A1411" s="92">
        <v>2119</v>
      </c>
      <c r="B1411" s="76" t="s">
        <v>4748</v>
      </c>
      <c r="C1411" s="76" t="s">
        <v>4749</v>
      </c>
      <c r="D1411" s="76" t="s">
        <v>4750</v>
      </c>
      <c r="E1411" s="77" t="s">
        <v>4751</v>
      </c>
    </row>
    <row r="1412" spans="1:5" ht="14.4" x14ac:dyDescent="0.3">
      <c r="A1412" s="92">
        <v>2120</v>
      </c>
      <c r="B1412" s="76" t="s">
        <v>4752</v>
      </c>
      <c r="C1412" s="76" t="s">
        <v>4753</v>
      </c>
      <c r="D1412" s="76" t="s">
        <v>4754</v>
      </c>
      <c r="E1412" s="77" t="s">
        <v>4755</v>
      </c>
    </row>
    <row r="1413" spans="1:5" ht="14.4" x14ac:dyDescent="0.3">
      <c r="A1413" s="92">
        <v>2121</v>
      </c>
      <c r="B1413" s="76" t="s">
        <v>4756</v>
      </c>
      <c r="C1413" s="76" t="s">
        <v>4757</v>
      </c>
      <c r="D1413" s="76" t="s">
        <v>183</v>
      </c>
      <c r="E1413" s="77" t="s">
        <v>4758</v>
      </c>
    </row>
    <row r="1414" spans="1:5" ht="14.4" x14ac:dyDescent="0.3">
      <c r="A1414" s="92">
        <v>2122</v>
      </c>
      <c r="B1414" s="76" t="s">
        <v>4759</v>
      </c>
      <c r="C1414" s="76" t="s">
        <v>4760</v>
      </c>
      <c r="D1414" s="76" t="s">
        <v>4761</v>
      </c>
      <c r="E1414" s="77" t="s">
        <v>4762</v>
      </c>
    </row>
    <row r="1415" spans="1:5" ht="14.4" x14ac:dyDescent="0.3">
      <c r="A1415" s="92">
        <v>2123</v>
      </c>
      <c r="B1415" s="76" t="s">
        <v>4763</v>
      </c>
      <c r="C1415" s="76" t="s">
        <v>4764</v>
      </c>
      <c r="D1415" s="76" t="s">
        <v>183</v>
      </c>
      <c r="E1415" s="77" t="s">
        <v>4765</v>
      </c>
    </row>
    <row r="1416" spans="1:5" ht="14.4" x14ac:dyDescent="0.3">
      <c r="A1416" s="92">
        <v>2124</v>
      </c>
      <c r="B1416" s="76" t="s">
        <v>4766</v>
      </c>
      <c r="C1416" s="76" t="s">
        <v>4767</v>
      </c>
      <c r="D1416" s="76" t="s">
        <v>4768</v>
      </c>
      <c r="E1416" s="77" t="s">
        <v>4765</v>
      </c>
    </row>
    <row r="1417" spans="1:5" ht="14.4" x14ac:dyDescent="0.3">
      <c r="A1417" s="92">
        <v>2125</v>
      </c>
      <c r="B1417" s="76" t="s">
        <v>4769</v>
      </c>
      <c r="C1417" s="76" t="s">
        <v>4770</v>
      </c>
      <c r="D1417" s="76" t="s">
        <v>4771</v>
      </c>
      <c r="E1417" s="77" t="s">
        <v>4765</v>
      </c>
    </row>
    <row r="1418" spans="1:5" ht="14.4" x14ac:dyDescent="0.3">
      <c r="A1418" s="92">
        <v>2126</v>
      </c>
      <c r="B1418" s="76" t="s">
        <v>4772</v>
      </c>
      <c r="C1418" s="76" t="s">
        <v>4773</v>
      </c>
      <c r="D1418" s="76" t="s">
        <v>4774</v>
      </c>
      <c r="E1418" s="77" t="s">
        <v>4775</v>
      </c>
    </row>
    <row r="1419" spans="1:5" ht="14.4" x14ac:dyDescent="0.3">
      <c r="A1419" s="92">
        <v>2127</v>
      </c>
      <c r="B1419" s="76" t="s">
        <v>4776</v>
      </c>
      <c r="C1419" s="76" t="s">
        <v>4777</v>
      </c>
      <c r="D1419" s="76" t="s">
        <v>183</v>
      </c>
      <c r="E1419" s="77" t="s">
        <v>4778</v>
      </c>
    </row>
    <row r="1420" spans="1:5" ht="14.4" x14ac:dyDescent="0.3">
      <c r="A1420" s="92">
        <v>2128</v>
      </c>
      <c r="B1420" s="76" t="s">
        <v>4779</v>
      </c>
      <c r="C1420" s="76" t="s">
        <v>4780</v>
      </c>
      <c r="D1420" s="76" t="s">
        <v>4781</v>
      </c>
      <c r="E1420" s="77" t="s">
        <v>4782</v>
      </c>
    </row>
    <row r="1421" spans="1:5" ht="14.4" x14ac:dyDescent="0.3">
      <c r="A1421" s="92">
        <v>2129</v>
      </c>
      <c r="B1421" s="76" t="s">
        <v>4783</v>
      </c>
      <c r="C1421" s="76" t="s">
        <v>4784</v>
      </c>
      <c r="D1421" s="76" t="s">
        <v>4785</v>
      </c>
      <c r="E1421" s="77" t="s">
        <v>4782</v>
      </c>
    </row>
    <row r="1422" spans="1:5" ht="14.4" x14ac:dyDescent="0.3">
      <c r="A1422" s="92">
        <v>2130</v>
      </c>
      <c r="B1422" s="76" t="s">
        <v>4786</v>
      </c>
      <c r="C1422" s="76" t="s">
        <v>4787</v>
      </c>
      <c r="D1422" s="76" t="s">
        <v>4788</v>
      </c>
      <c r="E1422" s="77" t="s">
        <v>4782</v>
      </c>
    </row>
    <row r="1423" spans="1:5" ht="14.4" x14ac:dyDescent="0.3">
      <c r="A1423" s="92">
        <v>2131</v>
      </c>
      <c r="B1423" s="76" t="s">
        <v>4789</v>
      </c>
      <c r="C1423" s="76" t="s">
        <v>4790</v>
      </c>
      <c r="D1423" s="76" t="s">
        <v>4791</v>
      </c>
      <c r="E1423" s="77" t="s">
        <v>4782</v>
      </c>
    </row>
    <row r="1424" spans="1:5" ht="14.4" x14ac:dyDescent="0.3">
      <c r="A1424" s="92">
        <v>2132</v>
      </c>
      <c r="B1424" s="76" t="s">
        <v>4792</v>
      </c>
      <c r="C1424" s="76" t="s">
        <v>4793</v>
      </c>
      <c r="D1424" s="76" t="s">
        <v>4794</v>
      </c>
      <c r="E1424" s="77" t="s">
        <v>4782</v>
      </c>
    </row>
    <row r="1425" spans="1:5" ht="14.4" x14ac:dyDescent="0.3">
      <c r="A1425" s="92">
        <v>2133</v>
      </c>
      <c r="B1425" s="76" t="s">
        <v>4795</v>
      </c>
      <c r="C1425" s="76" t="s">
        <v>4796</v>
      </c>
      <c r="D1425" s="76" t="s">
        <v>4797</v>
      </c>
      <c r="E1425" s="77" t="s">
        <v>4782</v>
      </c>
    </row>
    <row r="1426" spans="1:5" ht="14.4" x14ac:dyDescent="0.3">
      <c r="A1426" s="92">
        <v>2134</v>
      </c>
      <c r="B1426" s="76" t="s">
        <v>4798</v>
      </c>
      <c r="C1426" s="76" t="s">
        <v>4780</v>
      </c>
      <c r="D1426" s="76" t="s">
        <v>4781</v>
      </c>
      <c r="E1426" s="77" t="s">
        <v>4782</v>
      </c>
    </row>
    <row r="1427" spans="1:5" ht="14.4" x14ac:dyDescent="0.3">
      <c r="A1427" s="92">
        <v>2135</v>
      </c>
      <c r="B1427" s="76" t="s">
        <v>4799</v>
      </c>
      <c r="C1427" s="76" t="s">
        <v>4800</v>
      </c>
      <c r="D1427" s="76" t="s">
        <v>4801</v>
      </c>
      <c r="E1427" s="77" t="s">
        <v>4782</v>
      </c>
    </row>
    <row r="1428" spans="1:5" ht="14.4" x14ac:dyDescent="0.3">
      <c r="A1428" s="92">
        <v>2136</v>
      </c>
      <c r="B1428" s="76" t="s">
        <v>4802</v>
      </c>
      <c r="C1428" s="76" t="s">
        <v>4803</v>
      </c>
      <c r="D1428" s="76" t="s">
        <v>4804</v>
      </c>
      <c r="E1428" s="77" t="s">
        <v>4782</v>
      </c>
    </row>
    <row r="1429" spans="1:5" ht="14.4" x14ac:dyDescent="0.3">
      <c r="A1429" s="92">
        <v>2137</v>
      </c>
      <c r="B1429" s="76" t="s">
        <v>4805</v>
      </c>
      <c r="C1429" s="76" t="s">
        <v>4806</v>
      </c>
      <c r="D1429" s="76" t="s">
        <v>4807</v>
      </c>
      <c r="E1429" s="77" t="s">
        <v>4782</v>
      </c>
    </row>
    <row r="1430" spans="1:5" ht="14.4" x14ac:dyDescent="0.3">
      <c r="A1430" s="92">
        <v>2138</v>
      </c>
      <c r="B1430" s="76" t="s">
        <v>4808</v>
      </c>
      <c r="C1430" s="76" t="s">
        <v>4809</v>
      </c>
      <c r="D1430" s="76" t="s">
        <v>4810</v>
      </c>
      <c r="E1430" s="77" t="s">
        <v>4782</v>
      </c>
    </row>
    <row r="1431" spans="1:5" ht="14.4" x14ac:dyDescent="0.3">
      <c r="A1431" s="92">
        <v>2139</v>
      </c>
      <c r="B1431" s="76" t="s">
        <v>4811</v>
      </c>
      <c r="C1431" s="76" t="s">
        <v>4812</v>
      </c>
      <c r="D1431" s="76" t="s">
        <v>4813</v>
      </c>
      <c r="E1431" s="77" t="s">
        <v>4782</v>
      </c>
    </row>
    <row r="1432" spans="1:5" ht="14.4" x14ac:dyDescent="0.3">
      <c r="A1432" s="92">
        <v>2140</v>
      </c>
      <c r="B1432" s="76" t="s">
        <v>4814</v>
      </c>
      <c r="C1432" s="76" t="s">
        <v>4815</v>
      </c>
      <c r="D1432" s="76" t="s">
        <v>4816</v>
      </c>
      <c r="E1432" s="77" t="s">
        <v>4782</v>
      </c>
    </row>
    <row r="1433" spans="1:5" ht="14.4" x14ac:dyDescent="0.3">
      <c r="A1433" s="92">
        <v>2141</v>
      </c>
      <c r="B1433" s="76" t="s">
        <v>4817</v>
      </c>
      <c r="C1433" s="76" t="s">
        <v>4818</v>
      </c>
      <c r="D1433" s="76" t="s">
        <v>4819</v>
      </c>
      <c r="E1433" s="77" t="s">
        <v>4782</v>
      </c>
    </row>
    <row r="1434" spans="1:5" ht="14.4" x14ac:dyDescent="0.3">
      <c r="A1434" s="92">
        <v>2142</v>
      </c>
      <c r="B1434" s="76" t="s">
        <v>4820</v>
      </c>
      <c r="C1434" s="76" t="s">
        <v>4821</v>
      </c>
      <c r="D1434" s="76" t="s">
        <v>4822</v>
      </c>
      <c r="E1434" s="77" t="s">
        <v>4782</v>
      </c>
    </row>
    <row r="1435" spans="1:5" ht="14.4" x14ac:dyDescent="0.3">
      <c r="A1435" s="92">
        <v>2143</v>
      </c>
      <c r="B1435" s="76" t="s">
        <v>4823</v>
      </c>
      <c r="C1435" s="76" t="s">
        <v>4824</v>
      </c>
      <c r="D1435" s="76" t="s">
        <v>4825</v>
      </c>
      <c r="E1435" s="77" t="s">
        <v>4826</v>
      </c>
    </row>
    <row r="1436" spans="1:5" ht="14.4" x14ac:dyDescent="0.3">
      <c r="A1436" s="92">
        <v>2144</v>
      </c>
      <c r="B1436" s="76" t="s">
        <v>4827</v>
      </c>
      <c r="C1436" s="76" t="s">
        <v>4828</v>
      </c>
      <c r="D1436" s="76" t="s">
        <v>183</v>
      </c>
      <c r="E1436" s="77" t="s">
        <v>183</v>
      </c>
    </row>
    <row r="1437" spans="1:5" ht="14.4" x14ac:dyDescent="0.3">
      <c r="A1437" s="92">
        <v>2145</v>
      </c>
      <c r="B1437" s="76" t="s">
        <v>4829</v>
      </c>
      <c r="C1437" s="76" t="s">
        <v>4830</v>
      </c>
      <c r="D1437" s="76" t="s">
        <v>183</v>
      </c>
      <c r="E1437" s="77" t="s">
        <v>4831</v>
      </c>
    </row>
    <row r="1438" spans="1:5" ht="14.4" x14ac:dyDescent="0.3">
      <c r="A1438" s="92">
        <v>2146</v>
      </c>
      <c r="B1438" s="76" t="s">
        <v>4832</v>
      </c>
      <c r="C1438" s="76" t="s">
        <v>4833</v>
      </c>
      <c r="D1438" s="76" t="s">
        <v>4834</v>
      </c>
      <c r="E1438" s="77" t="s">
        <v>4835</v>
      </c>
    </row>
    <row r="1439" spans="1:5" ht="14.4" x14ac:dyDescent="0.3">
      <c r="A1439" s="92">
        <v>2147</v>
      </c>
      <c r="B1439" s="76" t="s">
        <v>4836</v>
      </c>
      <c r="C1439" s="76" t="s">
        <v>4837</v>
      </c>
      <c r="D1439" s="76" t="s">
        <v>183</v>
      </c>
      <c r="E1439" s="77" t="s">
        <v>4838</v>
      </c>
    </row>
    <row r="1440" spans="1:5" ht="14.4" x14ac:dyDescent="0.3">
      <c r="A1440" s="92">
        <v>2148</v>
      </c>
      <c r="B1440" s="76" t="s">
        <v>4839</v>
      </c>
      <c r="C1440" s="76" t="s">
        <v>4840</v>
      </c>
      <c r="D1440" s="76" t="s">
        <v>4841</v>
      </c>
      <c r="E1440" s="77" t="s">
        <v>4842</v>
      </c>
    </row>
    <row r="1441" spans="1:5" ht="14.4" x14ac:dyDescent="0.3">
      <c r="A1441" s="92">
        <v>2149</v>
      </c>
      <c r="B1441" s="76" t="s">
        <v>4843</v>
      </c>
      <c r="C1441" s="76" t="s">
        <v>4844</v>
      </c>
      <c r="D1441" s="76" t="s">
        <v>4845</v>
      </c>
      <c r="E1441" s="77" t="s">
        <v>4846</v>
      </c>
    </row>
    <row r="1442" spans="1:5" ht="14.4" x14ac:dyDescent="0.3">
      <c r="A1442" s="92">
        <v>2150</v>
      </c>
      <c r="B1442" s="76" t="s">
        <v>4847</v>
      </c>
      <c r="C1442" s="76" t="s">
        <v>4848</v>
      </c>
      <c r="D1442" s="76" t="s">
        <v>183</v>
      </c>
      <c r="E1442" s="77" t="s">
        <v>4849</v>
      </c>
    </row>
    <row r="1443" spans="1:5" ht="14.4" x14ac:dyDescent="0.3">
      <c r="A1443" s="92">
        <v>2151</v>
      </c>
      <c r="B1443" s="76" t="s">
        <v>4850</v>
      </c>
      <c r="C1443" s="76" t="s">
        <v>4851</v>
      </c>
      <c r="D1443" s="76" t="s">
        <v>4852</v>
      </c>
      <c r="E1443" s="77" t="s">
        <v>4853</v>
      </c>
    </row>
    <row r="1444" spans="1:5" ht="14.4" x14ac:dyDescent="0.3">
      <c r="A1444" s="92">
        <v>2152</v>
      </c>
      <c r="B1444" s="76" t="s">
        <v>4854</v>
      </c>
      <c r="C1444" s="76" t="s">
        <v>4855</v>
      </c>
      <c r="D1444" s="76" t="s">
        <v>174</v>
      </c>
      <c r="E1444" s="77" t="s">
        <v>4856</v>
      </c>
    </row>
    <row r="1445" spans="1:5" ht="14.4" x14ac:dyDescent="0.3">
      <c r="A1445" s="92">
        <v>2153</v>
      </c>
      <c r="B1445" s="76" t="s">
        <v>4857</v>
      </c>
      <c r="C1445" s="76" t="s">
        <v>4858</v>
      </c>
      <c r="D1445" s="76" t="s">
        <v>183</v>
      </c>
      <c r="E1445" s="77" t="s">
        <v>4859</v>
      </c>
    </row>
    <row r="1446" spans="1:5" ht="14.4" x14ac:dyDescent="0.3">
      <c r="A1446" s="92">
        <v>2154</v>
      </c>
      <c r="B1446" s="76" t="s">
        <v>4860</v>
      </c>
      <c r="C1446" s="76" t="s">
        <v>4861</v>
      </c>
      <c r="D1446" s="76" t="s">
        <v>4862</v>
      </c>
      <c r="E1446" s="77" t="s">
        <v>4863</v>
      </c>
    </row>
    <row r="1447" spans="1:5" ht="14.4" x14ac:dyDescent="0.3">
      <c r="A1447" s="92">
        <v>2155</v>
      </c>
      <c r="B1447" s="76" t="s">
        <v>4864</v>
      </c>
      <c r="C1447" s="76" t="s">
        <v>4865</v>
      </c>
      <c r="D1447" s="76" t="s">
        <v>4866</v>
      </c>
      <c r="E1447" s="77" t="s">
        <v>4867</v>
      </c>
    </row>
    <row r="1448" spans="1:5" ht="14.4" x14ac:dyDescent="0.3">
      <c r="A1448" s="92">
        <v>2156</v>
      </c>
      <c r="B1448" s="76" t="s">
        <v>4868</v>
      </c>
      <c r="C1448" s="76" t="s">
        <v>4869</v>
      </c>
      <c r="D1448" s="76" t="s">
        <v>4870</v>
      </c>
      <c r="E1448" s="77" t="s">
        <v>4871</v>
      </c>
    </row>
    <row r="1449" spans="1:5" ht="14.4" x14ac:dyDescent="0.3">
      <c r="A1449" s="92">
        <v>2157</v>
      </c>
      <c r="B1449" s="76" t="s">
        <v>4872</v>
      </c>
      <c r="C1449" s="76" t="s">
        <v>4873</v>
      </c>
      <c r="D1449" s="76" t="s">
        <v>183</v>
      </c>
      <c r="E1449" s="77" t="s">
        <v>183</v>
      </c>
    </row>
    <row r="1450" spans="1:5" ht="14.4" x14ac:dyDescent="0.3">
      <c r="A1450" s="92">
        <v>2158</v>
      </c>
      <c r="B1450" s="76" t="s">
        <v>4874</v>
      </c>
      <c r="C1450" s="76" t="s">
        <v>4875</v>
      </c>
      <c r="D1450" s="76" t="s">
        <v>183</v>
      </c>
      <c r="E1450" s="77" t="s">
        <v>4876</v>
      </c>
    </row>
    <row r="1451" spans="1:5" ht="14.4" x14ac:dyDescent="0.3">
      <c r="A1451" s="92">
        <v>2159</v>
      </c>
      <c r="B1451" s="76" t="s">
        <v>4877</v>
      </c>
      <c r="C1451" s="76" t="s">
        <v>4878</v>
      </c>
      <c r="D1451" s="76" t="s">
        <v>183</v>
      </c>
      <c r="E1451" s="77" t="s">
        <v>4879</v>
      </c>
    </row>
    <row r="1452" spans="1:5" ht="14.4" x14ac:dyDescent="0.3">
      <c r="A1452" s="92">
        <v>2160</v>
      </c>
      <c r="B1452" s="76" t="s">
        <v>4880</v>
      </c>
      <c r="C1452" s="76" t="s">
        <v>4881</v>
      </c>
      <c r="D1452" s="76" t="s">
        <v>174</v>
      </c>
      <c r="E1452" s="77" t="s">
        <v>4882</v>
      </c>
    </row>
    <row r="1453" spans="1:5" ht="14.4" x14ac:dyDescent="0.3">
      <c r="A1453" s="92">
        <v>2161</v>
      </c>
      <c r="B1453" s="76" t="s">
        <v>4883</v>
      </c>
      <c r="C1453" s="76" t="s">
        <v>4884</v>
      </c>
      <c r="D1453" s="76" t="s">
        <v>4885</v>
      </c>
      <c r="E1453" s="77" t="s">
        <v>4886</v>
      </c>
    </row>
    <row r="1454" spans="1:5" ht="14.4" x14ac:dyDescent="0.3">
      <c r="A1454" s="92">
        <v>2162</v>
      </c>
      <c r="B1454" s="76" t="s">
        <v>4887</v>
      </c>
      <c r="C1454" s="76" t="s">
        <v>4888</v>
      </c>
      <c r="D1454" s="76" t="s">
        <v>4889</v>
      </c>
      <c r="E1454" s="77" t="s">
        <v>4890</v>
      </c>
    </row>
    <row r="1455" spans="1:5" ht="14.4" x14ac:dyDescent="0.3">
      <c r="A1455" s="92">
        <v>2163</v>
      </c>
      <c r="B1455" s="76" t="s">
        <v>4891</v>
      </c>
      <c r="C1455" s="76" t="s">
        <v>4892</v>
      </c>
      <c r="D1455" s="76" t="s">
        <v>183</v>
      </c>
      <c r="E1455" s="77" t="s">
        <v>4853</v>
      </c>
    </row>
    <row r="1456" spans="1:5" ht="14.4" x14ac:dyDescent="0.3">
      <c r="A1456" s="92">
        <v>2164</v>
      </c>
      <c r="B1456" s="76" t="s">
        <v>4893</v>
      </c>
      <c r="C1456" s="76" t="s">
        <v>4894</v>
      </c>
      <c r="D1456" s="76" t="s">
        <v>4895</v>
      </c>
      <c r="E1456" s="77" t="s">
        <v>4896</v>
      </c>
    </row>
    <row r="1457" spans="1:5" ht="14.4" x14ac:dyDescent="0.3">
      <c r="A1457" s="92">
        <v>2165</v>
      </c>
      <c r="B1457" s="76" t="s">
        <v>4897</v>
      </c>
      <c r="C1457" s="76" t="s">
        <v>4898</v>
      </c>
      <c r="D1457" s="76" t="s">
        <v>4899</v>
      </c>
      <c r="E1457" s="77" t="s">
        <v>4900</v>
      </c>
    </row>
    <row r="1458" spans="1:5" ht="14.4" x14ac:dyDescent="0.3">
      <c r="A1458" s="92">
        <v>2166</v>
      </c>
      <c r="B1458" s="76" t="s">
        <v>4901</v>
      </c>
      <c r="C1458" s="76" t="s">
        <v>4902</v>
      </c>
      <c r="D1458" s="76" t="s">
        <v>183</v>
      </c>
      <c r="E1458" s="77" t="s">
        <v>4903</v>
      </c>
    </row>
    <row r="1459" spans="1:5" ht="14.4" x14ac:dyDescent="0.3">
      <c r="A1459" s="92">
        <v>2167</v>
      </c>
      <c r="B1459" s="76" t="s">
        <v>4904</v>
      </c>
      <c r="C1459" s="76" t="s">
        <v>4905</v>
      </c>
      <c r="D1459" s="76" t="s">
        <v>4906</v>
      </c>
      <c r="E1459" s="77" t="s">
        <v>4907</v>
      </c>
    </row>
    <row r="1460" spans="1:5" ht="14.4" x14ac:dyDescent="0.3">
      <c r="A1460" s="92">
        <v>2168</v>
      </c>
      <c r="B1460" s="76" t="s">
        <v>4908</v>
      </c>
      <c r="C1460" s="76" t="s">
        <v>4909</v>
      </c>
      <c r="D1460" s="76" t="s">
        <v>183</v>
      </c>
      <c r="E1460" s="77" t="s">
        <v>4910</v>
      </c>
    </row>
    <row r="1461" spans="1:5" ht="14.4" x14ac:dyDescent="0.3">
      <c r="A1461" s="92">
        <v>2169</v>
      </c>
      <c r="B1461" s="76" t="s">
        <v>4911</v>
      </c>
      <c r="C1461" s="76" t="s">
        <v>4912</v>
      </c>
      <c r="D1461" s="76" t="s">
        <v>4913</v>
      </c>
      <c r="E1461" s="77" t="s">
        <v>4914</v>
      </c>
    </row>
    <row r="1462" spans="1:5" ht="14.4" x14ac:dyDescent="0.3">
      <c r="A1462" s="92">
        <v>2170</v>
      </c>
      <c r="B1462" s="76" t="s">
        <v>4915</v>
      </c>
      <c r="C1462" s="76" t="s">
        <v>4916</v>
      </c>
      <c r="D1462" s="76" t="s">
        <v>183</v>
      </c>
      <c r="E1462" s="77" t="s">
        <v>4917</v>
      </c>
    </row>
    <row r="1463" spans="1:5" ht="14.4" x14ac:dyDescent="0.3">
      <c r="A1463" s="92">
        <v>2171</v>
      </c>
      <c r="B1463" s="76" t="s">
        <v>4918</v>
      </c>
      <c r="C1463" s="76" t="s">
        <v>4919</v>
      </c>
      <c r="D1463" s="76" t="s">
        <v>4920</v>
      </c>
      <c r="E1463" s="77" t="s">
        <v>4921</v>
      </c>
    </row>
    <row r="1464" spans="1:5" ht="14.4" x14ac:dyDescent="0.3">
      <c r="A1464" s="92">
        <v>2172</v>
      </c>
      <c r="B1464" s="76" t="s">
        <v>4922</v>
      </c>
      <c r="C1464" s="76" t="s">
        <v>4923</v>
      </c>
      <c r="D1464" s="76" t="s">
        <v>4924</v>
      </c>
      <c r="E1464" s="77" t="s">
        <v>4925</v>
      </c>
    </row>
    <row r="1465" spans="1:5" ht="14.4" x14ac:dyDescent="0.3">
      <c r="A1465" s="92"/>
      <c r="B1465" s="76"/>
      <c r="C1465" s="76"/>
      <c r="D1465" s="76"/>
      <c r="E1465" s="77"/>
    </row>
    <row r="1466" spans="1:5" ht="14.4" x14ac:dyDescent="0.3">
      <c r="A1466" s="92">
        <v>2201</v>
      </c>
      <c r="B1466" s="76" t="s">
        <v>4926</v>
      </c>
      <c r="C1466" s="76" t="s">
        <v>4927</v>
      </c>
      <c r="D1466" s="76" t="s">
        <v>183</v>
      </c>
      <c r="E1466" s="77" t="s">
        <v>4928</v>
      </c>
    </row>
    <row r="1467" spans="1:5" ht="14.4" x14ac:dyDescent="0.3">
      <c r="A1467" s="92">
        <v>2202</v>
      </c>
      <c r="B1467" s="76" t="s">
        <v>4929</v>
      </c>
      <c r="C1467" s="76" t="s">
        <v>4930</v>
      </c>
      <c r="D1467" s="76" t="s">
        <v>174</v>
      </c>
      <c r="E1467" s="77" t="s">
        <v>4931</v>
      </c>
    </row>
    <row r="1468" spans="1:5" ht="14.4" x14ac:dyDescent="0.3">
      <c r="A1468" s="92">
        <v>2203</v>
      </c>
      <c r="B1468" s="76" t="s">
        <v>4932</v>
      </c>
      <c r="C1468" s="76" t="s">
        <v>4933</v>
      </c>
      <c r="D1468" s="76" t="s">
        <v>183</v>
      </c>
      <c r="E1468" s="77" t="s">
        <v>4931</v>
      </c>
    </row>
    <row r="1469" spans="1:5" ht="14.4" x14ac:dyDescent="0.3">
      <c r="A1469" s="92">
        <v>2204</v>
      </c>
      <c r="B1469" s="76" t="s">
        <v>4934</v>
      </c>
      <c r="C1469" s="76" t="s">
        <v>4935</v>
      </c>
      <c r="D1469" s="76" t="s">
        <v>4936</v>
      </c>
      <c r="E1469" s="77" t="s">
        <v>4937</v>
      </c>
    </row>
    <row r="1470" spans="1:5" ht="14.4" x14ac:dyDescent="0.3">
      <c r="A1470" s="92">
        <v>2205</v>
      </c>
      <c r="B1470" s="76" t="s">
        <v>4938</v>
      </c>
      <c r="C1470" s="76" t="s">
        <v>4939</v>
      </c>
      <c r="D1470" s="76" t="s">
        <v>4940</v>
      </c>
      <c r="E1470" s="77" t="s">
        <v>4941</v>
      </c>
    </row>
    <row r="1471" spans="1:5" ht="14.4" x14ac:dyDescent="0.3">
      <c r="A1471" s="92">
        <v>2206</v>
      </c>
      <c r="B1471" s="76" t="s">
        <v>4942</v>
      </c>
      <c r="C1471" s="76" t="s">
        <v>4943</v>
      </c>
      <c r="D1471" s="76" t="s">
        <v>4944</v>
      </c>
      <c r="E1471" s="77" t="s">
        <v>4941</v>
      </c>
    </row>
    <row r="1472" spans="1:5" ht="14.4" x14ac:dyDescent="0.3">
      <c r="A1472" s="92">
        <v>2207</v>
      </c>
      <c r="B1472" s="76" t="s">
        <v>4945</v>
      </c>
      <c r="C1472" s="76" t="s">
        <v>4943</v>
      </c>
      <c r="D1472" s="76" t="s">
        <v>4946</v>
      </c>
      <c r="E1472" s="77" t="s">
        <v>4941</v>
      </c>
    </row>
    <row r="1473" spans="1:5" ht="14.4" x14ac:dyDescent="0.3">
      <c r="A1473" s="92">
        <v>2208</v>
      </c>
      <c r="B1473" s="76" t="s">
        <v>4947</v>
      </c>
      <c r="C1473" s="76" t="s">
        <v>4948</v>
      </c>
      <c r="D1473" s="76" t="s">
        <v>4949</v>
      </c>
      <c r="E1473" s="77" t="s">
        <v>4941</v>
      </c>
    </row>
    <row r="1474" spans="1:5" ht="14.4" x14ac:dyDescent="0.3">
      <c r="A1474" s="92">
        <v>2209</v>
      </c>
      <c r="B1474" s="76" t="s">
        <v>4950</v>
      </c>
      <c r="C1474" s="76" t="s">
        <v>4951</v>
      </c>
      <c r="D1474" s="76" t="s">
        <v>4952</v>
      </c>
      <c r="E1474" s="77" t="s">
        <v>4941</v>
      </c>
    </row>
    <row r="1475" spans="1:5" ht="14.4" x14ac:dyDescent="0.3">
      <c r="A1475" s="92">
        <v>2210</v>
      </c>
      <c r="B1475" s="76" t="s">
        <v>4953</v>
      </c>
      <c r="C1475" s="76" t="s">
        <v>4954</v>
      </c>
      <c r="D1475" s="76" t="s">
        <v>4955</v>
      </c>
      <c r="E1475" s="77" t="s">
        <v>4941</v>
      </c>
    </row>
    <row r="1476" spans="1:5" ht="14.4" x14ac:dyDescent="0.3">
      <c r="A1476" s="92">
        <v>2211</v>
      </c>
      <c r="B1476" s="76" t="s">
        <v>4956</v>
      </c>
      <c r="C1476" s="76" t="s">
        <v>4957</v>
      </c>
      <c r="D1476" s="76" t="s">
        <v>4958</v>
      </c>
      <c r="E1476" s="77" t="s">
        <v>4941</v>
      </c>
    </row>
    <row r="1477" spans="1:5" ht="14.4" x14ac:dyDescent="0.3">
      <c r="A1477" s="92">
        <v>2212</v>
      </c>
      <c r="B1477" s="76" t="s">
        <v>4959</v>
      </c>
      <c r="C1477" s="76" t="s">
        <v>4960</v>
      </c>
      <c r="D1477" s="76" t="s">
        <v>4961</v>
      </c>
      <c r="E1477" s="77" t="s">
        <v>4941</v>
      </c>
    </row>
    <row r="1478" spans="1:5" ht="14.4" x14ac:dyDescent="0.3">
      <c r="A1478" s="92">
        <v>2213</v>
      </c>
      <c r="B1478" s="76" t="s">
        <v>4962</v>
      </c>
      <c r="C1478" s="76" t="s">
        <v>4963</v>
      </c>
      <c r="D1478" s="76" t="s">
        <v>4964</v>
      </c>
      <c r="E1478" s="77" t="s">
        <v>4941</v>
      </c>
    </row>
    <row r="1479" spans="1:5" ht="14.4" x14ac:dyDescent="0.3">
      <c r="A1479" s="92">
        <v>2214</v>
      </c>
      <c r="B1479" s="76" t="s">
        <v>4965</v>
      </c>
      <c r="C1479" s="76" t="s">
        <v>4966</v>
      </c>
      <c r="D1479" s="76" t="s">
        <v>4967</v>
      </c>
      <c r="E1479" s="77" t="s">
        <v>4941</v>
      </c>
    </row>
    <row r="1480" spans="1:5" ht="14.4" x14ac:dyDescent="0.3">
      <c r="A1480" s="92">
        <v>2215</v>
      </c>
      <c r="B1480" s="76" t="s">
        <v>4968</v>
      </c>
      <c r="C1480" s="76" t="s">
        <v>4969</v>
      </c>
      <c r="D1480" s="76" t="s">
        <v>4970</v>
      </c>
      <c r="E1480" s="77" t="s">
        <v>4941</v>
      </c>
    </row>
    <row r="1481" spans="1:5" ht="14.4" x14ac:dyDescent="0.3">
      <c r="A1481" s="92">
        <v>2216</v>
      </c>
      <c r="B1481" s="76" t="s">
        <v>4971</v>
      </c>
      <c r="C1481" s="76" t="s">
        <v>4972</v>
      </c>
      <c r="D1481" s="76" t="s">
        <v>4973</v>
      </c>
      <c r="E1481" s="77" t="s">
        <v>4941</v>
      </c>
    </row>
    <row r="1482" spans="1:5" ht="14.4" x14ac:dyDescent="0.3">
      <c r="A1482" s="92">
        <v>2217</v>
      </c>
      <c r="B1482" s="76" t="s">
        <v>4974</v>
      </c>
      <c r="C1482" s="76" t="s">
        <v>4975</v>
      </c>
      <c r="D1482" s="76" t="s">
        <v>183</v>
      </c>
      <c r="E1482" s="77" t="s">
        <v>4976</v>
      </c>
    </row>
    <row r="1483" spans="1:5" ht="14.4" x14ac:dyDescent="0.3">
      <c r="A1483" s="92">
        <v>2218</v>
      </c>
      <c r="B1483" s="76" t="s">
        <v>4977</v>
      </c>
      <c r="C1483" s="76" t="s">
        <v>4978</v>
      </c>
      <c r="D1483" s="76" t="s">
        <v>4979</v>
      </c>
      <c r="E1483" s="77" t="s">
        <v>4980</v>
      </c>
    </row>
    <row r="1484" spans="1:5" ht="14.4" x14ac:dyDescent="0.3">
      <c r="A1484" s="92">
        <v>2219</v>
      </c>
      <c r="B1484" s="76" t="s">
        <v>4981</v>
      </c>
      <c r="C1484" s="76" t="s">
        <v>4982</v>
      </c>
      <c r="D1484" s="76" t="s">
        <v>4983</v>
      </c>
      <c r="E1484" s="77" t="s">
        <v>4984</v>
      </c>
    </row>
    <row r="1485" spans="1:5" ht="14.4" x14ac:dyDescent="0.3">
      <c r="A1485" s="92">
        <v>2220</v>
      </c>
      <c r="B1485" s="76" t="s">
        <v>4985</v>
      </c>
      <c r="C1485" s="76" t="s">
        <v>4986</v>
      </c>
      <c r="D1485" s="76" t="s">
        <v>4987</v>
      </c>
      <c r="E1485" s="77" t="s">
        <v>4988</v>
      </c>
    </row>
    <row r="1486" spans="1:5" ht="14.4" x14ac:dyDescent="0.3">
      <c r="A1486" s="92">
        <v>2221</v>
      </c>
      <c r="B1486" s="76" t="s">
        <v>4989</v>
      </c>
      <c r="C1486" s="76" t="s">
        <v>4990</v>
      </c>
      <c r="D1486" s="76" t="s">
        <v>4991</v>
      </c>
      <c r="E1486" s="77" t="s">
        <v>4992</v>
      </c>
    </row>
    <row r="1487" spans="1:5" ht="14.4" x14ac:dyDescent="0.3">
      <c r="A1487" s="92">
        <v>2222</v>
      </c>
      <c r="B1487" s="76" t="s">
        <v>4993</v>
      </c>
      <c r="C1487" s="76" t="s">
        <v>4994</v>
      </c>
      <c r="D1487" s="76" t="s">
        <v>4995</v>
      </c>
      <c r="E1487" s="77" t="s">
        <v>4996</v>
      </c>
    </row>
    <row r="1488" spans="1:5" ht="14.4" x14ac:dyDescent="0.3">
      <c r="A1488" s="92">
        <v>2223</v>
      </c>
      <c r="B1488" s="76" t="s">
        <v>4997</v>
      </c>
      <c r="C1488" s="76" t="s">
        <v>4998</v>
      </c>
      <c r="D1488" s="76" t="s">
        <v>4999</v>
      </c>
      <c r="E1488" s="77" t="s">
        <v>5000</v>
      </c>
    </row>
    <row r="1489" spans="1:5" ht="14.4" x14ac:dyDescent="0.3">
      <c r="A1489" s="92">
        <v>2224</v>
      </c>
      <c r="B1489" s="76" t="s">
        <v>5001</v>
      </c>
      <c r="C1489" s="76" t="s">
        <v>5002</v>
      </c>
      <c r="D1489" s="76" t="s">
        <v>5003</v>
      </c>
      <c r="E1489" s="77" t="s">
        <v>5000</v>
      </c>
    </row>
    <row r="1490" spans="1:5" ht="14.4" x14ac:dyDescent="0.3">
      <c r="A1490" s="92">
        <v>2225</v>
      </c>
      <c r="B1490" s="76" t="s">
        <v>5004</v>
      </c>
      <c r="C1490" s="76" t="s">
        <v>5005</v>
      </c>
      <c r="D1490" s="76" t="s">
        <v>5006</v>
      </c>
      <c r="E1490" s="77" t="s">
        <v>5000</v>
      </c>
    </row>
    <row r="1491" spans="1:5" ht="14.4" x14ac:dyDescent="0.3">
      <c r="A1491" s="92">
        <v>2226</v>
      </c>
      <c r="B1491" s="76" t="s">
        <v>5007</v>
      </c>
      <c r="C1491" s="76" t="s">
        <v>5008</v>
      </c>
      <c r="D1491" s="76" t="s">
        <v>5009</v>
      </c>
      <c r="E1491" s="77" t="s">
        <v>5000</v>
      </c>
    </row>
    <row r="1492" spans="1:5" ht="14.4" x14ac:dyDescent="0.3">
      <c r="A1492" s="92">
        <v>2227</v>
      </c>
      <c r="B1492" s="76" t="s">
        <v>5010</v>
      </c>
      <c r="C1492" s="76" t="s">
        <v>5011</v>
      </c>
      <c r="D1492" s="76" t="s">
        <v>5012</v>
      </c>
      <c r="E1492" s="77" t="s">
        <v>5000</v>
      </c>
    </row>
    <row r="1493" spans="1:5" ht="14.4" x14ac:dyDescent="0.3">
      <c r="A1493" s="92">
        <v>2228</v>
      </c>
      <c r="B1493" s="76" t="s">
        <v>5013</v>
      </c>
      <c r="C1493" s="76" t="s">
        <v>5014</v>
      </c>
      <c r="D1493" s="76" t="s">
        <v>5015</v>
      </c>
      <c r="E1493" s="77" t="s">
        <v>5016</v>
      </c>
    </row>
    <row r="1494" spans="1:5" ht="14.4" x14ac:dyDescent="0.3">
      <c r="A1494" s="92">
        <v>2229</v>
      </c>
      <c r="B1494" s="76" t="s">
        <v>5017</v>
      </c>
      <c r="C1494" s="76" t="s">
        <v>5018</v>
      </c>
      <c r="D1494" s="76" t="s">
        <v>5019</v>
      </c>
      <c r="E1494" s="77" t="s">
        <v>5020</v>
      </c>
    </row>
    <row r="1495" spans="1:5" ht="14.4" x14ac:dyDescent="0.3">
      <c r="A1495" s="92">
        <v>2230</v>
      </c>
      <c r="B1495" s="76" t="s">
        <v>5021</v>
      </c>
      <c r="C1495" s="76" t="s">
        <v>5022</v>
      </c>
      <c r="D1495" s="76" t="s">
        <v>5023</v>
      </c>
      <c r="E1495" s="77" t="s">
        <v>5024</v>
      </c>
    </row>
    <row r="1496" spans="1:5" ht="14.4" x14ac:dyDescent="0.3">
      <c r="A1496" s="92">
        <v>2231</v>
      </c>
      <c r="B1496" s="76" t="s">
        <v>5025</v>
      </c>
      <c r="C1496" s="76" t="s">
        <v>5026</v>
      </c>
      <c r="D1496" s="76" t="s">
        <v>174</v>
      </c>
      <c r="E1496" s="77" t="s">
        <v>5027</v>
      </c>
    </row>
    <row r="1497" spans="1:5" ht="14.4" x14ac:dyDescent="0.3">
      <c r="A1497" s="92">
        <v>2232</v>
      </c>
      <c r="B1497" s="76" t="s">
        <v>5028</v>
      </c>
      <c r="C1497" s="76" t="s">
        <v>5029</v>
      </c>
      <c r="D1497" s="76" t="s">
        <v>174</v>
      </c>
      <c r="E1497" s="77" t="s">
        <v>5030</v>
      </c>
    </row>
    <row r="1498" spans="1:5" ht="14.4" x14ac:dyDescent="0.3">
      <c r="A1498" s="92">
        <v>2233</v>
      </c>
      <c r="B1498" s="76" t="s">
        <v>5031</v>
      </c>
      <c r="C1498" s="76" t="s">
        <v>5032</v>
      </c>
      <c r="D1498" s="76" t="s">
        <v>174</v>
      </c>
      <c r="E1498" s="77" t="s">
        <v>5033</v>
      </c>
    </row>
    <row r="1499" spans="1:5" ht="14.4" x14ac:dyDescent="0.3">
      <c r="A1499" s="92">
        <v>2234</v>
      </c>
      <c r="B1499" s="76" t="s">
        <v>5034</v>
      </c>
      <c r="C1499" s="76" t="s">
        <v>5035</v>
      </c>
      <c r="D1499" s="76" t="s">
        <v>183</v>
      </c>
      <c r="E1499" s="77" t="s">
        <v>5036</v>
      </c>
    </row>
    <row r="1500" spans="1:5" ht="14.4" x14ac:dyDescent="0.3">
      <c r="A1500" s="92">
        <v>2235</v>
      </c>
      <c r="B1500" s="76" t="s">
        <v>5037</v>
      </c>
      <c r="C1500" s="76" t="s">
        <v>5038</v>
      </c>
      <c r="D1500" s="76" t="s">
        <v>174</v>
      </c>
      <c r="E1500" s="77" t="s">
        <v>5039</v>
      </c>
    </row>
    <row r="1501" spans="1:5" ht="14.4" x14ac:dyDescent="0.3">
      <c r="A1501" s="92">
        <v>2236</v>
      </c>
      <c r="B1501" s="76" t="s">
        <v>5040</v>
      </c>
      <c r="C1501" s="76" t="s">
        <v>5041</v>
      </c>
      <c r="D1501" s="76" t="s">
        <v>5042</v>
      </c>
      <c r="E1501" s="77" t="s">
        <v>5043</v>
      </c>
    </row>
    <row r="1502" spans="1:5" ht="14.4" x14ac:dyDescent="0.3">
      <c r="A1502" s="92">
        <v>2237</v>
      </c>
      <c r="B1502" s="76" t="s">
        <v>5044</v>
      </c>
      <c r="C1502" s="76" t="s">
        <v>5045</v>
      </c>
      <c r="D1502" s="76" t="s">
        <v>174</v>
      </c>
      <c r="E1502" s="77" t="s">
        <v>5046</v>
      </c>
    </row>
    <row r="1503" spans="1:5" ht="14.4" x14ac:dyDescent="0.3">
      <c r="A1503" s="92">
        <v>2238</v>
      </c>
      <c r="B1503" s="76" t="s">
        <v>5047</v>
      </c>
      <c r="C1503" s="76" t="s">
        <v>5048</v>
      </c>
      <c r="D1503" s="76" t="s">
        <v>174</v>
      </c>
      <c r="E1503" s="77" t="s">
        <v>5049</v>
      </c>
    </row>
    <row r="1504" spans="1:5" ht="14.4" x14ac:dyDescent="0.3">
      <c r="A1504" s="92">
        <v>2239</v>
      </c>
      <c r="B1504" s="76" t="s">
        <v>5050</v>
      </c>
      <c r="C1504" s="76" t="s">
        <v>5051</v>
      </c>
      <c r="D1504" s="76" t="s">
        <v>5052</v>
      </c>
      <c r="E1504" s="77" t="s">
        <v>5053</v>
      </c>
    </row>
    <row r="1505" spans="1:5" ht="14.4" x14ac:dyDescent="0.3">
      <c r="A1505" s="92">
        <v>2240</v>
      </c>
      <c r="B1505" s="76" t="s">
        <v>5054</v>
      </c>
      <c r="C1505" s="76" t="s">
        <v>5055</v>
      </c>
      <c r="D1505" s="76" t="s">
        <v>183</v>
      </c>
      <c r="E1505" s="77" t="s">
        <v>5056</v>
      </c>
    </row>
    <row r="1506" spans="1:5" x14ac:dyDescent="0.25">
      <c r="A1506" s="72"/>
      <c r="B1506" s="73"/>
      <c r="C1506" s="73"/>
      <c r="D1506" s="73"/>
      <c r="E1506" s="74"/>
    </row>
    <row r="1507" spans="1:5" ht="14.4" x14ac:dyDescent="0.3">
      <c r="A1507" s="81">
        <v>2301</v>
      </c>
      <c r="B1507" s="79" t="s">
        <v>5057</v>
      </c>
      <c r="C1507" s="79" t="s">
        <v>5058</v>
      </c>
      <c r="D1507" s="79" t="s">
        <v>5058</v>
      </c>
      <c r="E1507" s="80" t="s">
        <v>5059</v>
      </c>
    </row>
    <row r="1508" spans="1:5" ht="14.4" x14ac:dyDescent="0.3">
      <c r="A1508" s="81">
        <v>2302</v>
      </c>
      <c r="B1508" s="79" t="s">
        <v>5060</v>
      </c>
      <c r="C1508" s="79" t="s">
        <v>5061</v>
      </c>
      <c r="D1508" s="79" t="s">
        <v>5062</v>
      </c>
      <c r="E1508" s="80" t="s">
        <v>5059</v>
      </c>
    </row>
    <row r="1509" spans="1:5" ht="14.4" x14ac:dyDescent="0.3">
      <c r="A1509" s="81">
        <v>2303</v>
      </c>
      <c r="B1509" s="79" t="s">
        <v>5063</v>
      </c>
      <c r="C1509" s="79" t="s">
        <v>5064</v>
      </c>
      <c r="D1509" s="79" t="s">
        <v>5065</v>
      </c>
      <c r="E1509" s="80" t="s">
        <v>5059</v>
      </c>
    </row>
    <row r="1510" spans="1:5" ht="14.4" x14ac:dyDescent="0.3">
      <c r="A1510" s="81">
        <v>2304</v>
      </c>
      <c r="B1510" s="79" t="s">
        <v>5066</v>
      </c>
      <c r="C1510" s="79" t="s">
        <v>5067</v>
      </c>
      <c r="D1510" s="79" t="s">
        <v>5068</v>
      </c>
      <c r="E1510" s="80" t="s">
        <v>5059</v>
      </c>
    </row>
    <row r="1511" spans="1:5" ht="14.4" x14ac:dyDescent="0.3">
      <c r="A1511" s="81">
        <v>2305</v>
      </c>
      <c r="B1511" s="79" t="s">
        <v>5069</v>
      </c>
      <c r="C1511" s="79" t="s">
        <v>5070</v>
      </c>
      <c r="D1511" s="79" t="s">
        <v>5071</v>
      </c>
      <c r="E1511" s="80" t="s">
        <v>5059</v>
      </c>
    </row>
    <row r="1512" spans="1:5" ht="14.4" x14ac:dyDescent="0.3">
      <c r="A1512" s="81">
        <v>2306</v>
      </c>
      <c r="B1512" s="79" t="s">
        <v>5072</v>
      </c>
      <c r="C1512" s="79" t="s">
        <v>5073</v>
      </c>
      <c r="D1512" s="79" t="s">
        <v>5074</v>
      </c>
      <c r="E1512" s="80" t="s">
        <v>5059</v>
      </c>
    </row>
    <row r="1513" spans="1:5" ht="14.4" x14ac:dyDescent="0.3">
      <c r="A1513" s="81">
        <v>2307</v>
      </c>
      <c r="B1513" s="79" t="s">
        <v>5075</v>
      </c>
      <c r="C1513" s="79" t="s">
        <v>5076</v>
      </c>
      <c r="D1513" s="79" t="s">
        <v>5077</v>
      </c>
      <c r="E1513" s="80" t="s">
        <v>5059</v>
      </c>
    </row>
    <row r="1514" spans="1:5" ht="14.4" x14ac:dyDescent="0.3">
      <c r="A1514" s="81">
        <v>2308</v>
      </c>
      <c r="B1514" s="79" t="s">
        <v>5078</v>
      </c>
      <c r="C1514" s="79" t="s">
        <v>5079</v>
      </c>
      <c r="D1514" s="79" t="s">
        <v>5080</v>
      </c>
      <c r="E1514" s="80" t="s">
        <v>5059</v>
      </c>
    </row>
    <row r="1515" spans="1:5" ht="14.4" x14ac:dyDescent="0.3">
      <c r="A1515" s="81">
        <v>2309</v>
      </c>
      <c r="B1515" s="79" t="s">
        <v>5081</v>
      </c>
      <c r="C1515" s="79" t="s">
        <v>5082</v>
      </c>
      <c r="D1515" s="79" t="s">
        <v>5083</v>
      </c>
      <c r="E1515" s="80" t="s">
        <v>5059</v>
      </c>
    </row>
    <row r="1516" spans="1:5" ht="14.4" x14ac:dyDescent="0.3">
      <c r="A1516" s="81">
        <v>2310</v>
      </c>
      <c r="B1516" s="79" t="s">
        <v>5084</v>
      </c>
      <c r="C1516" s="79" t="s">
        <v>5085</v>
      </c>
      <c r="D1516" s="79" t="s">
        <v>5086</v>
      </c>
      <c r="E1516" s="80" t="s">
        <v>5059</v>
      </c>
    </row>
    <row r="1517" spans="1:5" ht="14.4" x14ac:dyDescent="0.3">
      <c r="A1517" s="81">
        <v>2311</v>
      </c>
      <c r="B1517" s="79" t="s">
        <v>5087</v>
      </c>
      <c r="C1517" s="79" t="s">
        <v>5088</v>
      </c>
      <c r="D1517" s="79" t="s">
        <v>5089</v>
      </c>
      <c r="E1517" s="80" t="s">
        <v>5059</v>
      </c>
    </row>
    <row r="1518" spans="1:5" ht="14.4" x14ac:dyDescent="0.3">
      <c r="A1518" s="81">
        <v>2312</v>
      </c>
      <c r="B1518" s="79" t="s">
        <v>5090</v>
      </c>
      <c r="C1518" s="79" t="s">
        <v>5091</v>
      </c>
      <c r="D1518" s="79" t="s">
        <v>5092</v>
      </c>
      <c r="E1518" s="80" t="s">
        <v>5059</v>
      </c>
    </row>
    <row r="1519" spans="1:5" ht="14.4" x14ac:dyDescent="0.3">
      <c r="A1519" s="81">
        <v>2313</v>
      </c>
      <c r="B1519" s="79" t="s">
        <v>5093</v>
      </c>
      <c r="C1519" s="79" t="s">
        <v>5094</v>
      </c>
      <c r="D1519" s="79" t="s">
        <v>5095</v>
      </c>
      <c r="E1519" s="80" t="s">
        <v>5059</v>
      </c>
    </row>
    <row r="1520" spans="1:5" ht="14.4" x14ac:dyDescent="0.3">
      <c r="A1520" s="81">
        <v>2314</v>
      </c>
      <c r="B1520" s="79" t="s">
        <v>5096</v>
      </c>
      <c r="C1520" s="79" t="s">
        <v>5097</v>
      </c>
      <c r="D1520" s="79" t="s">
        <v>5098</v>
      </c>
      <c r="E1520" s="80" t="s">
        <v>5059</v>
      </c>
    </row>
    <row r="1521" spans="1:5" ht="14.4" x14ac:dyDescent="0.3">
      <c r="A1521" s="81">
        <v>2315</v>
      </c>
      <c r="B1521" s="79" t="s">
        <v>5099</v>
      </c>
      <c r="C1521" s="79" t="s">
        <v>5100</v>
      </c>
      <c r="D1521" s="79" t="s">
        <v>5101</v>
      </c>
      <c r="E1521" s="80" t="s">
        <v>5059</v>
      </c>
    </row>
    <row r="1522" spans="1:5" ht="14.4" x14ac:dyDescent="0.3">
      <c r="A1522" s="81">
        <v>2316</v>
      </c>
      <c r="B1522" s="79" t="s">
        <v>5102</v>
      </c>
      <c r="C1522" s="79" t="s">
        <v>5103</v>
      </c>
      <c r="D1522" s="79" t="s">
        <v>5104</v>
      </c>
      <c r="E1522" s="80" t="s">
        <v>5059</v>
      </c>
    </row>
    <row r="1523" spans="1:5" ht="14.4" x14ac:dyDescent="0.3">
      <c r="A1523" s="81">
        <v>2317</v>
      </c>
      <c r="B1523" s="79" t="s">
        <v>5105</v>
      </c>
      <c r="C1523" s="79" t="s">
        <v>5106</v>
      </c>
      <c r="D1523" s="79" t="s">
        <v>5107</v>
      </c>
      <c r="E1523" s="80" t="s">
        <v>5059</v>
      </c>
    </row>
    <row r="1524" spans="1:5" ht="14.4" x14ac:dyDescent="0.3">
      <c r="A1524" s="81">
        <v>2318</v>
      </c>
      <c r="B1524" s="79" t="s">
        <v>5108</v>
      </c>
      <c r="C1524" s="79" t="s">
        <v>5109</v>
      </c>
      <c r="D1524" s="79" t="s">
        <v>5110</v>
      </c>
      <c r="E1524" s="80" t="s">
        <v>5059</v>
      </c>
    </row>
    <row r="1525" spans="1:5" ht="14.4" x14ac:dyDescent="0.3">
      <c r="A1525" s="81">
        <v>2319</v>
      </c>
      <c r="B1525" s="79" t="s">
        <v>5111</v>
      </c>
      <c r="C1525" s="79" t="s">
        <v>5112</v>
      </c>
      <c r="D1525" s="79" t="s">
        <v>5113</v>
      </c>
      <c r="E1525" s="80" t="s">
        <v>5059</v>
      </c>
    </row>
    <row r="1526" spans="1:5" ht="14.4" x14ac:dyDescent="0.3">
      <c r="A1526" s="81">
        <v>2320</v>
      </c>
      <c r="B1526" s="79" t="s">
        <v>5114</v>
      </c>
      <c r="C1526" s="79" t="s">
        <v>5115</v>
      </c>
      <c r="D1526" s="79" t="s">
        <v>5116</v>
      </c>
      <c r="E1526" s="80" t="s">
        <v>5059</v>
      </c>
    </row>
    <row r="1527" spans="1:5" ht="14.4" x14ac:dyDescent="0.3">
      <c r="A1527" s="81">
        <v>2321</v>
      </c>
      <c r="B1527" s="79" t="s">
        <v>5117</v>
      </c>
      <c r="C1527" s="79" t="s">
        <v>5118</v>
      </c>
      <c r="D1527" s="79" t="s">
        <v>5119</v>
      </c>
      <c r="E1527" s="80" t="s">
        <v>5059</v>
      </c>
    </row>
    <row r="1528" spans="1:5" ht="14.4" x14ac:dyDescent="0.3">
      <c r="A1528" s="81">
        <v>2322</v>
      </c>
      <c r="B1528" s="79" t="s">
        <v>5120</v>
      </c>
      <c r="C1528" s="79" t="s">
        <v>5121</v>
      </c>
      <c r="D1528" s="79" t="s">
        <v>5122</v>
      </c>
      <c r="E1528" s="80" t="s">
        <v>5059</v>
      </c>
    </row>
    <row r="1529" spans="1:5" ht="14.4" x14ac:dyDescent="0.3">
      <c r="A1529" s="81">
        <v>2323</v>
      </c>
      <c r="B1529" s="79" t="s">
        <v>5123</v>
      </c>
      <c r="C1529" s="79" t="s">
        <v>5124</v>
      </c>
      <c r="D1529" s="79" t="s">
        <v>5125</v>
      </c>
      <c r="E1529" s="80" t="s">
        <v>5059</v>
      </c>
    </row>
    <row r="1530" spans="1:5" ht="14.4" x14ac:dyDescent="0.3">
      <c r="A1530" s="81">
        <v>2324</v>
      </c>
      <c r="B1530" s="79" t="s">
        <v>5126</v>
      </c>
      <c r="C1530" s="79" t="s">
        <v>5127</v>
      </c>
      <c r="D1530" s="79" t="s">
        <v>5128</v>
      </c>
      <c r="E1530" s="80" t="s">
        <v>5059</v>
      </c>
    </row>
    <row r="1531" spans="1:5" ht="14.4" x14ac:dyDescent="0.3">
      <c r="A1531" s="81">
        <v>2325</v>
      </c>
      <c r="B1531" s="79" t="s">
        <v>5129</v>
      </c>
      <c r="C1531" s="79" t="s">
        <v>5130</v>
      </c>
      <c r="D1531" s="79" t="s">
        <v>5131</v>
      </c>
      <c r="E1531" s="80" t="s">
        <v>5059</v>
      </c>
    </row>
    <row r="1532" spans="1:5" ht="14.4" x14ac:dyDescent="0.3">
      <c r="A1532" s="81">
        <v>2326</v>
      </c>
      <c r="B1532" s="79" t="s">
        <v>5132</v>
      </c>
      <c r="C1532" s="79" t="s">
        <v>5133</v>
      </c>
      <c r="D1532" s="79" t="s">
        <v>5134</v>
      </c>
      <c r="E1532" s="80" t="s">
        <v>5059</v>
      </c>
    </row>
    <row r="1533" spans="1:5" ht="14.4" x14ac:dyDescent="0.3">
      <c r="A1533" s="81">
        <v>2327</v>
      </c>
      <c r="B1533" s="79" t="s">
        <v>5135</v>
      </c>
      <c r="C1533" s="79" t="s">
        <v>5136</v>
      </c>
      <c r="D1533" s="79" t="s">
        <v>5137</v>
      </c>
      <c r="E1533" s="80" t="s">
        <v>5059</v>
      </c>
    </row>
    <row r="1534" spans="1:5" ht="14.4" x14ac:dyDescent="0.3">
      <c r="A1534" s="81">
        <v>2328</v>
      </c>
      <c r="B1534" s="79" t="s">
        <v>5138</v>
      </c>
      <c r="C1534" s="79" t="s">
        <v>5139</v>
      </c>
      <c r="D1534" s="79" t="s">
        <v>5140</v>
      </c>
      <c r="E1534" s="80" t="s">
        <v>5059</v>
      </c>
    </row>
    <row r="1535" spans="1:5" ht="14.4" x14ac:dyDescent="0.3">
      <c r="A1535" s="81">
        <v>2329</v>
      </c>
      <c r="B1535" s="79" t="s">
        <v>5141</v>
      </c>
      <c r="C1535" s="79" t="s">
        <v>5142</v>
      </c>
      <c r="D1535" s="79" t="s">
        <v>5143</v>
      </c>
      <c r="E1535" s="80" t="s">
        <v>5059</v>
      </c>
    </row>
    <row r="1536" spans="1:5" ht="14.4" x14ac:dyDescent="0.3">
      <c r="A1536" s="81">
        <v>2330</v>
      </c>
      <c r="B1536" s="79" t="s">
        <v>5144</v>
      </c>
      <c r="C1536" s="79" t="s">
        <v>5145</v>
      </c>
      <c r="D1536" s="79" t="s">
        <v>5146</v>
      </c>
      <c r="E1536" s="80" t="s">
        <v>5059</v>
      </c>
    </row>
    <row r="1537" spans="1:5" ht="14.4" x14ac:dyDescent="0.3">
      <c r="A1537" s="81">
        <v>2331</v>
      </c>
      <c r="B1537" s="79" t="s">
        <v>5147</v>
      </c>
      <c r="C1537" s="79" t="s">
        <v>5148</v>
      </c>
      <c r="D1537" s="79" t="s">
        <v>5149</v>
      </c>
      <c r="E1537" s="80" t="s">
        <v>5059</v>
      </c>
    </row>
    <row r="1538" spans="1:5" ht="14.4" x14ac:dyDescent="0.3">
      <c r="A1538" s="81">
        <v>2332</v>
      </c>
      <c r="B1538" s="79" t="s">
        <v>5150</v>
      </c>
      <c r="C1538" s="79" t="s">
        <v>5151</v>
      </c>
      <c r="D1538" s="79" t="s">
        <v>5152</v>
      </c>
      <c r="E1538" s="80" t="s">
        <v>5059</v>
      </c>
    </row>
    <row r="1539" spans="1:5" ht="14.4" x14ac:dyDescent="0.3">
      <c r="A1539" s="81">
        <v>2333</v>
      </c>
      <c r="B1539" s="79" t="s">
        <v>5153</v>
      </c>
      <c r="C1539" s="79" t="s">
        <v>5154</v>
      </c>
      <c r="D1539" s="79" t="s">
        <v>5155</v>
      </c>
      <c r="E1539" s="80" t="s">
        <v>5059</v>
      </c>
    </row>
    <row r="1540" spans="1:5" ht="14.4" x14ac:dyDescent="0.3">
      <c r="A1540" s="81">
        <v>2334</v>
      </c>
      <c r="B1540" s="79" t="s">
        <v>5156</v>
      </c>
      <c r="C1540" s="79" t="s">
        <v>5157</v>
      </c>
      <c r="D1540" s="79" t="s">
        <v>5158</v>
      </c>
      <c r="E1540" s="80" t="s">
        <v>5059</v>
      </c>
    </row>
    <row r="1541" spans="1:5" ht="14.4" x14ac:dyDescent="0.3">
      <c r="A1541" s="81">
        <v>2335</v>
      </c>
      <c r="B1541" s="79" t="s">
        <v>5159</v>
      </c>
      <c r="C1541" s="79" t="s">
        <v>5160</v>
      </c>
      <c r="D1541" s="79" t="s">
        <v>5161</v>
      </c>
      <c r="E1541" s="80" t="s">
        <v>5059</v>
      </c>
    </row>
    <row r="1542" spans="1:5" ht="14.4" x14ac:dyDescent="0.3">
      <c r="A1542" s="81">
        <v>2336</v>
      </c>
      <c r="B1542" s="79" t="s">
        <v>5162</v>
      </c>
      <c r="C1542" s="79" t="s">
        <v>5163</v>
      </c>
      <c r="D1542" s="79" t="s">
        <v>5164</v>
      </c>
      <c r="E1542" s="80" t="s">
        <v>5059</v>
      </c>
    </row>
    <row r="1543" spans="1:5" ht="14.4" x14ac:dyDescent="0.3">
      <c r="A1543" s="81">
        <v>2337</v>
      </c>
      <c r="B1543" s="79" t="s">
        <v>5165</v>
      </c>
      <c r="C1543" s="79" t="s">
        <v>5166</v>
      </c>
      <c r="D1543" s="79" t="s">
        <v>5167</v>
      </c>
      <c r="E1543" s="80" t="s">
        <v>5059</v>
      </c>
    </row>
    <row r="1544" spans="1:5" ht="14.4" x14ac:dyDescent="0.3">
      <c r="A1544" s="81">
        <v>2338</v>
      </c>
      <c r="B1544" s="79" t="s">
        <v>5168</v>
      </c>
      <c r="C1544" s="79" t="s">
        <v>5169</v>
      </c>
      <c r="D1544" s="79" t="s">
        <v>5170</v>
      </c>
      <c r="E1544" s="80" t="s">
        <v>5059</v>
      </c>
    </row>
    <row r="1545" spans="1:5" ht="14.4" x14ac:dyDescent="0.3">
      <c r="A1545" s="81">
        <v>2339</v>
      </c>
      <c r="B1545" s="79" t="s">
        <v>5171</v>
      </c>
      <c r="C1545" s="79" t="s">
        <v>5172</v>
      </c>
      <c r="D1545" s="79" t="s">
        <v>5173</v>
      </c>
      <c r="E1545" s="80" t="s">
        <v>5059</v>
      </c>
    </row>
    <row r="1546" spans="1:5" ht="14.4" x14ac:dyDescent="0.3">
      <c r="A1546" s="81">
        <v>2340</v>
      </c>
      <c r="B1546" s="79" t="s">
        <v>5174</v>
      </c>
      <c r="C1546" s="79" t="s">
        <v>5175</v>
      </c>
      <c r="D1546" s="79" t="s">
        <v>5176</v>
      </c>
      <c r="E1546" s="80" t="s">
        <v>5059</v>
      </c>
    </row>
    <row r="1547" spans="1:5" ht="14.4" x14ac:dyDescent="0.3">
      <c r="A1547" s="81">
        <v>2341</v>
      </c>
      <c r="B1547" s="79" t="s">
        <v>5177</v>
      </c>
      <c r="C1547" s="79" t="s">
        <v>5178</v>
      </c>
      <c r="D1547" s="79" t="s">
        <v>5179</v>
      </c>
      <c r="E1547" s="80" t="s">
        <v>5059</v>
      </c>
    </row>
    <row r="1548" spans="1:5" ht="14.4" x14ac:dyDescent="0.3">
      <c r="A1548" s="81">
        <v>2342</v>
      </c>
      <c r="B1548" s="79" t="s">
        <v>5180</v>
      </c>
      <c r="C1548" s="79" t="s">
        <v>5181</v>
      </c>
      <c r="D1548" s="79" t="s">
        <v>5182</v>
      </c>
      <c r="E1548" s="80" t="s">
        <v>5059</v>
      </c>
    </row>
    <row r="1549" spans="1:5" ht="14.4" x14ac:dyDescent="0.3">
      <c r="A1549" s="81">
        <v>2343</v>
      </c>
      <c r="B1549" s="79" t="s">
        <v>5183</v>
      </c>
      <c r="C1549" s="79" t="s">
        <v>5184</v>
      </c>
      <c r="D1549" s="79" t="s">
        <v>5185</v>
      </c>
      <c r="E1549" s="80" t="s">
        <v>5059</v>
      </c>
    </row>
    <row r="1550" spans="1:5" ht="14.4" x14ac:dyDescent="0.3">
      <c r="A1550" s="81">
        <v>2344</v>
      </c>
      <c r="B1550" s="79" t="s">
        <v>5186</v>
      </c>
      <c r="C1550" s="79" t="s">
        <v>5187</v>
      </c>
      <c r="D1550" s="79" t="s">
        <v>5188</v>
      </c>
      <c r="E1550" s="80" t="s">
        <v>5059</v>
      </c>
    </row>
    <row r="1551" spans="1:5" ht="14.4" x14ac:dyDescent="0.3">
      <c r="A1551" s="81">
        <v>2345</v>
      </c>
      <c r="B1551" s="79" t="s">
        <v>5189</v>
      </c>
      <c r="C1551" s="79" t="s">
        <v>5190</v>
      </c>
      <c r="D1551" s="79" t="s">
        <v>5191</v>
      </c>
      <c r="E1551" s="80" t="s">
        <v>5059</v>
      </c>
    </row>
    <row r="1552" spans="1:5" ht="14.4" x14ac:dyDescent="0.3">
      <c r="A1552" s="81">
        <v>2346</v>
      </c>
      <c r="B1552" s="79" t="s">
        <v>5192</v>
      </c>
      <c r="C1552" s="79" t="s">
        <v>5193</v>
      </c>
      <c r="D1552" s="79" t="s">
        <v>5194</v>
      </c>
      <c r="E1552" s="80" t="s">
        <v>5059</v>
      </c>
    </row>
    <row r="1553" spans="1:5" ht="14.4" x14ac:dyDescent="0.3">
      <c r="A1553" s="81">
        <v>2347</v>
      </c>
      <c r="B1553" s="79" t="s">
        <v>5195</v>
      </c>
      <c r="C1553" s="79" t="s">
        <v>5196</v>
      </c>
      <c r="D1553" s="79" t="s">
        <v>5197</v>
      </c>
      <c r="E1553" s="80" t="s">
        <v>5059</v>
      </c>
    </row>
    <row r="1554" spans="1:5" ht="14.4" x14ac:dyDescent="0.3">
      <c r="A1554" s="81">
        <v>2348</v>
      </c>
      <c r="B1554" s="79" t="s">
        <v>5198</v>
      </c>
      <c r="C1554" s="79" t="s">
        <v>5199</v>
      </c>
      <c r="D1554" s="79" t="s">
        <v>5200</v>
      </c>
      <c r="E1554" s="80" t="s">
        <v>5059</v>
      </c>
    </row>
    <row r="1555" spans="1:5" ht="14.4" x14ac:dyDescent="0.3">
      <c r="A1555" s="81">
        <v>2349</v>
      </c>
      <c r="B1555" s="79" t="s">
        <v>5201</v>
      </c>
      <c r="C1555" s="79" t="s">
        <v>5202</v>
      </c>
      <c r="D1555" s="79" t="s">
        <v>5203</v>
      </c>
      <c r="E1555" s="80" t="s">
        <v>5059</v>
      </c>
    </row>
    <row r="1556" spans="1:5" ht="14.4" x14ac:dyDescent="0.3">
      <c r="A1556" s="81">
        <v>2350</v>
      </c>
      <c r="B1556" s="79" t="s">
        <v>5204</v>
      </c>
      <c r="C1556" s="79" t="s">
        <v>5205</v>
      </c>
      <c r="D1556" s="79" t="s">
        <v>5206</v>
      </c>
      <c r="E1556" s="80" t="s">
        <v>5059</v>
      </c>
    </row>
    <row r="1557" spans="1:5" ht="14.4" x14ac:dyDescent="0.3">
      <c r="A1557" s="81">
        <v>2351</v>
      </c>
      <c r="B1557" s="79" t="s">
        <v>5207</v>
      </c>
      <c r="C1557" s="79" t="s">
        <v>5208</v>
      </c>
      <c r="D1557" s="79" t="s">
        <v>5209</v>
      </c>
      <c r="E1557" s="80" t="s">
        <v>5059</v>
      </c>
    </row>
    <row r="1558" spans="1:5" ht="14.4" x14ac:dyDescent="0.3">
      <c r="A1558" s="81">
        <v>2352</v>
      </c>
      <c r="B1558" s="79" t="s">
        <v>5210</v>
      </c>
      <c r="C1558" s="79" t="s">
        <v>5211</v>
      </c>
      <c r="D1558" s="79" t="s">
        <v>5212</v>
      </c>
      <c r="E1558" s="80" t="s">
        <v>5059</v>
      </c>
    </row>
    <row r="1559" spans="1:5" ht="14.4" x14ac:dyDescent="0.3">
      <c r="A1559" s="81">
        <v>2353</v>
      </c>
      <c r="B1559" s="79" t="s">
        <v>5213</v>
      </c>
      <c r="C1559" s="79" t="s">
        <v>5214</v>
      </c>
      <c r="D1559" s="79" t="s">
        <v>5215</v>
      </c>
      <c r="E1559" s="80" t="s">
        <v>5059</v>
      </c>
    </row>
    <row r="1560" spans="1:5" ht="14.4" x14ac:dyDescent="0.3">
      <c r="A1560" s="81">
        <v>2354</v>
      </c>
      <c r="B1560" s="79" t="s">
        <v>5216</v>
      </c>
      <c r="C1560" s="79" t="s">
        <v>5217</v>
      </c>
      <c r="D1560" s="79" t="s">
        <v>5218</v>
      </c>
      <c r="E1560" s="80" t="s">
        <v>5059</v>
      </c>
    </row>
    <row r="1561" spans="1:5" ht="14.4" x14ac:dyDescent="0.3">
      <c r="A1561" s="81">
        <v>2355</v>
      </c>
      <c r="B1561" s="79" t="s">
        <v>5219</v>
      </c>
      <c r="C1561" s="79" t="s">
        <v>5220</v>
      </c>
      <c r="D1561" s="79" t="s">
        <v>5221</v>
      </c>
      <c r="E1561" s="80" t="s">
        <v>5059</v>
      </c>
    </row>
    <row r="1562" spans="1:5" ht="14.4" x14ac:dyDescent="0.3">
      <c r="A1562" s="81">
        <v>2356</v>
      </c>
      <c r="B1562" s="79" t="s">
        <v>5222</v>
      </c>
      <c r="C1562" s="79" t="s">
        <v>5223</v>
      </c>
      <c r="D1562" s="79" t="s">
        <v>5224</v>
      </c>
      <c r="E1562" s="80" t="s">
        <v>5059</v>
      </c>
    </row>
    <row r="1563" spans="1:5" ht="14.4" x14ac:dyDescent="0.3">
      <c r="A1563" s="81">
        <v>2357</v>
      </c>
      <c r="B1563" s="79" t="s">
        <v>5225</v>
      </c>
      <c r="C1563" s="79" t="s">
        <v>5226</v>
      </c>
      <c r="D1563" s="79" t="s">
        <v>5227</v>
      </c>
      <c r="E1563" s="80" t="s">
        <v>5059</v>
      </c>
    </row>
    <row r="1564" spans="1:5" ht="14.4" x14ac:dyDescent="0.3">
      <c r="A1564" s="81">
        <v>2358</v>
      </c>
      <c r="B1564" s="79" t="s">
        <v>5228</v>
      </c>
      <c r="C1564" s="79" t="s">
        <v>5229</v>
      </c>
      <c r="D1564" s="79" t="s">
        <v>5230</v>
      </c>
      <c r="E1564" s="80" t="s">
        <v>5059</v>
      </c>
    </row>
    <row r="1565" spans="1:5" ht="14.4" x14ac:dyDescent="0.3">
      <c r="A1565" s="81">
        <v>2359</v>
      </c>
      <c r="B1565" s="79" t="s">
        <v>5231</v>
      </c>
      <c r="C1565" s="79" t="s">
        <v>5232</v>
      </c>
      <c r="D1565" s="79" t="s">
        <v>5233</v>
      </c>
      <c r="E1565" s="80" t="s">
        <v>5059</v>
      </c>
    </row>
    <row r="1566" spans="1:5" ht="14.4" x14ac:dyDescent="0.3">
      <c r="A1566" s="81">
        <v>2360</v>
      </c>
      <c r="B1566" s="79" t="s">
        <v>5234</v>
      </c>
      <c r="C1566" s="79" t="s">
        <v>5235</v>
      </c>
      <c r="D1566" s="79" t="s">
        <v>5236</v>
      </c>
      <c r="E1566" s="80" t="s">
        <v>5059</v>
      </c>
    </row>
    <row r="1567" spans="1:5" ht="14.4" x14ac:dyDescent="0.3">
      <c r="A1567" s="81">
        <v>2361</v>
      </c>
      <c r="B1567" s="79" t="s">
        <v>5237</v>
      </c>
      <c r="C1567" s="79" t="s">
        <v>5238</v>
      </c>
      <c r="D1567" s="79" t="s">
        <v>5239</v>
      </c>
      <c r="E1567" s="80" t="s">
        <v>5059</v>
      </c>
    </row>
    <row r="1568" spans="1:5" ht="14.4" x14ac:dyDescent="0.3">
      <c r="A1568" s="81">
        <v>2362</v>
      </c>
      <c r="B1568" s="79" t="s">
        <v>5240</v>
      </c>
      <c r="C1568" s="79" t="s">
        <v>5241</v>
      </c>
      <c r="D1568" s="79" t="s">
        <v>5242</v>
      </c>
      <c r="E1568" s="80" t="s">
        <v>5059</v>
      </c>
    </row>
    <row r="1569" spans="1:5" ht="14.4" x14ac:dyDescent="0.3">
      <c r="A1569" s="81">
        <v>2363</v>
      </c>
      <c r="B1569" s="79" t="s">
        <v>5243</v>
      </c>
      <c r="C1569" s="79" t="s">
        <v>5244</v>
      </c>
      <c r="D1569" s="79" t="s">
        <v>5245</v>
      </c>
      <c r="E1569" s="80" t="s">
        <v>5059</v>
      </c>
    </row>
    <row r="1570" spans="1:5" ht="14.4" x14ac:dyDescent="0.3">
      <c r="A1570" s="81">
        <v>2364</v>
      </c>
      <c r="B1570" s="79" t="s">
        <v>5246</v>
      </c>
      <c r="C1570" s="79" t="s">
        <v>5247</v>
      </c>
      <c r="D1570" s="79" t="s">
        <v>5248</v>
      </c>
      <c r="E1570" s="80" t="s">
        <v>5059</v>
      </c>
    </row>
    <row r="1571" spans="1:5" ht="14.4" x14ac:dyDescent="0.3">
      <c r="A1571" s="81">
        <v>2365</v>
      </c>
      <c r="B1571" s="79" t="s">
        <v>5249</v>
      </c>
      <c r="C1571" s="79" t="s">
        <v>5250</v>
      </c>
      <c r="D1571" s="79" t="s">
        <v>5251</v>
      </c>
      <c r="E1571" s="80" t="s">
        <v>5059</v>
      </c>
    </row>
    <row r="1572" spans="1:5" ht="14.4" x14ac:dyDescent="0.3">
      <c r="A1572" s="81">
        <v>2366</v>
      </c>
      <c r="B1572" s="79" t="s">
        <v>5252</v>
      </c>
      <c r="C1572" s="79" t="s">
        <v>5253</v>
      </c>
      <c r="D1572" s="79" t="s">
        <v>5254</v>
      </c>
      <c r="E1572" s="80" t="s">
        <v>5059</v>
      </c>
    </row>
    <row r="1573" spans="1:5" ht="14.4" x14ac:dyDescent="0.3">
      <c r="A1573" s="81">
        <v>2367</v>
      </c>
      <c r="B1573" s="79" t="s">
        <v>5255</v>
      </c>
      <c r="C1573" s="79" t="s">
        <v>5256</v>
      </c>
      <c r="D1573" s="79" t="s">
        <v>5257</v>
      </c>
      <c r="E1573" s="80" t="s">
        <v>5059</v>
      </c>
    </row>
    <row r="1574" spans="1:5" ht="14.4" x14ac:dyDescent="0.3">
      <c r="A1574" s="81">
        <v>2368</v>
      </c>
      <c r="B1574" s="79" t="s">
        <v>5258</v>
      </c>
      <c r="C1574" s="79" t="s">
        <v>5259</v>
      </c>
      <c r="D1574" s="79" t="s">
        <v>5260</v>
      </c>
      <c r="E1574" s="80" t="s">
        <v>5059</v>
      </c>
    </row>
    <row r="1575" spans="1:5" ht="14.4" x14ac:dyDescent="0.3">
      <c r="A1575" s="81">
        <v>2369</v>
      </c>
      <c r="B1575" s="79" t="s">
        <v>5261</v>
      </c>
      <c r="C1575" s="79" t="s">
        <v>5262</v>
      </c>
      <c r="D1575" s="79" t="s">
        <v>5263</v>
      </c>
      <c r="E1575" s="80" t="s">
        <v>5059</v>
      </c>
    </row>
    <row r="1576" spans="1:5" ht="14.4" x14ac:dyDescent="0.3">
      <c r="A1576" s="81">
        <v>2370</v>
      </c>
      <c r="B1576" s="79" t="s">
        <v>5264</v>
      </c>
      <c r="C1576" s="79" t="s">
        <v>5265</v>
      </c>
      <c r="D1576" s="79" t="s">
        <v>5266</v>
      </c>
      <c r="E1576" s="80" t="s">
        <v>5059</v>
      </c>
    </row>
    <row r="1577" spans="1:5" ht="14.4" x14ac:dyDescent="0.3">
      <c r="A1577" s="81">
        <v>2371</v>
      </c>
      <c r="B1577" s="79" t="s">
        <v>5267</v>
      </c>
      <c r="C1577" s="79" t="s">
        <v>5268</v>
      </c>
      <c r="D1577" s="79" t="s">
        <v>5269</v>
      </c>
      <c r="E1577" s="80" t="s">
        <v>5059</v>
      </c>
    </row>
    <row r="1578" spans="1:5" ht="14.4" x14ac:dyDescent="0.3">
      <c r="A1578" s="81">
        <v>2372</v>
      </c>
      <c r="B1578" s="79" t="s">
        <v>5270</v>
      </c>
      <c r="C1578" s="79" t="s">
        <v>5271</v>
      </c>
      <c r="D1578" s="79" t="s">
        <v>5272</v>
      </c>
      <c r="E1578" s="80" t="s">
        <v>5059</v>
      </c>
    </row>
    <row r="1579" spans="1:5" ht="14.4" x14ac:dyDescent="0.3">
      <c r="A1579" s="81">
        <v>2373</v>
      </c>
      <c r="B1579" s="79" t="s">
        <v>5273</v>
      </c>
      <c r="C1579" s="79" t="s">
        <v>5274</v>
      </c>
      <c r="D1579" s="79" t="s">
        <v>5275</v>
      </c>
      <c r="E1579" s="80" t="s">
        <v>5059</v>
      </c>
    </row>
    <row r="1580" spans="1:5" ht="14.4" x14ac:dyDescent="0.3">
      <c r="A1580" s="81">
        <v>2374</v>
      </c>
      <c r="B1580" s="79" t="s">
        <v>5276</v>
      </c>
      <c r="C1580" s="79" t="s">
        <v>5277</v>
      </c>
      <c r="D1580" s="79" t="s">
        <v>5278</v>
      </c>
      <c r="E1580" s="80" t="s">
        <v>5059</v>
      </c>
    </row>
    <row r="1581" spans="1:5" ht="14.4" x14ac:dyDescent="0.3">
      <c r="A1581" s="81">
        <v>2375</v>
      </c>
      <c r="B1581" s="79" t="s">
        <v>5279</v>
      </c>
      <c r="C1581" s="79" t="s">
        <v>5232</v>
      </c>
      <c r="D1581" s="79" t="s">
        <v>5280</v>
      </c>
      <c r="E1581" s="80" t="s">
        <v>5059</v>
      </c>
    </row>
    <row r="1582" spans="1:5" ht="14.4" x14ac:dyDescent="0.3">
      <c r="A1582" s="81">
        <v>2376</v>
      </c>
      <c r="B1582" s="79" t="s">
        <v>5281</v>
      </c>
      <c r="C1582" s="79" t="s">
        <v>5282</v>
      </c>
      <c r="D1582" s="79" t="s">
        <v>5283</v>
      </c>
      <c r="E1582" s="80" t="s">
        <v>5059</v>
      </c>
    </row>
    <row r="1583" spans="1:5" ht="14.4" x14ac:dyDescent="0.3">
      <c r="A1583" s="81">
        <v>2377</v>
      </c>
      <c r="B1583" s="79" t="s">
        <v>5284</v>
      </c>
      <c r="C1583" s="79" t="s">
        <v>5285</v>
      </c>
      <c r="D1583" s="79" t="s">
        <v>5286</v>
      </c>
      <c r="E1583" s="80" t="s">
        <v>5059</v>
      </c>
    </row>
    <row r="1584" spans="1:5" ht="14.4" x14ac:dyDescent="0.3">
      <c r="A1584" s="81">
        <v>2378</v>
      </c>
      <c r="B1584" s="82" t="s">
        <v>5287</v>
      </c>
      <c r="C1584" s="82" t="s">
        <v>5288</v>
      </c>
      <c r="D1584" s="82" t="s">
        <v>5289</v>
      </c>
      <c r="E1584" s="80" t="s">
        <v>5059</v>
      </c>
    </row>
    <row r="1585" spans="1:5" ht="14.4" x14ac:dyDescent="0.3">
      <c r="A1585" s="81">
        <v>2379</v>
      </c>
      <c r="B1585" s="79" t="s">
        <v>5290</v>
      </c>
      <c r="C1585" s="79" t="s">
        <v>5291</v>
      </c>
      <c r="D1585" s="79" t="s">
        <v>5292</v>
      </c>
      <c r="E1585" s="80" t="s">
        <v>5059</v>
      </c>
    </row>
    <row r="1586" spans="1:5" ht="14.4" x14ac:dyDescent="0.3">
      <c r="A1586" s="81">
        <v>2380</v>
      </c>
      <c r="B1586" s="79" t="s">
        <v>5293</v>
      </c>
      <c r="C1586" s="79" t="s">
        <v>5294</v>
      </c>
      <c r="D1586" s="79" t="s">
        <v>5295</v>
      </c>
      <c r="E1586" s="80" t="s">
        <v>5059</v>
      </c>
    </row>
    <row r="1587" spans="1:5" ht="14.4" x14ac:dyDescent="0.3">
      <c r="A1587" s="81">
        <v>2381</v>
      </c>
      <c r="B1587" s="79" t="s">
        <v>5296</v>
      </c>
      <c r="C1587" s="79" t="s">
        <v>5297</v>
      </c>
      <c r="D1587" s="79" t="s">
        <v>5298</v>
      </c>
      <c r="E1587" s="80" t="s">
        <v>5059</v>
      </c>
    </row>
    <row r="1588" spans="1:5" ht="14.4" x14ac:dyDescent="0.3">
      <c r="A1588" s="81">
        <v>2382</v>
      </c>
      <c r="B1588" s="79" t="s">
        <v>5299</v>
      </c>
      <c r="C1588" s="79" t="s">
        <v>5300</v>
      </c>
      <c r="D1588" s="79" t="s">
        <v>5301</v>
      </c>
      <c r="E1588" s="80" t="s">
        <v>5059</v>
      </c>
    </row>
    <row r="1589" spans="1:5" ht="14.4" x14ac:dyDescent="0.3">
      <c r="A1589" s="81">
        <v>2383</v>
      </c>
      <c r="B1589" s="79" t="s">
        <v>5302</v>
      </c>
      <c r="C1589" s="79" t="s">
        <v>5303</v>
      </c>
      <c r="D1589" s="79" t="s">
        <v>5304</v>
      </c>
      <c r="E1589" s="80" t="s">
        <v>5059</v>
      </c>
    </row>
    <row r="1590" spans="1:5" ht="14.4" x14ac:dyDescent="0.3">
      <c r="A1590" s="81">
        <v>2384</v>
      </c>
      <c r="B1590" s="79" t="s">
        <v>5305</v>
      </c>
      <c r="C1590" s="79" t="s">
        <v>5306</v>
      </c>
      <c r="D1590" s="79" t="s">
        <v>5307</v>
      </c>
      <c r="E1590" s="80" t="s">
        <v>5059</v>
      </c>
    </row>
    <row r="1591" spans="1:5" ht="14.4" x14ac:dyDescent="0.3">
      <c r="A1591" s="81">
        <v>2385</v>
      </c>
      <c r="B1591" s="79" t="s">
        <v>5308</v>
      </c>
      <c r="C1591" s="79" t="s">
        <v>5309</v>
      </c>
      <c r="D1591" s="79" t="s">
        <v>5310</v>
      </c>
      <c r="E1591" s="80" t="s">
        <v>5059</v>
      </c>
    </row>
    <row r="1592" spans="1:5" ht="14.4" x14ac:dyDescent="0.3">
      <c r="A1592" s="81">
        <v>2386</v>
      </c>
      <c r="B1592" s="79" t="s">
        <v>5311</v>
      </c>
      <c r="C1592" s="79" t="s">
        <v>5312</v>
      </c>
      <c r="D1592" s="79" t="s">
        <v>5313</v>
      </c>
      <c r="E1592" s="80" t="s">
        <v>5059</v>
      </c>
    </row>
    <row r="1593" spans="1:5" ht="14.4" x14ac:dyDescent="0.3">
      <c r="A1593" s="81">
        <v>2387</v>
      </c>
      <c r="B1593" s="79" t="s">
        <v>5314</v>
      </c>
      <c r="C1593" s="79" t="s">
        <v>5315</v>
      </c>
      <c r="D1593" s="79" t="s">
        <v>5316</v>
      </c>
      <c r="E1593" s="80" t="s">
        <v>5059</v>
      </c>
    </row>
    <row r="1594" spans="1:5" ht="14.4" x14ac:dyDescent="0.3">
      <c r="A1594" s="81">
        <v>2388</v>
      </c>
      <c r="B1594" s="79" t="s">
        <v>5317</v>
      </c>
      <c r="C1594" s="79" t="s">
        <v>5318</v>
      </c>
      <c r="D1594" s="79" t="s">
        <v>5319</v>
      </c>
      <c r="E1594" s="80" t="s">
        <v>5059</v>
      </c>
    </row>
    <row r="1595" spans="1:5" ht="14.4" x14ac:dyDescent="0.3">
      <c r="A1595" s="81">
        <v>2389</v>
      </c>
      <c r="B1595" s="79" t="s">
        <v>5320</v>
      </c>
      <c r="C1595" s="79" t="s">
        <v>5321</v>
      </c>
      <c r="D1595" s="79" t="s">
        <v>5322</v>
      </c>
      <c r="E1595" s="80" t="s">
        <v>5059</v>
      </c>
    </row>
    <row r="1596" spans="1:5" ht="14.4" x14ac:dyDescent="0.3">
      <c r="A1596" s="81">
        <v>2390</v>
      </c>
      <c r="B1596" s="79" t="s">
        <v>5323</v>
      </c>
      <c r="C1596" s="79" t="s">
        <v>5324</v>
      </c>
      <c r="D1596" s="79" t="s">
        <v>5325</v>
      </c>
      <c r="E1596" s="80" t="s">
        <v>5059</v>
      </c>
    </row>
    <row r="1597" spans="1:5" ht="14.4" x14ac:dyDescent="0.3">
      <c r="A1597" s="81">
        <v>2391</v>
      </c>
      <c r="B1597" s="79" t="s">
        <v>5326</v>
      </c>
      <c r="C1597" s="79" t="s">
        <v>5327</v>
      </c>
      <c r="D1597" s="79" t="s">
        <v>5328</v>
      </c>
      <c r="E1597" s="80" t="s">
        <v>5059</v>
      </c>
    </row>
    <row r="1598" spans="1:5" ht="14.4" x14ac:dyDescent="0.3">
      <c r="A1598" s="81">
        <v>2392</v>
      </c>
      <c r="B1598" s="79" t="s">
        <v>5329</v>
      </c>
      <c r="C1598" s="79" t="s">
        <v>5330</v>
      </c>
      <c r="D1598" s="79" t="s">
        <v>5331</v>
      </c>
      <c r="E1598" s="80" t="s">
        <v>5059</v>
      </c>
    </row>
    <row r="1599" spans="1:5" ht="14.4" x14ac:dyDescent="0.3">
      <c r="A1599" s="81">
        <v>2393</v>
      </c>
      <c r="B1599" s="79" t="s">
        <v>5332</v>
      </c>
      <c r="C1599" s="79" t="s">
        <v>5333</v>
      </c>
      <c r="D1599" s="79" t="s">
        <v>5334</v>
      </c>
      <c r="E1599" s="80" t="s">
        <v>5059</v>
      </c>
    </row>
    <row r="1600" spans="1:5" ht="14.4" x14ac:dyDescent="0.3">
      <c r="A1600" s="81">
        <v>2394</v>
      </c>
      <c r="B1600" s="79" t="s">
        <v>5335</v>
      </c>
      <c r="C1600" s="79" t="s">
        <v>5336</v>
      </c>
      <c r="D1600" s="79" t="s">
        <v>5337</v>
      </c>
      <c r="E1600" s="80" t="s">
        <v>5059</v>
      </c>
    </row>
    <row r="1601" spans="1:5" ht="14.4" x14ac:dyDescent="0.3">
      <c r="A1601" s="81">
        <v>2395</v>
      </c>
      <c r="B1601" s="79" t="s">
        <v>5338</v>
      </c>
      <c r="C1601" s="79" t="s">
        <v>5339</v>
      </c>
      <c r="D1601" s="79" t="s">
        <v>5340</v>
      </c>
      <c r="E1601" s="80" t="s">
        <v>5059</v>
      </c>
    </row>
    <row r="1602" spans="1:5" ht="14.4" x14ac:dyDescent="0.3">
      <c r="A1602" s="81">
        <v>2396</v>
      </c>
      <c r="B1602" s="79" t="s">
        <v>5341</v>
      </c>
      <c r="C1602" s="79" t="s">
        <v>5342</v>
      </c>
      <c r="D1602" s="79" t="s">
        <v>5343</v>
      </c>
      <c r="E1602" s="80" t="s">
        <v>5059</v>
      </c>
    </row>
    <row r="1603" spans="1:5" ht="14.4" x14ac:dyDescent="0.3">
      <c r="A1603" s="81">
        <v>2397</v>
      </c>
      <c r="B1603" s="79" t="s">
        <v>5344</v>
      </c>
      <c r="C1603" s="79" t="s">
        <v>5345</v>
      </c>
      <c r="D1603" s="79" t="s">
        <v>5346</v>
      </c>
      <c r="E1603" s="80" t="s">
        <v>5059</v>
      </c>
    </row>
    <row r="1604" spans="1:5" ht="14.4" x14ac:dyDescent="0.3">
      <c r="A1604" s="81">
        <v>2398</v>
      </c>
      <c r="B1604" s="79" t="s">
        <v>5347</v>
      </c>
      <c r="C1604" s="79" t="s">
        <v>5348</v>
      </c>
      <c r="D1604" s="79" t="s">
        <v>5349</v>
      </c>
      <c r="E1604" s="80" t="s">
        <v>5059</v>
      </c>
    </row>
    <row r="1605" spans="1:5" ht="14.4" x14ac:dyDescent="0.3">
      <c r="A1605" s="81">
        <v>2399</v>
      </c>
      <c r="B1605" s="79" t="s">
        <v>5350</v>
      </c>
      <c r="C1605" s="79" t="s">
        <v>5351</v>
      </c>
      <c r="D1605" s="79" t="s">
        <v>5352</v>
      </c>
      <c r="E1605" s="80" t="s">
        <v>5059</v>
      </c>
    </row>
    <row r="1606" spans="1:5" ht="14.4" x14ac:dyDescent="0.3">
      <c r="A1606" s="81">
        <v>2400</v>
      </c>
      <c r="B1606" s="79" t="s">
        <v>5353</v>
      </c>
      <c r="C1606" s="79" t="s">
        <v>5354</v>
      </c>
      <c r="D1606" s="79" t="s">
        <v>5355</v>
      </c>
      <c r="E1606" s="80" t="s">
        <v>5059</v>
      </c>
    </row>
    <row r="1607" spans="1:5" ht="14.4" x14ac:dyDescent="0.3">
      <c r="A1607" s="81">
        <v>2401</v>
      </c>
      <c r="B1607" s="79" t="s">
        <v>5356</v>
      </c>
      <c r="C1607" s="79" t="s">
        <v>5357</v>
      </c>
      <c r="D1607" s="79" t="s">
        <v>5358</v>
      </c>
      <c r="E1607" s="80" t="s">
        <v>5059</v>
      </c>
    </row>
    <row r="1608" spans="1:5" ht="14.4" x14ac:dyDescent="0.3">
      <c r="A1608" s="81">
        <v>2402</v>
      </c>
      <c r="B1608" s="79" t="s">
        <v>5359</v>
      </c>
      <c r="C1608" s="79" t="s">
        <v>5360</v>
      </c>
      <c r="D1608" s="79" t="s">
        <v>5361</v>
      </c>
      <c r="E1608" s="80" t="s">
        <v>5059</v>
      </c>
    </row>
    <row r="1609" spans="1:5" ht="14.4" x14ac:dyDescent="0.3">
      <c r="A1609" s="81">
        <v>2403</v>
      </c>
      <c r="B1609" s="79" t="s">
        <v>5362</v>
      </c>
      <c r="C1609" s="79" t="s">
        <v>5363</v>
      </c>
      <c r="D1609" s="79" t="s">
        <v>5364</v>
      </c>
      <c r="E1609" s="80" t="s">
        <v>5059</v>
      </c>
    </row>
    <row r="1610" spans="1:5" ht="14.4" x14ac:dyDescent="0.3">
      <c r="A1610" s="81">
        <v>2404</v>
      </c>
      <c r="B1610" s="79" t="s">
        <v>5365</v>
      </c>
      <c r="C1610" s="79" t="s">
        <v>5366</v>
      </c>
      <c r="D1610" s="79" t="s">
        <v>5367</v>
      </c>
      <c r="E1610" s="80" t="s">
        <v>5059</v>
      </c>
    </row>
    <row r="1611" spans="1:5" ht="14.4" x14ac:dyDescent="0.3">
      <c r="A1611" s="81">
        <v>2405</v>
      </c>
      <c r="B1611" s="79" t="s">
        <v>5368</v>
      </c>
      <c r="C1611" s="79" t="s">
        <v>5369</v>
      </c>
      <c r="D1611" s="79" t="s">
        <v>5370</v>
      </c>
      <c r="E1611" s="80" t="s">
        <v>5059</v>
      </c>
    </row>
    <row r="1612" spans="1:5" ht="14.4" x14ac:dyDescent="0.3">
      <c r="A1612" s="81">
        <v>2406</v>
      </c>
      <c r="B1612" s="79" t="s">
        <v>5371</v>
      </c>
      <c r="C1612" s="79" t="s">
        <v>5372</v>
      </c>
      <c r="D1612" s="79" t="s">
        <v>5373</v>
      </c>
      <c r="E1612" s="80" t="s">
        <v>5059</v>
      </c>
    </row>
    <row r="1613" spans="1:5" ht="14.4" x14ac:dyDescent="0.3">
      <c r="A1613" s="81">
        <v>2407</v>
      </c>
      <c r="B1613" s="79" t="s">
        <v>5374</v>
      </c>
      <c r="C1613" s="79" t="s">
        <v>5375</v>
      </c>
      <c r="D1613" s="79" t="s">
        <v>5376</v>
      </c>
      <c r="E1613" s="80" t="s">
        <v>5059</v>
      </c>
    </row>
    <row r="1614" spans="1:5" ht="14.4" x14ac:dyDescent="0.3">
      <c r="A1614" s="81">
        <v>2408</v>
      </c>
      <c r="B1614" s="79" t="s">
        <v>5377</v>
      </c>
      <c r="C1614" s="79" t="s">
        <v>5378</v>
      </c>
      <c r="D1614" s="79" t="s">
        <v>5379</v>
      </c>
      <c r="E1614" s="80" t="s">
        <v>5059</v>
      </c>
    </row>
    <row r="1615" spans="1:5" ht="14.4" x14ac:dyDescent="0.3">
      <c r="A1615" s="81">
        <v>2409</v>
      </c>
      <c r="B1615" s="79" t="s">
        <v>5380</v>
      </c>
      <c r="C1615" s="79" t="s">
        <v>5381</v>
      </c>
      <c r="D1615" s="79" t="s">
        <v>5382</v>
      </c>
      <c r="E1615" s="80" t="s">
        <v>5059</v>
      </c>
    </row>
    <row r="1616" spans="1:5" ht="14.4" x14ac:dyDescent="0.3">
      <c r="A1616" s="81">
        <v>2410</v>
      </c>
      <c r="B1616" s="79" t="s">
        <v>5383</v>
      </c>
      <c r="C1616" s="79" t="s">
        <v>5384</v>
      </c>
      <c r="D1616" s="79" t="s">
        <v>5385</v>
      </c>
      <c r="E1616" s="80" t="s">
        <v>5059</v>
      </c>
    </row>
    <row r="1617" spans="1:5" ht="14.4" x14ac:dyDescent="0.3">
      <c r="A1617" s="81">
        <v>2411</v>
      </c>
      <c r="B1617" s="79" t="s">
        <v>5386</v>
      </c>
      <c r="C1617" s="79" t="s">
        <v>5387</v>
      </c>
      <c r="D1617" s="79" t="s">
        <v>5388</v>
      </c>
      <c r="E1617" s="80" t="s">
        <v>5059</v>
      </c>
    </row>
    <row r="1618" spans="1:5" ht="14.4" x14ac:dyDescent="0.3">
      <c r="A1618" s="81">
        <v>2412</v>
      </c>
      <c r="B1618" s="79" t="s">
        <v>5389</v>
      </c>
      <c r="C1618" s="79" t="s">
        <v>5390</v>
      </c>
      <c r="D1618" s="79" t="s">
        <v>5391</v>
      </c>
      <c r="E1618" s="80" t="s">
        <v>5059</v>
      </c>
    </row>
    <row r="1619" spans="1:5" ht="14.4" x14ac:dyDescent="0.3">
      <c r="A1619" s="81">
        <v>2413</v>
      </c>
      <c r="B1619" s="79" t="s">
        <v>5392</v>
      </c>
      <c r="C1619" s="79" t="s">
        <v>5393</v>
      </c>
      <c r="D1619" s="79" t="s">
        <v>5394</v>
      </c>
      <c r="E1619" s="80" t="s">
        <v>5059</v>
      </c>
    </row>
    <row r="1620" spans="1:5" ht="14.4" x14ac:dyDescent="0.3">
      <c r="A1620" s="81">
        <v>2414</v>
      </c>
      <c r="B1620" s="79" t="s">
        <v>5395</v>
      </c>
      <c r="C1620" s="79" t="s">
        <v>5396</v>
      </c>
      <c r="D1620" s="79" t="s">
        <v>5397</v>
      </c>
      <c r="E1620" s="80" t="s">
        <v>5059</v>
      </c>
    </row>
    <row r="1621" spans="1:5" ht="14.4" x14ac:dyDescent="0.3">
      <c r="A1621" s="81">
        <v>2415</v>
      </c>
      <c r="B1621" s="79" t="s">
        <v>5398</v>
      </c>
      <c r="C1621" s="79" t="s">
        <v>5399</v>
      </c>
      <c r="D1621" s="79" t="s">
        <v>5400</v>
      </c>
      <c r="E1621" s="80" t="s">
        <v>5059</v>
      </c>
    </row>
    <row r="1622" spans="1:5" ht="14.4" x14ac:dyDescent="0.3">
      <c r="A1622" s="81">
        <v>2416</v>
      </c>
      <c r="B1622" s="79" t="s">
        <v>5401</v>
      </c>
      <c r="C1622" s="79" t="s">
        <v>5402</v>
      </c>
      <c r="D1622" s="79" t="s">
        <v>5403</v>
      </c>
      <c r="E1622" s="80" t="s">
        <v>5059</v>
      </c>
    </row>
    <row r="1623" spans="1:5" ht="14.4" x14ac:dyDescent="0.3">
      <c r="A1623" s="81">
        <v>2417</v>
      </c>
      <c r="B1623" s="79" t="s">
        <v>5404</v>
      </c>
      <c r="C1623" s="79" t="s">
        <v>5405</v>
      </c>
      <c r="D1623" s="79" t="s">
        <v>5406</v>
      </c>
      <c r="E1623" s="80" t="s">
        <v>5059</v>
      </c>
    </row>
    <row r="1624" spans="1:5" ht="14.4" x14ac:dyDescent="0.3">
      <c r="A1624" s="81">
        <v>2418</v>
      </c>
      <c r="B1624" s="79" t="s">
        <v>5407</v>
      </c>
      <c r="C1624" s="79" t="s">
        <v>5408</v>
      </c>
      <c r="D1624" s="79" t="s">
        <v>5409</v>
      </c>
      <c r="E1624" s="80" t="s">
        <v>5059</v>
      </c>
    </row>
    <row r="1625" spans="1:5" ht="14.4" x14ac:dyDescent="0.3">
      <c r="A1625" s="81">
        <v>2419</v>
      </c>
      <c r="B1625" s="79" t="s">
        <v>5410</v>
      </c>
      <c r="C1625" s="79" t="s">
        <v>5411</v>
      </c>
      <c r="D1625" s="79" t="s">
        <v>5412</v>
      </c>
      <c r="E1625" s="80" t="s">
        <v>5059</v>
      </c>
    </row>
    <row r="1626" spans="1:5" ht="14.4" x14ac:dyDescent="0.3">
      <c r="A1626" s="81">
        <v>2420</v>
      </c>
      <c r="B1626" s="79" t="s">
        <v>5413</v>
      </c>
      <c r="C1626" s="79" t="s">
        <v>5414</v>
      </c>
      <c r="D1626" s="79" t="s">
        <v>5415</v>
      </c>
      <c r="E1626" s="80" t="s">
        <v>5059</v>
      </c>
    </row>
    <row r="1627" spans="1:5" ht="14.4" x14ac:dyDescent="0.3">
      <c r="A1627" s="81">
        <v>2421</v>
      </c>
      <c r="B1627" s="79" t="s">
        <v>5416</v>
      </c>
      <c r="C1627" s="79" t="s">
        <v>5417</v>
      </c>
      <c r="D1627" s="79" t="s">
        <v>5418</v>
      </c>
      <c r="E1627" s="80" t="s">
        <v>5059</v>
      </c>
    </row>
    <row r="1628" spans="1:5" ht="14.4" x14ac:dyDescent="0.3">
      <c r="A1628" s="81">
        <v>2422</v>
      </c>
      <c r="B1628" s="79" t="s">
        <v>5419</v>
      </c>
      <c r="C1628" s="79" t="s">
        <v>5420</v>
      </c>
      <c r="D1628" s="79" t="s">
        <v>5421</v>
      </c>
      <c r="E1628" s="80" t="s">
        <v>5059</v>
      </c>
    </row>
    <row r="1629" spans="1:5" ht="14.4" x14ac:dyDescent="0.3">
      <c r="A1629" s="81">
        <v>2423</v>
      </c>
      <c r="B1629" s="79" t="s">
        <v>5422</v>
      </c>
      <c r="C1629" s="79" t="s">
        <v>5423</v>
      </c>
      <c r="D1629" s="79" t="s">
        <v>5424</v>
      </c>
      <c r="E1629" s="80" t="s">
        <v>5059</v>
      </c>
    </row>
    <row r="1630" spans="1:5" ht="14.4" x14ac:dyDescent="0.3">
      <c r="A1630" s="81">
        <v>2424</v>
      </c>
      <c r="B1630" s="79" t="s">
        <v>5425</v>
      </c>
      <c r="C1630" s="79" t="s">
        <v>5426</v>
      </c>
      <c r="D1630" s="79" t="s">
        <v>5427</v>
      </c>
      <c r="E1630" s="80" t="s">
        <v>5059</v>
      </c>
    </row>
    <row r="1631" spans="1:5" ht="14.4" x14ac:dyDescent="0.3">
      <c r="A1631" s="81">
        <v>2425</v>
      </c>
      <c r="B1631" s="79" t="s">
        <v>5428</v>
      </c>
      <c r="C1631" s="79" t="s">
        <v>5429</v>
      </c>
      <c r="D1631" s="79" t="s">
        <v>5430</v>
      </c>
      <c r="E1631" s="80" t="s">
        <v>5059</v>
      </c>
    </row>
    <row r="1632" spans="1:5" ht="14.4" x14ac:dyDescent="0.3">
      <c r="A1632" s="81">
        <v>2426</v>
      </c>
      <c r="B1632" s="79" t="s">
        <v>5431</v>
      </c>
      <c r="C1632" s="79" t="s">
        <v>5432</v>
      </c>
      <c r="D1632" s="79" t="s">
        <v>5433</v>
      </c>
      <c r="E1632" s="80" t="s">
        <v>5059</v>
      </c>
    </row>
    <row r="1633" spans="1:5" ht="14.4" x14ac:dyDescent="0.3">
      <c r="A1633" s="81">
        <v>2427</v>
      </c>
      <c r="B1633" s="79" t="s">
        <v>5434</v>
      </c>
      <c r="C1633" s="79" t="s">
        <v>5435</v>
      </c>
      <c r="D1633" s="79" t="s">
        <v>5436</v>
      </c>
      <c r="E1633" s="80" t="s">
        <v>5059</v>
      </c>
    </row>
    <row r="1634" spans="1:5" ht="14.4" x14ac:dyDescent="0.3">
      <c r="A1634" s="81">
        <v>2428</v>
      </c>
      <c r="B1634" s="79" t="s">
        <v>5437</v>
      </c>
      <c r="C1634" s="79" t="s">
        <v>5438</v>
      </c>
      <c r="D1634" s="79" t="s">
        <v>5439</v>
      </c>
      <c r="E1634" s="80" t="s">
        <v>5059</v>
      </c>
    </row>
    <row r="1635" spans="1:5" ht="14.4" x14ac:dyDescent="0.3">
      <c r="A1635" s="81">
        <v>2429</v>
      </c>
      <c r="B1635" s="79" t="s">
        <v>5440</v>
      </c>
      <c r="C1635" s="79" t="s">
        <v>5441</v>
      </c>
      <c r="D1635" s="79" t="s">
        <v>5442</v>
      </c>
      <c r="E1635" s="80" t="s">
        <v>5059</v>
      </c>
    </row>
    <row r="1636" spans="1:5" ht="14.4" x14ac:dyDescent="0.3">
      <c r="A1636" s="81">
        <v>2430</v>
      </c>
      <c r="B1636" s="79" t="s">
        <v>5443</v>
      </c>
      <c r="C1636" s="79" t="s">
        <v>5444</v>
      </c>
      <c r="D1636" s="79" t="s">
        <v>5445</v>
      </c>
      <c r="E1636" s="80" t="s">
        <v>5059</v>
      </c>
    </row>
    <row r="1637" spans="1:5" ht="14.4" x14ac:dyDescent="0.3">
      <c r="A1637" s="81">
        <v>2431</v>
      </c>
      <c r="B1637" s="79" t="s">
        <v>5446</v>
      </c>
      <c r="C1637" s="79" t="s">
        <v>5447</v>
      </c>
      <c r="D1637" s="79" t="s">
        <v>5448</v>
      </c>
      <c r="E1637" s="80" t="s">
        <v>5059</v>
      </c>
    </row>
    <row r="1638" spans="1:5" ht="14.4" x14ac:dyDescent="0.3">
      <c r="A1638" s="81">
        <v>2432</v>
      </c>
      <c r="B1638" s="79" t="s">
        <v>5449</v>
      </c>
      <c r="C1638" s="79" t="s">
        <v>5450</v>
      </c>
      <c r="D1638" s="79" t="s">
        <v>5451</v>
      </c>
      <c r="E1638" s="80" t="s">
        <v>5059</v>
      </c>
    </row>
    <row r="1639" spans="1:5" ht="14.4" x14ac:dyDescent="0.3">
      <c r="A1639" s="81">
        <v>2433</v>
      </c>
      <c r="B1639" s="79" t="s">
        <v>5452</v>
      </c>
      <c r="C1639" s="79" t="s">
        <v>5453</v>
      </c>
      <c r="D1639" s="79" t="s">
        <v>5454</v>
      </c>
      <c r="E1639" s="80" t="s">
        <v>5059</v>
      </c>
    </row>
    <row r="1640" spans="1:5" ht="14.4" x14ac:dyDescent="0.3">
      <c r="A1640" s="81">
        <v>2434</v>
      </c>
      <c r="B1640" s="79" t="s">
        <v>5455</v>
      </c>
      <c r="C1640" s="79" t="s">
        <v>5456</v>
      </c>
      <c r="D1640" s="79" t="s">
        <v>5457</v>
      </c>
      <c r="E1640" s="80" t="s">
        <v>5059</v>
      </c>
    </row>
    <row r="1641" spans="1:5" ht="14.4" x14ac:dyDescent="0.3">
      <c r="A1641" s="81">
        <v>2435</v>
      </c>
      <c r="B1641" s="79" t="s">
        <v>5458</v>
      </c>
      <c r="C1641" s="79" t="s">
        <v>5459</v>
      </c>
      <c r="D1641" s="79" t="s">
        <v>5460</v>
      </c>
      <c r="E1641" s="80" t="s">
        <v>5059</v>
      </c>
    </row>
    <row r="1642" spans="1:5" ht="14.4" x14ac:dyDescent="0.3">
      <c r="A1642" s="81">
        <v>2436</v>
      </c>
      <c r="B1642" s="79" t="s">
        <v>5461</v>
      </c>
      <c r="C1642" s="79" t="s">
        <v>5462</v>
      </c>
      <c r="D1642" s="79" t="s">
        <v>5463</v>
      </c>
      <c r="E1642" s="80" t="s">
        <v>5059</v>
      </c>
    </row>
    <row r="1643" spans="1:5" ht="14.4" x14ac:dyDescent="0.3">
      <c r="A1643" s="81">
        <v>2437</v>
      </c>
      <c r="B1643" s="79" t="s">
        <v>5464</v>
      </c>
      <c r="C1643" s="79" t="s">
        <v>5465</v>
      </c>
      <c r="D1643" s="79" t="s">
        <v>5466</v>
      </c>
      <c r="E1643" s="80" t="s">
        <v>5059</v>
      </c>
    </row>
    <row r="1644" spans="1:5" ht="14.4" x14ac:dyDescent="0.3">
      <c r="A1644" s="81">
        <v>2438</v>
      </c>
      <c r="B1644" s="79" t="s">
        <v>5467</v>
      </c>
      <c r="C1644" s="79" t="s">
        <v>5468</v>
      </c>
      <c r="D1644" s="79" t="s">
        <v>5469</v>
      </c>
      <c r="E1644" s="80" t="s">
        <v>5059</v>
      </c>
    </row>
    <row r="1645" spans="1:5" ht="14.4" x14ac:dyDescent="0.3">
      <c r="A1645" s="81">
        <v>2439</v>
      </c>
      <c r="B1645" s="79" t="s">
        <v>5470</v>
      </c>
      <c r="C1645" s="79" t="s">
        <v>5471</v>
      </c>
      <c r="D1645" s="79" t="s">
        <v>5472</v>
      </c>
      <c r="E1645" s="80" t="s">
        <v>5059</v>
      </c>
    </row>
    <row r="1646" spans="1:5" ht="14.4" x14ac:dyDescent="0.3">
      <c r="A1646" s="81">
        <v>2440</v>
      </c>
      <c r="B1646" s="79" t="s">
        <v>5473</v>
      </c>
      <c r="C1646" s="79" t="s">
        <v>5474</v>
      </c>
      <c r="D1646" s="79" t="s">
        <v>5475</v>
      </c>
      <c r="E1646" s="80" t="s">
        <v>5059</v>
      </c>
    </row>
    <row r="1647" spans="1:5" ht="14.4" x14ac:dyDescent="0.3">
      <c r="A1647" s="81">
        <v>2441</v>
      </c>
      <c r="B1647" s="79" t="s">
        <v>5476</v>
      </c>
      <c r="C1647" s="79" t="s">
        <v>5477</v>
      </c>
      <c r="D1647" s="79" t="s">
        <v>5478</v>
      </c>
      <c r="E1647" s="80" t="s">
        <v>5059</v>
      </c>
    </row>
    <row r="1648" spans="1:5" ht="14.4" x14ac:dyDescent="0.3">
      <c r="A1648" s="81">
        <v>2442</v>
      </c>
      <c r="B1648" s="79" t="s">
        <v>5479</v>
      </c>
      <c r="C1648" s="79" t="s">
        <v>5480</v>
      </c>
      <c r="D1648" s="79" t="s">
        <v>5481</v>
      </c>
      <c r="E1648" s="80" t="s">
        <v>5059</v>
      </c>
    </row>
    <row r="1649" spans="1:5" ht="14.4" x14ac:dyDescent="0.3">
      <c r="A1649" s="81">
        <v>2443</v>
      </c>
      <c r="B1649" s="79" t="s">
        <v>5482</v>
      </c>
      <c r="C1649" s="79" t="s">
        <v>5483</v>
      </c>
      <c r="D1649" s="79" t="s">
        <v>5484</v>
      </c>
      <c r="E1649" s="80" t="s">
        <v>5059</v>
      </c>
    </row>
    <row r="1650" spans="1:5" ht="14.4" x14ac:dyDescent="0.3">
      <c r="A1650" s="81">
        <v>2444</v>
      </c>
      <c r="B1650" s="79" t="s">
        <v>5485</v>
      </c>
      <c r="C1650" s="79" t="s">
        <v>5486</v>
      </c>
      <c r="D1650" s="79" t="s">
        <v>5486</v>
      </c>
      <c r="E1650" s="80" t="s">
        <v>5059</v>
      </c>
    </row>
    <row r="1651" spans="1:5" ht="14.4" x14ac:dyDescent="0.3">
      <c r="A1651" s="81">
        <v>2445</v>
      </c>
      <c r="B1651" s="79" t="s">
        <v>5487</v>
      </c>
      <c r="C1651" s="79" t="s">
        <v>5488</v>
      </c>
      <c r="D1651" s="79" t="s">
        <v>5489</v>
      </c>
      <c r="E1651" s="80" t="s">
        <v>5059</v>
      </c>
    </row>
    <row r="1652" spans="1:5" ht="14.4" x14ac:dyDescent="0.3">
      <c r="A1652" s="81">
        <v>2446</v>
      </c>
      <c r="B1652" s="79" t="s">
        <v>5490</v>
      </c>
      <c r="C1652" s="79" t="s">
        <v>5491</v>
      </c>
      <c r="D1652" s="79" t="s">
        <v>5492</v>
      </c>
      <c r="E1652" s="80" t="s">
        <v>5059</v>
      </c>
    </row>
    <row r="1653" spans="1:5" ht="14.4" x14ac:dyDescent="0.3">
      <c r="A1653" s="81">
        <v>2447</v>
      </c>
      <c r="B1653" s="79" t="s">
        <v>5493</v>
      </c>
      <c r="C1653" s="79" t="s">
        <v>5494</v>
      </c>
      <c r="D1653" s="79" t="s">
        <v>5495</v>
      </c>
      <c r="E1653" s="80" t="s">
        <v>5059</v>
      </c>
    </row>
    <row r="1654" spans="1:5" ht="14.4" x14ac:dyDescent="0.3">
      <c r="A1654" s="81">
        <v>2448</v>
      </c>
      <c r="B1654" s="79" t="s">
        <v>5496</v>
      </c>
      <c r="C1654" s="79" t="s">
        <v>5497</v>
      </c>
      <c r="D1654" s="79" t="s">
        <v>5498</v>
      </c>
      <c r="E1654" s="80" t="s">
        <v>5059</v>
      </c>
    </row>
    <row r="1655" spans="1:5" ht="14.4" x14ac:dyDescent="0.3">
      <c r="A1655" s="81">
        <v>2449</v>
      </c>
      <c r="B1655" s="79" t="s">
        <v>5499</v>
      </c>
      <c r="C1655" s="79" t="s">
        <v>5500</v>
      </c>
      <c r="D1655" s="79" t="s">
        <v>5501</v>
      </c>
      <c r="E1655" s="80" t="s">
        <v>5059</v>
      </c>
    </row>
    <row r="1656" spans="1:5" ht="14.4" x14ac:dyDescent="0.3">
      <c r="A1656" s="81">
        <v>2450</v>
      </c>
      <c r="B1656" s="79" t="s">
        <v>5502</v>
      </c>
      <c r="C1656" s="79" t="s">
        <v>5503</v>
      </c>
      <c r="D1656" s="79" t="s">
        <v>5504</v>
      </c>
      <c r="E1656" s="80" t="s">
        <v>5059</v>
      </c>
    </row>
    <row r="1657" spans="1:5" ht="14.4" x14ac:dyDescent="0.3">
      <c r="A1657" s="81">
        <v>2451</v>
      </c>
      <c r="B1657" s="79" t="s">
        <v>5505</v>
      </c>
      <c r="C1657" s="79" t="s">
        <v>5506</v>
      </c>
      <c r="D1657" s="79" t="s">
        <v>5507</v>
      </c>
      <c r="E1657" s="80" t="s">
        <v>5059</v>
      </c>
    </row>
    <row r="1658" spans="1:5" ht="14.4" x14ac:dyDescent="0.3">
      <c r="A1658" s="81">
        <v>2452</v>
      </c>
      <c r="B1658" s="79" t="s">
        <v>5508</v>
      </c>
      <c r="C1658" s="79" t="s">
        <v>5509</v>
      </c>
      <c r="D1658" s="79" t="s">
        <v>5510</v>
      </c>
      <c r="E1658" s="80" t="s">
        <v>5059</v>
      </c>
    </row>
    <row r="1659" spans="1:5" ht="14.4" x14ac:dyDescent="0.3">
      <c r="A1659" s="81">
        <v>2453</v>
      </c>
      <c r="B1659" s="79" t="s">
        <v>5511</v>
      </c>
      <c r="C1659" s="79" t="s">
        <v>5512</v>
      </c>
      <c r="D1659" s="79" t="s">
        <v>5513</v>
      </c>
      <c r="E1659" s="80" t="s">
        <v>5059</v>
      </c>
    </row>
    <row r="1660" spans="1:5" ht="14.4" x14ac:dyDescent="0.3">
      <c r="A1660" s="81">
        <v>2454</v>
      </c>
      <c r="B1660" s="79" t="s">
        <v>5514</v>
      </c>
      <c r="C1660" s="79" t="s">
        <v>5515</v>
      </c>
      <c r="D1660" s="79" t="s">
        <v>5516</v>
      </c>
      <c r="E1660" s="80" t="s">
        <v>5059</v>
      </c>
    </row>
    <row r="1661" spans="1:5" ht="14.4" x14ac:dyDescent="0.3">
      <c r="A1661" s="81">
        <v>2455</v>
      </c>
      <c r="B1661" s="79" t="s">
        <v>5517</v>
      </c>
      <c r="C1661" s="79" t="s">
        <v>5518</v>
      </c>
      <c r="D1661" s="79" t="s">
        <v>5519</v>
      </c>
      <c r="E1661" s="80" t="s">
        <v>5059</v>
      </c>
    </row>
    <row r="1662" spans="1:5" ht="14.4" x14ac:dyDescent="0.3">
      <c r="A1662" s="81">
        <v>2456</v>
      </c>
      <c r="B1662" s="79" t="s">
        <v>5520</v>
      </c>
      <c r="C1662" s="79" t="s">
        <v>5521</v>
      </c>
      <c r="D1662" s="79" t="s">
        <v>5522</v>
      </c>
      <c r="E1662" s="80" t="s">
        <v>5059</v>
      </c>
    </row>
    <row r="1663" spans="1:5" ht="14.4" x14ac:dyDescent="0.3">
      <c r="A1663" s="81">
        <v>2457</v>
      </c>
      <c r="B1663" s="79" t="s">
        <v>5523</v>
      </c>
      <c r="C1663" s="79" t="s">
        <v>5524</v>
      </c>
      <c r="D1663" s="79" t="s">
        <v>5525</v>
      </c>
      <c r="E1663" s="80" t="s">
        <v>5059</v>
      </c>
    </row>
    <row r="1664" spans="1:5" ht="14.4" x14ac:dyDescent="0.3">
      <c r="A1664" s="81">
        <v>2458</v>
      </c>
      <c r="B1664" s="79" t="s">
        <v>5526</v>
      </c>
      <c r="C1664" s="79" t="s">
        <v>5527</v>
      </c>
      <c r="D1664" s="79" t="s">
        <v>5528</v>
      </c>
      <c r="E1664" s="80" t="s">
        <v>5059</v>
      </c>
    </row>
    <row r="1665" spans="1:5" ht="14.4" x14ac:dyDescent="0.3">
      <c r="A1665" s="81">
        <v>2459</v>
      </c>
      <c r="B1665" s="79" t="s">
        <v>5529</v>
      </c>
      <c r="C1665" s="79" t="s">
        <v>5530</v>
      </c>
      <c r="D1665" s="79" t="s">
        <v>5531</v>
      </c>
      <c r="E1665" s="80" t="s">
        <v>5059</v>
      </c>
    </row>
    <row r="1666" spans="1:5" ht="14.4" x14ac:dyDescent="0.3">
      <c r="A1666" s="81">
        <v>2460</v>
      </c>
      <c r="B1666" s="79" t="s">
        <v>5532</v>
      </c>
      <c r="C1666" s="79" t="s">
        <v>5533</v>
      </c>
      <c r="D1666" s="79" t="s">
        <v>5534</v>
      </c>
      <c r="E1666" s="80" t="s">
        <v>5059</v>
      </c>
    </row>
    <row r="1667" spans="1:5" ht="14.4" x14ac:dyDescent="0.3">
      <c r="A1667" s="81">
        <v>2461</v>
      </c>
      <c r="B1667" s="79" t="s">
        <v>5535</v>
      </c>
      <c r="C1667" s="79" t="s">
        <v>5536</v>
      </c>
      <c r="D1667" s="79" t="s">
        <v>5537</v>
      </c>
      <c r="E1667" s="80" t="s">
        <v>5059</v>
      </c>
    </row>
    <row r="1668" spans="1:5" ht="14.4" x14ac:dyDescent="0.3">
      <c r="A1668" s="81">
        <v>2462</v>
      </c>
      <c r="B1668" s="79" t="s">
        <v>5538</v>
      </c>
      <c r="C1668" s="79" t="s">
        <v>5539</v>
      </c>
      <c r="D1668" s="79" t="s">
        <v>5540</v>
      </c>
      <c r="E1668" s="80" t="s">
        <v>5059</v>
      </c>
    </row>
    <row r="1669" spans="1:5" ht="14.4" x14ac:dyDescent="0.3">
      <c r="A1669" s="81">
        <v>2463</v>
      </c>
      <c r="B1669" s="79" t="s">
        <v>5541</v>
      </c>
      <c r="C1669" s="79" t="s">
        <v>5542</v>
      </c>
      <c r="D1669" s="79" t="s">
        <v>5543</v>
      </c>
      <c r="E1669" s="80" t="s">
        <v>5059</v>
      </c>
    </row>
    <row r="1670" spans="1:5" ht="14.4" x14ac:dyDescent="0.3">
      <c r="A1670" s="81">
        <v>2464</v>
      </c>
      <c r="B1670" s="79" t="s">
        <v>5544</v>
      </c>
      <c r="C1670" s="79" t="s">
        <v>5545</v>
      </c>
      <c r="D1670" s="79" t="s">
        <v>5546</v>
      </c>
      <c r="E1670" s="80" t="s">
        <v>5059</v>
      </c>
    </row>
    <row r="1671" spans="1:5" ht="14.4" x14ac:dyDescent="0.3">
      <c r="A1671" s="81">
        <v>2465</v>
      </c>
      <c r="B1671" s="79" t="s">
        <v>5547</v>
      </c>
      <c r="C1671" s="79" t="s">
        <v>5548</v>
      </c>
      <c r="D1671" s="79" t="s">
        <v>5549</v>
      </c>
      <c r="E1671" s="80" t="s">
        <v>5059</v>
      </c>
    </row>
    <row r="1672" spans="1:5" ht="14.4" x14ac:dyDescent="0.3">
      <c r="A1672" s="81">
        <v>2466</v>
      </c>
      <c r="B1672" s="79" t="s">
        <v>5550</v>
      </c>
      <c r="C1672" s="79" t="s">
        <v>5551</v>
      </c>
      <c r="D1672" s="79" t="s">
        <v>5552</v>
      </c>
      <c r="E1672" s="80" t="s">
        <v>5059</v>
      </c>
    </row>
    <row r="1673" spans="1:5" ht="14.4" x14ac:dyDescent="0.3">
      <c r="A1673" s="81">
        <v>2467</v>
      </c>
      <c r="B1673" s="79" t="s">
        <v>5553</v>
      </c>
      <c r="C1673" s="79" t="s">
        <v>5554</v>
      </c>
      <c r="D1673" s="79" t="s">
        <v>5555</v>
      </c>
      <c r="E1673" s="80" t="s">
        <v>5059</v>
      </c>
    </row>
    <row r="1674" spans="1:5" ht="14.4" x14ac:dyDescent="0.3">
      <c r="A1674" s="81">
        <v>2468</v>
      </c>
      <c r="B1674" s="79" t="s">
        <v>5556</v>
      </c>
      <c r="C1674" s="79" t="s">
        <v>5557</v>
      </c>
      <c r="D1674" s="79" t="s">
        <v>5558</v>
      </c>
      <c r="E1674" s="80" t="s">
        <v>5059</v>
      </c>
    </row>
    <row r="1675" spans="1:5" ht="14.4" x14ac:dyDescent="0.3">
      <c r="A1675" s="81">
        <v>2469</v>
      </c>
      <c r="B1675" s="79" t="s">
        <v>5559</v>
      </c>
      <c r="C1675" s="79" t="s">
        <v>5560</v>
      </c>
      <c r="D1675" s="79" t="s">
        <v>5561</v>
      </c>
      <c r="E1675" s="80" t="s">
        <v>5059</v>
      </c>
    </row>
    <row r="1676" spans="1:5" ht="14.4" x14ac:dyDescent="0.3">
      <c r="A1676" s="81">
        <v>2470</v>
      </c>
      <c r="B1676" s="79" t="s">
        <v>5562</v>
      </c>
      <c r="C1676" s="79" t="s">
        <v>5563</v>
      </c>
      <c r="D1676" s="79" t="s">
        <v>5564</v>
      </c>
      <c r="E1676" s="80" t="s">
        <v>5059</v>
      </c>
    </row>
    <row r="1677" spans="1:5" ht="14.4" x14ac:dyDescent="0.3">
      <c r="A1677" s="81">
        <v>2471</v>
      </c>
      <c r="B1677" s="79" t="s">
        <v>5565</v>
      </c>
      <c r="C1677" s="79" t="s">
        <v>5566</v>
      </c>
      <c r="D1677" s="79" t="s">
        <v>5567</v>
      </c>
      <c r="E1677" s="80" t="s">
        <v>5059</v>
      </c>
    </row>
    <row r="1678" spans="1:5" ht="14.4" x14ac:dyDescent="0.3">
      <c r="A1678" s="81">
        <v>2472</v>
      </c>
      <c r="B1678" s="79" t="s">
        <v>5568</v>
      </c>
      <c r="C1678" s="79" t="s">
        <v>5569</v>
      </c>
      <c r="D1678" s="79" t="s">
        <v>5570</v>
      </c>
      <c r="E1678" s="80" t="s">
        <v>5059</v>
      </c>
    </row>
    <row r="1679" spans="1:5" ht="14.4" x14ac:dyDescent="0.3">
      <c r="A1679" s="81">
        <v>2473</v>
      </c>
      <c r="B1679" s="79" t="s">
        <v>5571</v>
      </c>
      <c r="C1679" s="79" t="s">
        <v>5572</v>
      </c>
      <c r="D1679" s="79" t="s">
        <v>5573</v>
      </c>
      <c r="E1679" s="80" t="s">
        <v>5059</v>
      </c>
    </row>
    <row r="1680" spans="1:5" ht="14.4" x14ac:dyDescent="0.3">
      <c r="A1680" s="81">
        <v>2474</v>
      </c>
      <c r="B1680" s="79" t="s">
        <v>5574</v>
      </c>
      <c r="C1680" s="79" t="s">
        <v>5575</v>
      </c>
      <c r="D1680" s="79" t="s">
        <v>5576</v>
      </c>
      <c r="E1680" s="80" t="s">
        <v>5059</v>
      </c>
    </row>
    <row r="1681" spans="1:5" ht="14.4" x14ac:dyDescent="0.3">
      <c r="A1681" s="81">
        <v>2475</v>
      </c>
      <c r="B1681" s="79" t="s">
        <v>5577</v>
      </c>
      <c r="C1681" s="79" t="s">
        <v>5578</v>
      </c>
      <c r="D1681" s="79" t="s">
        <v>5579</v>
      </c>
      <c r="E1681" s="80" t="s">
        <v>5059</v>
      </c>
    </row>
    <row r="1682" spans="1:5" ht="14.4" x14ac:dyDescent="0.3">
      <c r="A1682" s="81">
        <v>2476</v>
      </c>
      <c r="B1682" s="79" t="s">
        <v>5580</v>
      </c>
      <c r="C1682" s="79" t="s">
        <v>5581</v>
      </c>
      <c r="D1682" s="79" t="s">
        <v>5582</v>
      </c>
      <c r="E1682" s="80" t="s">
        <v>5059</v>
      </c>
    </row>
    <row r="1683" spans="1:5" ht="14.4" x14ac:dyDescent="0.3">
      <c r="A1683" s="81">
        <v>2477</v>
      </c>
      <c r="B1683" s="79" t="s">
        <v>5583</v>
      </c>
      <c r="C1683" s="79" t="s">
        <v>5584</v>
      </c>
      <c r="D1683" s="79" t="s">
        <v>5585</v>
      </c>
      <c r="E1683" s="80" t="s">
        <v>5059</v>
      </c>
    </row>
    <row r="1684" spans="1:5" ht="14.4" x14ac:dyDescent="0.3">
      <c r="A1684" s="81">
        <v>2478</v>
      </c>
      <c r="B1684" s="79" t="s">
        <v>5586</v>
      </c>
      <c r="C1684" s="79" t="s">
        <v>5587</v>
      </c>
      <c r="D1684" s="79" t="s">
        <v>5588</v>
      </c>
      <c r="E1684" s="80" t="s">
        <v>5059</v>
      </c>
    </row>
    <row r="1685" spans="1:5" ht="14.4" x14ac:dyDescent="0.3">
      <c r="A1685" s="81">
        <v>2479</v>
      </c>
      <c r="B1685" s="79" t="s">
        <v>5589</v>
      </c>
      <c r="C1685" s="79" t="s">
        <v>5590</v>
      </c>
      <c r="D1685" s="79" t="s">
        <v>5591</v>
      </c>
      <c r="E1685" s="80" t="s">
        <v>5059</v>
      </c>
    </row>
    <row r="1686" spans="1:5" ht="14.4" x14ac:dyDescent="0.3">
      <c r="A1686" s="81">
        <v>2480</v>
      </c>
      <c r="B1686" s="79" t="s">
        <v>5592</v>
      </c>
      <c r="C1686" s="79" t="s">
        <v>5593</v>
      </c>
      <c r="D1686" s="79" t="s">
        <v>5594</v>
      </c>
      <c r="E1686" s="80" t="s">
        <v>5059</v>
      </c>
    </row>
    <row r="1687" spans="1:5" ht="14.4" x14ac:dyDescent="0.3">
      <c r="A1687" s="81">
        <v>2481</v>
      </c>
      <c r="B1687" s="79" t="s">
        <v>5595</v>
      </c>
      <c r="C1687" s="79" t="s">
        <v>5596</v>
      </c>
      <c r="D1687" s="79" t="s">
        <v>5597</v>
      </c>
      <c r="E1687" s="80" t="s">
        <v>5059</v>
      </c>
    </row>
    <row r="1688" spans="1:5" ht="14.4" x14ac:dyDescent="0.3">
      <c r="A1688" s="81">
        <v>2482</v>
      </c>
      <c r="B1688" s="79" t="s">
        <v>5598</v>
      </c>
      <c r="C1688" s="79" t="s">
        <v>5599</v>
      </c>
      <c r="D1688" s="79" t="s">
        <v>5600</v>
      </c>
      <c r="E1688" s="80" t="s">
        <v>5059</v>
      </c>
    </row>
    <row r="1689" spans="1:5" ht="14.4" x14ac:dyDescent="0.3">
      <c r="A1689" s="81">
        <v>2483</v>
      </c>
      <c r="B1689" s="79" t="s">
        <v>5601</v>
      </c>
      <c r="C1689" s="79" t="s">
        <v>5602</v>
      </c>
      <c r="D1689" s="79" t="s">
        <v>5603</v>
      </c>
      <c r="E1689" s="80" t="s">
        <v>5059</v>
      </c>
    </row>
    <row r="1690" spans="1:5" ht="14.4" x14ac:dyDescent="0.3">
      <c r="A1690" s="81">
        <v>2484</v>
      </c>
      <c r="B1690" s="79" t="s">
        <v>5604</v>
      </c>
      <c r="C1690" s="79" t="s">
        <v>5605</v>
      </c>
      <c r="D1690" s="79" t="s">
        <v>5606</v>
      </c>
      <c r="E1690" s="80" t="s">
        <v>5059</v>
      </c>
    </row>
    <row r="1691" spans="1:5" ht="14.4" x14ac:dyDescent="0.3">
      <c r="A1691" s="81">
        <v>2485</v>
      </c>
      <c r="B1691" s="79" t="s">
        <v>5607</v>
      </c>
      <c r="C1691" s="79" t="s">
        <v>5608</v>
      </c>
      <c r="D1691" s="79" t="s">
        <v>5609</v>
      </c>
      <c r="E1691" s="80" t="s">
        <v>5059</v>
      </c>
    </row>
    <row r="1692" spans="1:5" ht="14.4" x14ac:dyDescent="0.3">
      <c r="A1692" s="81">
        <v>2486</v>
      </c>
      <c r="B1692" s="79" t="s">
        <v>5610</v>
      </c>
      <c r="C1692" s="79" t="s">
        <v>5611</v>
      </c>
      <c r="D1692" s="79" t="s">
        <v>5612</v>
      </c>
      <c r="E1692" s="80" t="s">
        <v>5059</v>
      </c>
    </row>
    <row r="1693" spans="1:5" ht="14.4" x14ac:dyDescent="0.3">
      <c r="A1693" s="81">
        <v>2487</v>
      </c>
      <c r="B1693" s="79" t="s">
        <v>5613</v>
      </c>
      <c r="C1693" s="79" t="s">
        <v>5614</v>
      </c>
      <c r="D1693" s="79" t="s">
        <v>5615</v>
      </c>
      <c r="E1693" s="80" t="s">
        <v>5059</v>
      </c>
    </row>
    <row r="1694" spans="1:5" ht="14.4" x14ac:dyDescent="0.3">
      <c r="A1694" s="81">
        <v>2488</v>
      </c>
      <c r="B1694" s="79" t="s">
        <v>5616</v>
      </c>
      <c r="C1694" s="79" t="s">
        <v>5617</v>
      </c>
      <c r="D1694" s="79" t="s">
        <v>5618</v>
      </c>
      <c r="E1694" s="80" t="s">
        <v>5059</v>
      </c>
    </row>
    <row r="1695" spans="1:5" ht="14.4" x14ac:dyDescent="0.3">
      <c r="A1695" s="81">
        <v>2489</v>
      </c>
      <c r="B1695" s="79" t="s">
        <v>5619</v>
      </c>
      <c r="C1695" s="79" t="s">
        <v>5620</v>
      </c>
      <c r="D1695" s="79" t="s">
        <v>5621</v>
      </c>
      <c r="E1695" s="80" t="s">
        <v>5059</v>
      </c>
    </row>
    <row r="1696" spans="1:5" ht="14.4" x14ac:dyDescent="0.3">
      <c r="A1696" s="81">
        <v>2490</v>
      </c>
      <c r="B1696" s="79" t="s">
        <v>5622</v>
      </c>
      <c r="C1696" s="79" t="s">
        <v>5623</v>
      </c>
      <c r="D1696" s="79" t="s">
        <v>5624</v>
      </c>
      <c r="E1696" s="80" t="s">
        <v>5059</v>
      </c>
    </row>
    <row r="1697" spans="1:5" ht="14.4" x14ac:dyDescent="0.3">
      <c r="A1697" s="81">
        <v>2491</v>
      </c>
      <c r="B1697" s="79" t="s">
        <v>5625</v>
      </c>
      <c r="C1697" s="79" t="s">
        <v>5626</v>
      </c>
      <c r="D1697" s="79" t="s">
        <v>5627</v>
      </c>
      <c r="E1697" s="80" t="s">
        <v>5059</v>
      </c>
    </row>
    <row r="1698" spans="1:5" ht="14.4" x14ac:dyDescent="0.3">
      <c r="A1698" s="81">
        <v>2492</v>
      </c>
      <c r="B1698" s="79" t="s">
        <v>5628</v>
      </c>
      <c r="C1698" s="79" t="s">
        <v>5629</v>
      </c>
      <c r="D1698" s="79" t="s">
        <v>5630</v>
      </c>
      <c r="E1698" s="80" t="s">
        <v>5059</v>
      </c>
    </row>
    <row r="1699" spans="1:5" ht="14.4" x14ac:dyDescent="0.3">
      <c r="A1699" s="81">
        <v>2493</v>
      </c>
      <c r="B1699" s="79" t="s">
        <v>5631</v>
      </c>
      <c r="C1699" s="79" t="s">
        <v>5632</v>
      </c>
      <c r="D1699" s="79" t="s">
        <v>5633</v>
      </c>
      <c r="E1699" s="80" t="s">
        <v>5059</v>
      </c>
    </row>
    <row r="1700" spans="1:5" ht="14.4" x14ac:dyDescent="0.3">
      <c r="A1700" s="81">
        <v>2494</v>
      </c>
      <c r="B1700" s="79" t="s">
        <v>5634</v>
      </c>
      <c r="C1700" s="79" t="s">
        <v>5635</v>
      </c>
      <c r="D1700" s="79" t="s">
        <v>5636</v>
      </c>
      <c r="E1700" s="80" t="s">
        <v>5059</v>
      </c>
    </row>
    <row r="1701" spans="1:5" ht="14.4" x14ac:dyDescent="0.3">
      <c r="A1701" s="81">
        <v>2495</v>
      </c>
      <c r="B1701" s="79" t="s">
        <v>5637</v>
      </c>
      <c r="C1701" s="79" t="s">
        <v>5638</v>
      </c>
      <c r="D1701" s="79" t="s">
        <v>5639</v>
      </c>
      <c r="E1701" s="80" t="s">
        <v>5059</v>
      </c>
    </row>
    <row r="1702" spans="1:5" ht="14.4" x14ac:dyDescent="0.3">
      <c r="A1702" s="81">
        <v>2496</v>
      </c>
      <c r="B1702" s="79" t="s">
        <v>5640</v>
      </c>
      <c r="C1702" s="79" t="s">
        <v>5641</v>
      </c>
      <c r="D1702" s="79" t="s">
        <v>5642</v>
      </c>
      <c r="E1702" s="80" t="s">
        <v>5059</v>
      </c>
    </row>
    <row r="1703" spans="1:5" ht="14.4" x14ac:dyDescent="0.3">
      <c r="A1703" s="81">
        <v>2497</v>
      </c>
      <c r="B1703" s="79" t="s">
        <v>5643</v>
      </c>
      <c r="C1703" s="79" t="s">
        <v>5644</v>
      </c>
      <c r="D1703" s="79" t="s">
        <v>5645</v>
      </c>
      <c r="E1703" s="80" t="s">
        <v>5059</v>
      </c>
    </row>
    <row r="1704" spans="1:5" ht="14.4" x14ac:dyDescent="0.3">
      <c r="A1704" s="81">
        <v>2498</v>
      </c>
      <c r="B1704" s="79" t="s">
        <v>5646</v>
      </c>
      <c r="C1704" s="79" t="s">
        <v>5647</v>
      </c>
      <c r="D1704" s="79" t="s">
        <v>5648</v>
      </c>
      <c r="E1704" s="80" t="s">
        <v>5059</v>
      </c>
    </row>
    <row r="1705" spans="1:5" ht="14.4" x14ac:dyDescent="0.3">
      <c r="A1705" s="81">
        <v>2499</v>
      </c>
      <c r="B1705" s="79" t="s">
        <v>5649</v>
      </c>
      <c r="C1705" s="79" t="s">
        <v>5650</v>
      </c>
      <c r="D1705" s="79" t="s">
        <v>5651</v>
      </c>
      <c r="E1705" s="80" t="s">
        <v>5059</v>
      </c>
    </row>
    <row r="1706" spans="1:5" ht="14.4" x14ac:dyDescent="0.3">
      <c r="A1706" s="81">
        <v>2500</v>
      </c>
      <c r="B1706" s="79" t="s">
        <v>5652</v>
      </c>
      <c r="C1706" s="79" t="s">
        <v>5653</v>
      </c>
      <c r="D1706" s="79" t="s">
        <v>5654</v>
      </c>
      <c r="E1706" s="80" t="s">
        <v>5059</v>
      </c>
    </row>
    <row r="1707" spans="1:5" ht="14.4" x14ac:dyDescent="0.3">
      <c r="A1707" s="81">
        <v>2501</v>
      </c>
      <c r="B1707" s="79" t="s">
        <v>5655</v>
      </c>
      <c r="C1707" s="79" t="s">
        <v>5656</v>
      </c>
      <c r="D1707" s="79" t="s">
        <v>5657</v>
      </c>
      <c r="E1707" s="80" t="s">
        <v>5059</v>
      </c>
    </row>
    <row r="1708" spans="1:5" ht="14.4" x14ac:dyDescent="0.3">
      <c r="A1708" s="81">
        <v>2502</v>
      </c>
      <c r="B1708" s="79" t="s">
        <v>5658</v>
      </c>
      <c r="C1708" s="79" t="s">
        <v>5659</v>
      </c>
      <c r="D1708" s="79" t="s">
        <v>5660</v>
      </c>
      <c r="E1708" s="80" t="s">
        <v>5059</v>
      </c>
    </row>
    <row r="1709" spans="1:5" ht="14.4" x14ac:dyDescent="0.3">
      <c r="A1709" s="81">
        <v>2503</v>
      </c>
      <c r="B1709" s="79" t="s">
        <v>5661</v>
      </c>
      <c r="C1709" s="79" t="s">
        <v>5662</v>
      </c>
      <c r="D1709" s="79" t="s">
        <v>5663</v>
      </c>
      <c r="E1709" s="80" t="s">
        <v>5059</v>
      </c>
    </row>
    <row r="1710" spans="1:5" ht="14.4" x14ac:dyDescent="0.3">
      <c r="A1710" s="81">
        <v>2504</v>
      </c>
      <c r="B1710" s="79" t="s">
        <v>5664</v>
      </c>
      <c r="C1710" s="79" t="s">
        <v>5665</v>
      </c>
      <c r="D1710" s="79" t="s">
        <v>5666</v>
      </c>
      <c r="E1710" s="80" t="s">
        <v>5059</v>
      </c>
    </row>
    <row r="1711" spans="1:5" ht="14.4" x14ac:dyDescent="0.3">
      <c r="A1711" s="81">
        <v>2505</v>
      </c>
      <c r="B1711" s="79" t="s">
        <v>5667</v>
      </c>
      <c r="C1711" s="79" t="s">
        <v>5668</v>
      </c>
      <c r="D1711" s="79" t="s">
        <v>5669</v>
      </c>
      <c r="E1711" s="80" t="s">
        <v>5059</v>
      </c>
    </row>
    <row r="1712" spans="1:5" ht="14.4" x14ac:dyDescent="0.3">
      <c r="A1712" s="81">
        <v>2506</v>
      </c>
      <c r="B1712" s="79" t="s">
        <v>5670</v>
      </c>
      <c r="C1712" s="79" t="s">
        <v>5671</v>
      </c>
      <c r="D1712" s="79" t="s">
        <v>5672</v>
      </c>
      <c r="E1712" s="80" t="s">
        <v>5059</v>
      </c>
    </row>
    <row r="1713" spans="1:5" ht="14.4" x14ac:dyDescent="0.3">
      <c r="A1713" s="81">
        <v>2507</v>
      </c>
      <c r="B1713" s="79" t="s">
        <v>5673</v>
      </c>
      <c r="C1713" s="79" t="s">
        <v>5674</v>
      </c>
      <c r="D1713" s="79" t="s">
        <v>5675</v>
      </c>
      <c r="E1713" s="80" t="s">
        <v>5059</v>
      </c>
    </row>
    <row r="1714" spans="1:5" ht="14.4" x14ac:dyDescent="0.3">
      <c r="A1714" s="81">
        <v>2508</v>
      </c>
      <c r="B1714" s="79" t="s">
        <v>5676</v>
      </c>
      <c r="C1714" s="79" t="s">
        <v>5677</v>
      </c>
      <c r="D1714" s="79" t="s">
        <v>5678</v>
      </c>
      <c r="E1714" s="80" t="s">
        <v>5059</v>
      </c>
    </row>
    <row r="1715" spans="1:5" ht="14.4" x14ac:dyDescent="0.3">
      <c r="A1715" s="81">
        <v>2509</v>
      </c>
      <c r="B1715" s="79" t="s">
        <v>5679</v>
      </c>
      <c r="C1715" s="79" t="s">
        <v>5680</v>
      </c>
      <c r="D1715" s="79" t="s">
        <v>5681</v>
      </c>
      <c r="E1715" s="80" t="s">
        <v>5059</v>
      </c>
    </row>
    <row r="1716" spans="1:5" ht="14.4" x14ac:dyDescent="0.3">
      <c r="A1716" s="81">
        <v>2510</v>
      </c>
      <c r="B1716" s="79" t="s">
        <v>5682</v>
      </c>
      <c r="C1716" s="79" t="s">
        <v>5683</v>
      </c>
      <c r="D1716" s="79" t="s">
        <v>5684</v>
      </c>
      <c r="E1716" s="80" t="s">
        <v>5059</v>
      </c>
    </row>
    <row r="1717" spans="1:5" ht="14.4" x14ac:dyDescent="0.3">
      <c r="A1717" s="81">
        <v>2511</v>
      </c>
      <c r="B1717" s="79" t="s">
        <v>5685</v>
      </c>
      <c r="C1717" s="79" t="s">
        <v>5686</v>
      </c>
      <c r="D1717" s="79" t="s">
        <v>5687</v>
      </c>
      <c r="E1717" s="80" t="s">
        <v>5059</v>
      </c>
    </row>
    <row r="1718" spans="1:5" ht="14.4" x14ac:dyDescent="0.3">
      <c r="A1718" s="81">
        <v>2512</v>
      </c>
      <c r="B1718" s="79" t="s">
        <v>5688</v>
      </c>
      <c r="C1718" s="79" t="s">
        <v>5689</v>
      </c>
      <c r="D1718" s="79" t="s">
        <v>5690</v>
      </c>
      <c r="E1718" s="80" t="s">
        <v>5059</v>
      </c>
    </row>
    <row r="1719" spans="1:5" ht="14.4" x14ac:dyDescent="0.3">
      <c r="A1719" s="81">
        <v>2513</v>
      </c>
      <c r="B1719" s="79" t="s">
        <v>5691</v>
      </c>
      <c r="C1719" s="79" t="s">
        <v>5692</v>
      </c>
      <c r="D1719" s="79" t="s">
        <v>5693</v>
      </c>
      <c r="E1719" s="80" t="s">
        <v>5059</v>
      </c>
    </row>
    <row r="1720" spans="1:5" ht="14.4" x14ac:dyDescent="0.3">
      <c r="A1720" s="81">
        <v>2514</v>
      </c>
      <c r="B1720" s="79" t="s">
        <v>5694</v>
      </c>
      <c r="C1720" s="79" t="s">
        <v>5695</v>
      </c>
      <c r="D1720" s="79" t="s">
        <v>5696</v>
      </c>
      <c r="E1720" s="80" t="s">
        <v>5059</v>
      </c>
    </row>
    <row r="1721" spans="1:5" ht="14.4" x14ac:dyDescent="0.3">
      <c r="A1721" s="81">
        <v>2515</v>
      </c>
      <c r="B1721" s="79" t="s">
        <v>5697</v>
      </c>
      <c r="C1721" s="79" t="s">
        <v>5698</v>
      </c>
      <c r="D1721" s="79" t="s">
        <v>5699</v>
      </c>
      <c r="E1721" s="80" t="s">
        <v>5059</v>
      </c>
    </row>
    <row r="1722" spans="1:5" ht="14.4" x14ac:dyDescent="0.3">
      <c r="A1722" s="81">
        <v>2516</v>
      </c>
      <c r="B1722" s="79" t="s">
        <v>5700</v>
      </c>
      <c r="C1722" s="79" t="s">
        <v>5701</v>
      </c>
      <c r="D1722" s="79" t="s">
        <v>5702</v>
      </c>
      <c r="E1722" s="80" t="s">
        <v>5059</v>
      </c>
    </row>
    <row r="1723" spans="1:5" ht="14.4" x14ac:dyDescent="0.3">
      <c r="A1723" s="81">
        <v>2517</v>
      </c>
      <c r="B1723" s="79" t="s">
        <v>5703</v>
      </c>
      <c r="C1723" s="79" t="s">
        <v>5704</v>
      </c>
      <c r="D1723" s="79" t="s">
        <v>5705</v>
      </c>
      <c r="E1723" s="80" t="s">
        <v>5059</v>
      </c>
    </row>
    <row r="1724" spans="1:5" ht="14.4" x14ac:dyDescent="0.3">
      <c r="A1724" s="81">
        <v>2518</v>
      </c>
      <c r="B1724" s="79" t="s">
        <v>5706</v>
      </c>
      <c r="C1724" s="79" t="s">
        <v>5707</v>
      </c>
      <c r="D1724" s="79" t="s">
        <v>5708</v>
      </c>
      <c r="E1724" s="80" t="s">
        <v>5059</v>
      </c>
    </row>
    <row r="1725" spans="1:5" ht="14.4" x14ac:dyDescent="0.3">
      <c r="A1725" s="81">
        <v>2519</v>
      </c>
      <c r="B1725" s="79" t="s">
        <v>5709</v>
      </c>
      <c r="C1725" s="79" t="s">
        <v>5710</v>
      </c>
      <c r="D1725" s="79" t="s">
        <v>5711</v>
      </c>
      <c r="E1725" s="80" t="s">
        <v>5059</v>
      </c>
    </row>
    <row r="1726" spans="1:5" ht="14.4" x14ac:dyDescent="0.3">
      <c r="A1726" s="81">
        <v>2520</v>
      </c>
      <c r="B1726" s="79" t="s">
        <v>5712</v>
      </c>
      <c r="C1726" s="79" t="s">
        <v>5713</v>
      </c>
      <c r="D1726" s="79" t="s">
        <v>5714</v>
      </c>
      <c r="E1726" s="80" t="s">
        <v>5059</v>
      </c>
    </row>
    <row r="1727" spans="1:5" ht="14.4" x14ac:dyDescent="0.3">
      <c r="A1727" s="81">
        <v>2521</v>
      </c>
      <c r="B1727" s="79" t="s">
        <v>5715</v>
      </c>
      <c r="C1727" s="79" t="s">
        <v>5716</v>
      </c>
      <c r="D1727" s="79" t="s">
        <v>5717</v>
      </c>
      <c r="E1727" s="80" t="s">
        <v>5059</v>
      </c>
    </row>
    <row r="1728" spans="1:5" ht="14.4" x14ac:dyDescent="0.3">
      <c r="A1728" s="81">
        <v>2522</v>
      </c>
      <c r="B1728" s="79" t="s">
        <v>5718</v>
      </c>
      <c r="C1728" s="79" t="s">
        <v>5719</v>
      </c>
      <c r="D1728" s="79" t="s">
        <v>5720</v>
      </c>
      <c r="E1728" s="80" t="s">
        <v>5059</v>
      </c>
    </row>
    <row r="1729" spans="1:5" ht="14.4" x14ac:dyDescent="0.3">
      <c r="A1729" s="81">
        <v>2523</v>
      </c>
      <c r="B1729" s="79" t="s">
        <v>5721</v>
      </c>
      <c r="C1729" s="79" t="s">
        <v>5722</v>
      </c>
      <c r="D1729" s="79" t="s">
        <v>5723</v>
      </c>
      <c r="E1729" s="80" t="s">
        <v>5059</v>
      </c>
    </row>
    <row r="1730" spans="1:5" ht="14.4" x14ac:dyDescent="0.3">
      <c r="A1730" s="81">
        <v>2524</v>
      </c>
      <c r="B1730" s="79" t="s">
        <v>5724</v>
      </c>
      <c r="C1730" s="79" t="s">
        <v>5725</v>
      </c>
      <c r="D1730" s="79" t="s">
        <v>5726</v>
      </c>
      <c r="E1730" s="80" t="s">
        <v>5059</v>
      </c>
    </row>
    <row r="1731" spans="1:5" ht="14.4" x14ac:dyDescent="0.3">
      <c r="A1731" s="81">
        <v>2525</v>
      </c>
      <c r="B1731" s="79" t="s">
        <v>5727</v>
      </c>
      <c r="C1731" s="79" t="s">
        <v>5728</v>
      </c>
      <c r="D1731" s="79" t="s">
        <v>5729</v>
      </c>
      <c r="E1731" s="80" t="s">
        <v>5059</v>
      </c>
    </row>
    <row r="1732" spans="1:5" ht="14.4" x14ac:dyDescent="0.3">
      <c r="A1732" s="81">
        <v>2526</v>
      </c>
      <c r="B1732" s="79" t="s">
        <v>5730</v>
      </c>
      <c r="C1732" s="79" t="s">
        <v>5731</v>
      </c>
      <c r="D1732" s="79" t="s">
        <v>5732</v>
      </c>
      <c r="E1732" s="80" t="s">
        <v>5059</v>
      </c>
    </row>
    <row r="1733" spans="1:5" ht="14.4" x14ac:dyDescent="0.3">
      <c r="A1733" s="81">
        <v>2527</v>
      </c>
      <c r="B1733" s="79" t="s">
        <v>5733</v>
      </c>
      <c r="C1733" s="79" t="s">
        <v>5734</v>
      </c>
      <c r="D1733" s="79" t="s">
        <v>5735</v>
      </c>
      <c r="E1733" s="80" t="s">
        <v>5059</v>
      </c>
    </row>
    <row r="1734" spans="1:5" ht="14.4" x14ac:dyDescent="0.3">
      <c r="A1734" s="81">
        <v>2528</v>
      </c>
      <c r="B1734" s="79" t="s">
        <v>5736</v>
      </c>
      <c r="C1734" s="79" t="s">
        <v>5737</v>
      </c>
      <c r="D1734" s="79" t="s">
        <v>5738</v>
      </c>
      <c r="E1734" s="80" t="s">
        <v>5059</v>
      </c>
    </row>
    <row r="1735" spans="1:5" ht="14.4" x14ac:dyDescent="0.3">
      <c r="A1735" s="81">
        <v>2529</v>
      </c>
      <c r="B1735" s="79" t="s">
        <v>5739</v>
      </c>
      <c r="C1735" s="79" t="s">
        <v>5740</v>
      </c>
      <c r="D1735" s="79" t="s">
        <v>5741</v>
      </c>
      <c r="E1735" s="80" t="s">
        <v>5059</v>
      </c>
    </row>
    <row r="1736" spans="1:5" ht="14.4" x14ac:dyDescent="0.3">
      <c r="A1736" s="81">
        <v>2530</v>
      </c>
      <c r="B1736" s="79" t="s">
        <v>5742</v>
      </c>
      <c r="C1736" s="79" t="s">
        <v>5743</v>
      </c>
      <c r="D1736" s="79" t="s">
        <v>5744</v>
      </c>
      <c r="E1736" s="80" t="s">
        <v>5059</v>
      </c>
    </row>
    <row r="1737" spans="1:5" ht="14.4" x14ac:dyDescent="0.3">
      <c r="A1737" s="81">
        <v>2531</v>
      </c>
      <c r="B1737" s="93" t="s">
        <v>5745</v>
      </c>
      <c r="C1737" s="79" t="s">
        <v>5746</v>
      </c>
      <c r="D1737" s="79" t="s">
        <v>5747</v>
      </c>
      <c r="E1737" s="80" t="s">
        <v>5059</v>
      </c>
    </row>
    <row r="1738" spans="1:5" ht="14.4" x14ac:dyDescent="0.3">
      <c r="A1738" s="81">
        <v>2532</v>
      </c>
      <c r="B1738" s="79" t="s">
        <v>5748</v>
      </c>
      <c r="C1738" s="79" t="s">
        <v>5749</v>
      </c>
      <c r="D1738" s="79" t="s">
        <v>5750</v>
      </c>
      <c r="E1738" s="80" t="s">
        <v>5059</v>
      </c>
    </row>
    <row r="1739" spans="1:5" ht="14.4" x14ac:dyDescent="0.3">
      <c r="A1739" s="81">
        <v>2533</v>
      </c>
      <c r="B1739" s="79" t="s">
        <v>5751</v>
      </c>
      <c r="C1739" s="79" t="s">
        <v>5752</v>
      </c>
      <c r="D1739" s="79" t="s">
        <v>5753</v>
      </c>
      <c r="E1739" s="80" t="s">
        <v>5059</v>
      </c>
    </row>
    <row r="1740" spans="1:5" ht="14.4" x14ac:dyDescent="0.3">
      <c r="A1740" s="81">
        <v>2534</v>
      </c>
      <c r="B1740" s="79" t="s">
        <v>5754</v>
      </c>
      <c r="C1740" s="79" t="s">
        <v>5755</v>
      </c>
      <c r="D1740" s="79" t="s">
        <v>5756</v>
      </c>
      <c r="E1740" s="80" t="s">
        <v>5059</v>
      </c>
    </row>
    <row r="1741" spans="1:5" ht="14.4" x14ac:dyDescent="0.3">
      <c r="A1741" s="81">
        <v>2535</v>
      </c>
      <c r="B1741" s="79" t="s">
        <v>5757</v>
      </c>
      <c r="C1741" s="79" t="s">
        <v>5758</v>
      </c>
      <c r="D1741" s="79" t="s">
        <v>5759</v>
      </c>
      <c r="E1741" s="80" t="s">
        <v>5059</v>
      </c>
    </row>
    <row r="1742" spans="1:5" ht="14.4" x14ac:dyDescent="0.3">
      <c r="A1742" s="81">
        <v>2536</v>
      </c>
      <c r="B1742" s="79" t="s">
        <v>5760</v>
      </c>
      <c r="C1742" s="79" t="s">
        <v>5761</v>
      </c>
      <c r="D1742" s="79" t="s">
        <v>5762</v>
      </c>
      <c r="E1742" s="80" t="s">
        <v>5059</v>
      </c>
    </row>
    <row r="1743" spans="1:5" ht="14.4" x14ac:dyDescent="0.3">
      <c r="A1743" s="81">
        <v>2537</v>
      </c>
      <c r="B1743" s="79" t="s">
        <v>5763</v>
      </c>
      <c r="C1743" s="79" t="s">
        <v>5764</v>
      </c>
      <c r="D1743" s="79" t="s">
        <v>5765</v>
      </c>
      <c r="E1743" s="80" t="s">
        <v>5059</v>
      </c>
    </row>
    <row r="1744" spans="1:5" ht="14.4" x14ac:dyDescent="0.3">
      <c r="A1744" s="81">
        <v>2538</v>
      </c>
      <c r="B1744" s="79" t="s">
        <v>5766</v>
      </c>
      <c r="C1744" s="79" t="s">
        <v>5767</v>
      </c>
      <c r="D1744" s="79" t="s">
        <v>5768</v>
      </c>
      <c r="E1744" s="80" t="s">
        <v>5059</v>
      </c>
    </row>
    <row r="1745" spans="1:5" ht="14.4" x14ac:dyDescent="0.3">
      <c r="A1745" s="81">
        <v>2539</v>
      </c>
      <c r="B1745" s="79" t="s">
        <v>5769</v>
      </c>
      <c r="C1745" s="79" t="s">
        <v>5770</v>
      </c>
      <c r="D1745" s="79" t="s">
        <v>5771</v>
      </c>
      <c r="E1745" s="80" t="s">
        <v>5059</v>
      </c>
    </row>
    <row r="1746" spans="1:5" ht="14.4" x14ac:dyDescent="0.3">
      <c r="A1746" s="81">
        <v>2540</v>
      </c>
      <c r="B1746" s="79" t="s">
        <v>5772</v>
      </c>
      <c r="C1746" s="79" t="s">
        <v>5773</v>
      </c>
      <c r="D1746" s="79" t="s">
        <v>5774</v>
      </c>
      <c r="E1746" s="80" t="s">
        <v>5059</v>
      </c>
    </row>
    <row r="1747" spans="1:5" ht="14.4" x14ac:dyDescent="0.3">
      <c r="A1747" s="81">
        <v>2541</v>
      </c>
      <c r="B1747" s="79" t="s">
        <v>5775</v>
      </c>
      <c r="C1747" s="79" t="s">
        <v>5776</v>
      </c>
      <c r="D1747" s="79" t="s">
        <v>5777</v>
      </c>
      <c r="E1747" s="80" t="s">
        <v>5059</v>
      </c>
    </row>
    <row r="1748" spans="1:5" ht="14.4" x14ac:dyDescent="0.3">
      <c r="A1748" s="81">
        <v>2542</v>
      </c>
      <c r="B1748" s="79" t="s">
        <v>5778</v>
      </c>
      <c r="C1748" s="79" t="s">
        <v>5779</v>
      </c>
      <c r="D1748" s="79" t="s">
        <v>5780</v>
      </c>
      <c r="E1748" s="80" t="s">
        <v>5059</v>
      </c>
    </row>
    <row r="1749" spans="1:5" ht="14.4" x14ac:dyDescent="0.3">
      <c r="A1749" s="81">
        <v>2543</v>
      </c>
      <c r="B1749" s="79" t="s">
        <v>5781</v>
      </c>
      <c r="C1749" s="79" t="s">
        <v>5782</v>
      </c>
      <c r="D1749" s="79" t="s">
        <v>5783</v>
      </c>
      <c r="E1749" s="80" t="s">
        <v>5059</v>
      </c>
    </row>
    <row r="1750" spans="1:5" ht="14.4" x14ac:dyDescent="0.3">
      <c r="A1750" s="81">
        <v>2544</v>
      </c>
      <c r="B1750" s="79" t="s">
        <v>5784</v>
      </c>
      <c r="C1750" s="79" t="s">
        <v>5785</v>
      </c>
      <c r="D1750" s="79" t="s">
        <v>5786</v>
      </c>
      <c r="E1750" s="80" t="s">
        <v>5059</v>
      </c>
    </row>
    <row r="1751" spans="1:5" ht="14.4" x14ac:dyDescent="0.3">
      <c r="A1751" s="81">
        <v>2545</v>
      </c>
      <c r="B1751" s="79" t="s">
        <v>5787</v>
      </c>
      <c r="C1751" s="79" t="s">
        <v>5788</v>
      </c>
      <c r="D1751" s="79" t="s">
        <v>5789</v>
      </c>
      <c r="E1751" s="80" t="s">
        <v>5059</v>
      </c>
    </row>
    <row r="1752" spans="1:5" ht="14.4" x14ac:dyDescent="0.3">
      <c r="A1752" s="81">
        <v>2546</v>
      </c>
      <c r="B1752" s="79" t="s">
        <v>5790</v>
      </c>
      <c r="C1752" s="79" t="s">
        <v>5791</v>
      </c>
      <c r="D1752" s="79" t="s">
        <v>5792</v>
      </c>
      <c r="E1752" s="80" t="s">
        <v>5059</v>
      </c>
    </row>
    <row r="1753" spans="1:5" ht="14.4" x14ac:dyDescent="0.3">
      <c r="A1753" s="81">
        <v>2547</v>
      </c>
      <c r="B1753" s="79" t="s">
        <v>5793</v>
      </c>
      <c r="C1753" s="79" t="s">
        <v>5794</v>
      </c>
      <c r="D1753" s="79" t="s">
        <v>5795</v>
      </c>
      <c r="E1753" s="80" t="s">
        <v>5059</v>
      </c>
    </row>
    <row r="1754" spans="1:5" ht="14.4" x14ac:dyDescent="0.3">
      <c r="A1754" s="81">
        <v>2548</v>
      </c>
      <c r="B1754" s="79" t="s">
        <v>5796</v>
      </c>
      <c r="C1754" s="79" t="s">
        <v>5797</v>
      </c>
      <c r="D1754" s="79" t="s">
        <v>5798</v>
      </c>
      <c r="E1754" s="80" t="s">
        <v>5059</v>
      </c>
    </row>
    <row r="1755" spans="1:5" ht="14.4" x14ac:dyDescent="0.3">
      <c r="A1755" s="81">
        <v>2549</v>
      </c>
      <c r="B1755" s="79" t="s">
        <v>5799</v>
      </c>
      <c r="C1755" s="79" t="s">
        <v>5800</v>
      </c>
      <c r="D1755" s="79" t="s">
        <v>5801</v>
      </c>
      <c r="E1755" s="80" t="s">
        <v>5059</v>
      </c>
    </row>
    <row r="1756" spans="1:5" ht="14.4" x14ac:dyDescent="0.3">
      <c r="A1756" s="81">
        <v>2550</v>
      </c>
      <c r="B1756" s="79" t="s">
        <v>5802</v>
      </c>
      <c r="C1756" s="79" t="s">
        <v>5803</v>
      </c>
      <c r="D1756" s="79" t="s">
        <v>5804</v>
      </c>
      <c r="E1756" s="80" t="s">
        <v>5059</v>
      </c>
    </row>
    <row r="1757" spans="1:5" ht="14.4" x14ac:dyDescent="0.3">
      <c r="A1757" s="81">
        <v>2551</v>
      </c>
      <c r="B1757" s="79" t="s">
        <v>5805</v>
      </c>
      <c r="C1757" s="79" t="s">
        <v>5806</v>
      </c>
      <c r="D1757" s="79" t="s">
        <v>5807</v>
      </c>
      <c r="E1757" s="80" t="s">
        <v>5059</v>
      </c>
    </row>
    <row r="1758" spans="1:5" ht="14.4" x14ac:dyDescent="0.3">
      <c r="A1758" s="81">
        <v>2552</v>
      </c>
      <c r="B1758" s="79" t="s">
        <v>5808</v>
      </c>
      <c r="C1758" s="79" t="s">
        <v>5809</v>
      </c>
      <c r="D1758" s="79" t="s">
        <v>5810</v>
      </c>
      <c r="E1758" s="80" t="s">
        <v>5059</v>
      </c>
    </row>
    <row r="1759" spans="1:5" ht="14.4" x14ac:dyDescent="0.3">
      <c r="A1759" s="81">
        <v>2553</v>
      </c>
      <c r="B1759" s="79" t="s">
        <v>5811</v>
      </c>
      <c r="C1759" s="79" t="s">
        <v>5812</v>
      </c>
      <c r="D1759" s="79" t="s">
        <v>5813</v>
      </c>
      <c r="E1759" s="80" t="s">
        <v>5059</v>
      </c>
    </row>
    <row r="1760" spans="1:5" ht="14.4" x14ac:dyDescent="0.3">
      <c r="A1760" s="81">
        <v>2554</v>
      </c>
      <c r="B1760" s="79" t="s">
        <v>5814</v>
      </c>
      <c r="C1760" s="79" t="s">
        <v>5815</v>
      </c>
      <c r="D1760" s="79" t="s">
        <v>5816</v>
      </c>
      <c r="E1760" s="80" t="s">
        <v>5059</v>
      </c>
    </row>
    <row r="1761" spans="1:5" ht="14.4" x14ac:dyDescent="0.3">
      <c r="A1761" s="81">
        <v>2555</v>
      </c>
      <c r="B1761" s="79" t="s">
        <v>5817</v>
      </c>
      <c r="C1761" s="79" t="s">
        <v>5818</v>
      </c>
      <c r="D1761" s="79" t="s">
        <v>5819</v>
      </c>
      <c r="E1761" s="80" t="s">
        <v>5059</v>
      </c>
    </row>
    <row r="1762" spans="1:5" ht="14.4" x14ac:dyDescent="0.3">
      <c r="A1762" s="81">
        <v>2556</v>
      </c>
      <c r="B1762" s="79" t="s">
        <v>5820</v>
      </c>
      <c r="C1762" s="79" t="s">
        <v>5821</v>
      </c>
      <c r="D1762" s="79" t="s">
        <v>5822</v>
      </c>
      <c r="E1762" s="80" t="s">
        <v>5059</v>
      </c>
    </row>
    <row r="1763" spans="1:5" ht="14.4" x14ac:dyDescent="0.3">
      <c r="A1763" s="81">
        <v>2557</v>
      </c>
      <c r="B1763" s="79" t="s">
        <v>5823</v>
      </c>
      <c r="C1763" s="79" t="s">
        <v>5824</v>
      </c>
      <c r="D1763" s="79" t="s">
        <v>5825</v>
      </c>
      <c r="E1763" s="80" t="s">
        <v>5059</v>
      </c>
    </row>
    <row r="1764" spans="1:5" ht="14.4" x14ac:dyDescent="0.3">
      <c r="A1764" s="81">
        <v>2558</v>
      </c>
      <c r="B1764" s="79" t="s">
        <v>5826</v>
      </c>
      <c r="C1764" s="79" t="s">
        <v>5827</v>
      </c>
      <c r="D1764" s="79" t="s">
        <v>5828</v>
      </c>
      <c r="E1764" s="80" t="s">
        <v>5059</v>
      </c>
    </row>
    <row r="1765" spans="1:5" ht="14.4" x14ac:dyDescent="0.3">
      <c r="A1765" s="81">
        <v>2559</v>
      </c>
      <c r="B1765" s="79" t="s">
        <v>5829</v>
      </c>
      <c r="C1765" s="79" t="s">
        <v>5830</v>
      </c>
      <c r="D1765" s="79" t="s">
        <v>5831</v>
      </c>
      <c r="E1765" s="80" t="s">
        <v>5059</v>
      </c>
    </row>
    <row r="1766" spans="1:5" ht="14.4" x14ac:dyDescent="0.3">
      <c r="A1766" s="81">
        <v>2560</v>
      </c>
      <c r="B1766" s="79" t="s">
        <v>5832</v>
      </c>
      <c r="C1766" s="79" t="s">
        <v>5833</v>
      </c>
      <c r="D1766" s="79" t="s">
        <v>5834</v>
      </c>
      <c r="E1766" s="80" t="s">
        <v>5059</v>
      </c>
    </row>
    <row r="1767" spans="1:5" ht="14.4" x14ac:dyDescent="0.3">
      <c r="A1767" s="81">
        <v>2561</v>
      </c>
      <c r="B1767" s="79" t="s">
        <v>5835</v>
      </c>
      <c r="C1767" s="79" t="s">
        <v>5836</v>
      </c>
      <c r="D1767" s="79" t="s">
        <v>5837</v>
      </c>
      <c r="E1767" s="80" t="s">
        <v>5059</v>
      </c>
    </row>
    <row r="1768" spans="1:5" ht="14.4" x14ac:dyDescent="0.3">
      <c r="A1768" s="81">
        <v>2562</v>
      </c>
      <c r="B1768" s="79" t="s">
        <v>5838</v>
      </c>
      <c r="C1768" s="79" t="s">
        <v>5839</v>
      </c>
      <c r="D1768" s="79" t="s">
        <v>5840</v>
      </c>
      <c r="E1768" s="80" t="s">
        <v>5059</v>
      </c>
    </row>
    <row r="1769" spans="1:5" ht="14.4" x14ac:dyDescent="0.3">
      <c r="A1769" s="81">
        <v>2563</v>
      </c>
      <c r="B1769" s="79" t="s">
        <v>5841</v>
      </c>
      <c r="C1769" s="79" t="s">
        <v>5842</v>
      </c>
      <c r="D1769" s="79" t="s">
        <v>5837</v>
      </c>
      <c r="E1769" s="80" t="s">
        <v>5059</v>
      </c>
    </row>
    <row r="1770" spans="1:5" ht="14.4" x14ac:dyDescent="0.3">
      <c r="A1770" s="81">
        <v>2564</v>
      </c>
      <c r="B1770" s="79" t="s">
        <v>5843</v>
      </c>
      <c r="C1770" s="79" t="s">
        <v>5844</v>
      </c>
      <c r="D1770" s="79" t="s">
        <v>5845</v>
      </c>
      <c r="E1770" s="80" t="s">
        <v>5059</v>
      </c>
    </row>
    <row r="1771" spans="1:5" ht="14.4" x14ac:dyDescent="0.3">
      <c r="A1771" s="81">
        <v>2565</v>
      </c>
      <c r="B1771" s="79" t="s">
        <v>5846</v>
      </c>
      <c r="C1771" s="79" t="s">
        <v>5847</v>
      </c>
      <c r="D1771" s="79" t="s">
        <v>5848</v>
      </c>
      <c r="E1771" s="80" t="s">
        <v>5059</v>
      </c>
    </row>
    <row r="1772" spans="1:5" ht="14.4" x14ac:dyDescent="0.3">
      <c r="A1772" s="81">
        <v>2566</v>
      </c>
      <c r="B1772" s="79" t="s">
        <v>5849</v>
      </c>
      <c r="C1772" s="79" t="s">
        <v>5850</v>
      </c>
      <c r="D1772" s="79" t="s">
        <v>5851</v>
      </c>
      <c r="E1772" s="80" t="s">
        <v>5059</v>
      </c>
    </row>
    <row r="1773" spans="1:5" ht="14.4" x14ac:dyDescent="0.3">
      <c r="A1773" s="81">
        <v>2567</v>
      </c>
      <c r="B1773" s="79" t="s">
        <v>5852</v>
      </c>
      <c r="C1773" s="79" t="s">
        <v>5853</v>
      </c>
      <c r="D1773" s="79" t="s">
        <v>5854</v>
      </c>
      <c r="E1773" s="80" t="s">
        <v>5059</v>
      </c>
    </row>
    <row r="1774" spans="1:5" ht="14.4" x14ac:dyDescent="0.3">
      <c r="A1774" s="81">
        <v>2568</v>
      </c>
      <c r="B1774" s="79" t="s">
        <v>5855</v>
      </c>
      <c r="C1774" s="79" t="s">
        <v>5856</v>
      </c>
      <c r="D1774" s="79" t="s">
        <v>5857</v>
      </c>
      <c r="E1774" s="80" t="s">
        <v>5059</v>
      </c>
    </row>
    <row r="1775" spans="1:5" ht="14.4" x14ac:dyDescent="0.3">
      <c r="A1775" s="81">
        <v>2569</v>
      </c>
      <c r="B1775" s="79" t="s">
        <v>5858</v>
      </c>
      <c r="C1775" s="79" t="s">
        <v>5859</v>
      </c>
      <c r="D1775" s="79" t="s">
        <v>5860</v>
      </c>
      <c r="E1775" s="80" t="s">
        <v>5059</v>
      </c>
    </row>
    <row r="1776" spans="1:5" ht="14.4" x14ac:dyDescent="0.3">
      <c r="A1776" s="81">
        <v>2570</v>
      </c>
      <c r="B1776" s="79" t="s">
        <v>5861</v>
      </c>
      <c r="C1776" s="79" t="s">
        <v>5862</v>
      </c>
      <c r="D1776" s="79" t="s">
        <v>5863</v>
      </c>
      <c r="E1776" s="80" t="s">
        <v>5059</v>
      </c>
    </row>
    <row r="1777" spans="1:5" ht="14.4" x14ac:dyDescent="0.3">
      <c r="A1777" s="81">
        <v>2571</v>
      </c>
      <c r="B1777" s="79" t="s">
        <v>5864</v>
      </c>
      <c r="C1777" s="79" t="s">
        <v>5865</v>
      </c>
      <c r="D1777" s="79" t="s">
        <v>5866</v>
      </c>
      <c r="E1777" s="80" t="s">
        <v>5059</v>
      </c>
    </row>
    <row r="1778" spans="1:5" ht="14.4" x14ac:dyDescent="0.3">
      <c r="A1778" s="81">
        <v>2572</v>
      </c>
      <c r="B1778" s="79" t="s">
        <v>5867</v>
      </c>
      <c r="C1778" s="79" t="s">
        <v>5868</v>
      </c>
      <c r="D1778" s="79" t="s">
        <v>5869</v>
      </c>
      <c r="E1778" s="80" t="s">
        <v>5059</v>
      </c>
    </row>
    <row r="1779" spans="1:5" ht="14.4" x14ac:dyDescent="0.3">
      <c r="A1779" s="81">
        <v>2573</v>
      </c>
      <c r="B1779" s="79" t="s">
        <v>5870</v>
      </c>
      <c r="C1779" s="79" t="s">
        <v>5871</v>
      </c>
      <c r="D1779" s="79" t="s">
        <v>5872</v>
      </c>
      <c r="E1779" s="80" t="s">
        <v>5059</v>
      </c>
    </row>
    <row r="1780" spans="1:5" ht="14.4" x14ac:dyDescent="0.3">
      <c r="A1780" s="81">
        <v>2574</v>
      </c>
      <c r="B1780" s="79" t="s">
        <v>5873</v>
      </c>
      <c r="C1780" s="79" t="s">
        <v>5874</v>
      </c>
      <c r="D1780" s="79" t="s">
        <v>5875</v>
      </c>
      <c r="E1780" s="80" t="s">
        <v>5059</v>
      </c>
    </row>
    <row r="1781" spans="1:5" ht="14.4" x14ac:dyDescent="0.3">
      <c r="A1781" s="81">
        <v>2575</v>
      </c>
      <c r="B1781" s="79" t="s">
        <v>5876</v>
      </c>
      <c r="C1781" s="79" t="s">
        <v>5877</v>
      </c>
      <c r="D1781" s="79" t="s">
        <v>5878</v>
      </c>
      <c r="E1781" s="80" t="s">
        <v>5059</v>
      </c>
    </row>
    <row r="1782" spans="1:5" ht="14.4" x14ac:dyDescent="0.3">
      <c r="A1782" s="81">
        <v>2576</v>
      </c>
      <c r="B1782" s="79" t="s">
        <v>5879</v>
      </c>
      <c r="C1782" s="79" t="s">
        <v>5880</v>
      </c>
      <c r="D1782" s="79" t="s">
        <v>5881</v>
      </c>
      <c r="E1782" s="80" t="s">
        <v>5059</v>
      </c>
    </row>
    <row r="1783" spans="1:5" ht="14.4" x14ac:dyDescent="0.3">
      <c r="A1783" s="81">
        <v>2577</v>
      </c>
      <c r="B1783" s="79" t="s">
        <v>5882</v>
      </c>
      <c r="C1783" s="79" t="s">
        <v>5883</v>
      </c>
      <c r="D1783" s="79" t="s">
        <v>5884</v>
      </c>
      <c r="E1783" s="80" t="s">
        <v>5059</v>
      </c>
    </row>
    <row r="1784" spans="1:5" ht="14.4" x14ac:dyDescent="0.3">
      <c r="A1784" s="81">
        <v>2578</v>
      </c>
      <c r="B1784" s="79" t="s">
        <v>5885</v>
      </c>
      <c r="C1784" s="79" t="s">
        <v>5886</v>
      </c>
      <c r="D1784" s="79" t="s">
        <v>5881</v>
      </c>
      <c r="E1784" s="80" t="s">
        <v>5059</v>
      </c>
    </row>
    <row r="1785" spans="1:5" ht="14.4" x14ac:dyDescent="0.3">
      <c r="A1785" s="81">
        <v>2579</v>
      </c>
      <c r="B1785" s="79" t="s">
        <v>5887</v>
      </c>
      <c r="C1785" s="79" t="s">
        <v>5888</v>
      </c>
      <c r="D1785" s="79" t="s">
        <v>5889</v>
      </c>
      <c r="E1785" s="80" t="s">
        <v>5059</v>
      </c>
    </row>
    <row r="1786" spans="1:5" ht="14.4" x14ac:dyDescent="0.3">
      <c r="A1786" s="81">
        <v>2580</v>
      </c>
      <c r="B1786" s="79" t="s">
        <v>5890</v>
      </c>
      <c r="C1786" s="79" t="s">
        <v>5891</v>
      </c>
      <c r="D1786" s="79" t="s">
        <v>5892</v>
      </c>
      <c r="E1786" s="80" t="s">
        <v>5059</v>
      </c>
    </row>
    <row r="1787" spans="1:5" ht="14.4" x14ac:dyDescent="0.3">
      <c r="A1787" s="81">
        <v>2581</v>
      </c>
      <c r="B1787" s="79" t="s">
        <v>5893</v>
      </c>
      <c r="C1787" s="79" t="s">
        <v>5894</v>
      </c>
      <c r="D1787" s="79" t="s">
        <v>5895</v>
      </c>
      <c r="E1787" s="80" t="s">
        <v>5059</v>
      </c>
    </row>
    <row r="1788" spans="1:5" ht="14.4" x14ac:dyDescent="0.3">
      <c r="A1788" s="81">
        <v>2582</v>
      </c>
      <c r="B1788" s="79" t="s">
        <v>5896</v>
      </c>
      <c r="C1788" s="79" t="s">
        <v>5897</v>
      </c>
      <c r="D1788" s="79" t="s">
        <v>5898</v>
      </c>
      <c r="E1788" s="80" t="s">
        <v>5059</v>
      </c>
    </row>
    <row r="1789" spans="1:5" ht="14.4" x14ac:dyDescent="0.3">
      <c r="A1789" s="81">
        <v>2583</v>
      </c>
      <c r="B1789" s="79" t="s">
        <v>5899</v>
      </c>
      <c r="C1789" s="79" t="s">
        <v>5900</v>
      </c>
      <c r="D1789" s="79" t="s">
        <v>5901</v>
      </c>
      <c r="E1789" s="80" t="s">
        <v>5059</v>
      </c>
    </row>
    <row r="1790" spans="1:5" ht="14.4" x14ac:dyDescent="0.3">
      <c r="A1790" s="81">
        <v>2584</v>
      </c>
      <c r="B1790" s="79" t="s">
        <v>5902</v>
      </c>
      <c r="C1790" s="79" t="s">
        <v>5903</v>
      </c>
      <c r="D1790" s="79" t="s">
        <v>5904</v>
      </c>
      <c r="E1790" s="80" t="s">
        <v>5059</v>
      </c>
    </row>
    <row r="1791" spans="1:5" ht="14.4" x14ac:dyDescent="0.3">
      <c r="A1791" s="81">
        <v>2585</v>
      </c>
      <c r="B1791" s="79" t="s">
        <v>5905</v>
      </c>
      <c r="C1791" s="79" t="s">
        <v>5906</v>
      </c>
      <c r="D1791" s="79" t="s">
        <v>5907</v>
      </c>
      <c r="E1791" s="80" t="s">
        <v>5059</v>
      </c>
    </row>
    <row r="1792" spans="1:5" ht="14.4" x14ac:dyDescent="0.3">
      <c r="A1792" s="81">
        <v>2586</v>
      </c>
      <c r="B1792" s="79" t="s">
        <v>5908</v>
      </c>
      <c r="C1792" s="79" t="s">
        <v>5909</v>
      </c>
      <c r="D1792" s="79" t="s">
        <v>5910</v>
      </c>
      <c r="E1792" s="80" t="s">
        <v>5059</v>
      </c>
    </row>
    <row r="1793" spans="1:5" ht="14.4" x14ac:dyDescent="0.3">
      <c r="A1793" s="81">
        <v>2587</v>
      </c>
      <c r="B1793" s="79" t="s">
        <v>5911</v>
      </c>
      <c r="C1793" s="79" t="s">
        <v>5912</v>
      </c>
      <c r="D1793" s="79" t="s">
        <v>5913</v>
      </c>
      <c r="E1793" s="80" t="s">
        <v>5059</v>
      </c>
    </row>
    <row r="1794" spans="1:5" ht="14.4" x14ac:dyDescent="0.3">
      <c r="A1794" s="81">
        <v>2588</v>
      </c>
      <c r="B1794" s="79" t="s">
        <v>5914</v>
      </c>
      <c r="C1794" s="79" t="s">
        <v>5915</v>
      </c>
      <c r="D1794" s="79" t="s">
        <v>5916</v>
      </c>
      <c r="E1794" s="80" t="s">
        <v>5059</v>
      </c>
    </row>
    <row r="1795" spans="1:5" ht="14.4" x14ac:dyDescent="0.3">
      <c r="A1795" s="81">
        <v>2589</v>
      </c>
      <c r="B1795" s="79" t="s">
        <v>5917</v>
      </c>
      <c r="C1795" s="79" t="s">
        <v>5918</v>
      </c>
      <c r="D1795" s="79" t="s">
        <v>5919</v>
      </c>
      <c r="E1795" s="80" t="s">
        <v>5059</v>
      </c>
    </row>
    <row r="1796" spans="1:5" ht="14.4" x14ac:dyDescent="0.3">
      <c r="A1796" s="81">
        <v>2590</v>
      </c>
      <c r="B1796" s="79" t="s">
        <v>5920</v>
      </c>
      <c r="C1796" s="79" t="s">
        <v>5921</v>
      </c>
      <c r="D1796" s="79" t="s">
        <v>5922</v>
      </c>
      <c r="E1796" s="80" t="s">
        <v>5059</v>
      </c>
    </row>
    <row r="1797" spans="1:5" ht="14.4" x14ac:dyDescent="0.3">
      <c r="A1797" s="81">
        <v>2591</v>
      </c>
      <c r="B1797" s="79" t="s">
        <v>5923</v>
      </c>
      <c r="C1797" s="79" t="s">
        <v>5924</v>
      </c>
      <c r="D1797" s="79" t="s">
        <v>5925</v>
      </c>
      <c r="E1797" s="80" t="s">
        <v>5059</v>
      </c>
    </row>
    <row r="1798" spans="1:5" ht="14.4" x14ac:dyDescent="0.3">
      <c r="A1798" s="81">
        <v>2592</v>
      </c>
      <c r="B1798" s="79" t="s">
        <v>5926</v>
      </c>
      <c r="C1798" s="79" t="s">
        <v>5927</v>
      </c>
      <c r="D1798" s="79" t="s">
        <v>5928</v>
      </c>
      <c r="E1798" s="80" t="s">
        <v>5059</v>
      </c>
    </row>
    <row r="1799" spans="1:5" ht="14.4" x14ac:dyDescent="0.3">
      <c r="A1799" s="81">
        <v>2593</v>
      </c>
      <c r="B1799" s="79" t="s">
        <v>5929</v>
      </c>
      <c r="C1799" s="79" t="s">
        <v>5930</v>
      </c>
      <c r="D1799" s="79" t="s">
        <v>5931</v>
      </c>
      <c r="E1799" s="80" t="s">
        <v>5059</v>
      </c>
    </row>
    <row r="1800" spans="1:5" ht="14.4" x14ac:dyDescent="0.3">
      <c r="A1800" s="81">
        <v>2594</v>
      </c>
      <c r="B1800" s="79" t="s">
        <v>5932</v>
      </c>
      <c r="C1800" s="79" t="s">
        <v>5933</v>
      </c>
      <c r="D1800" s="79" t="s">
        <v>5934</v>
      </c>
      <c r="E1800" s="80" t="s">
        <v>5059</v>
      </c>
    </row>
    <row r="1801" spans="1:5" ht="14.4" x14ac:dyDescent="0.3">
      <c r="A1801" s="81">
        <v>2595</v>
      </c>
      <c r="B1801" s="79" t="s">
        <v>5935</v>
      </c>
      <c r="C1801" s="79" t="s">
        <v>5936</v>
      </c>
      <c r="D1801" s="79" t="s">
        <v>5937</v>
      </c>
      <c r="E1801" s="80" t="s">
        <v>5059</v>
      </c>
    </row>
    <row r="1802" spans="1:5" ht="14.4" x14ac:dyDescent="0.3">
      <c r="A1802" s="81">
        <v>2596</v>
      </c>
      <c r="B1802" s="79" t="s">
        <v>5938</v>
      </c>
      <c r="C1802" s="79" t="s">
        <v>5939</v>
      </c>
      <c r="D1802" s="79" t="s">
        <v>5940</v>
      </c>
      <c r="E1802" s="80" t="s">
        <v>5059</v>
      </c>
    </row>
    <row r="1803" spans="1:5" ht="14.4" x14ac:dyDescent="0.3">
      <c r="A1803" s="81">
        <v>2597</v>
      </c>
      <c r="B1803" s="79" t="s">
        <v>5941</v>
      </c>
      <c r="C1803" s="79" t="s">
        <v>5942</v>
      </c>
      <c r="D1803" s="79" t="s">
        <v>5943</v>
      </c>
      <c r="E1803" s="80" t="s">
        <v>5059</v>
      </c>
    </row>
    <row r="1804" spans="1:5" ht="14.4" x14ac:dyDescent="0.3">
      <c r="A1804" s="81">
        <v>2598</v>
      </c>
      <c r="B1804" s="79" t="s">
        <v>5944</v>
      </c>
      <c r="C1804" s="79" t="s">
        <v>5945</v>
      </c>
      <c r="D1804" s="79" t="s">
        <v>5946</v>
      </c>
      <c r="E1804" s="80" t="s">
        <v>5059</v>
      </c>
    </row>
    <row r="1805" spans="1:5" ht="14.4" x14ac:dyDescent="0.3">
      <c r="A1805" s="81">
        <v>2599</v>
      </c>
      <c r="B1805" s="79" t="s">
        <v>5947</v>
      </c>
      <c r="C1805" s="79" t="s">
        <v>5948</v>
      </c>
      <c r="D1805" s="79" t="s">
        <v>5949</v>
      </c>
      <c r="E1805" s="80" t="s">
        <v>5059</v>
      </c>
    </row>
    <row r="1806" spans="1:5" ht="14.4" x14ac:dyDescent="0.3">
      <c r="A1806" s="81">
        <v>2600</v>
      </c>
      <c r="B1806" s="79" t="s">
        <v>5950</v>
      </c>
      <c r="C1806" s="79" t="s">
        <v>5951</v>
      </c>
      <c r="D1806" s="79" t="s">
        <v>5952</v>
      </c>
      <c r="E1806" s="80" t="s">
        <v>5059</v>
      </c>
    </row>
    <row r="1807" spans="1:5" ht="14.4" x14ac:dyDescent="0.3">
      <c r="A1807" s="81">
        <v>2601</v>
      </c>
      <c r="B1807" s="79" t="s">
        <v>5953</v>
      </c>
      <c r="C1807" s="79" t="s">
        <v>5954</v>
      </c>
      <c r="D1807" s="79" t="s">
        <v>5955</v>
      </c>
      <c r="E1807" s="80" t="s">
        <v>5059</v>
      </c>
    </row>
    <row r="1808" spans="1:5" ht="14.4" x14ac:dyDescent="0.3">
      <c r="A1808" s="81">
        <v>2602</v>
      </c>
      <c r="B1808" s="79" t="s">
        <v>5956</v>
      </c>
      <c r="C1808" s="79" t="s">
        <v>5957</v>
      </c>
      <c r="D1808" s="79" t="s">
        <v>5958</v>
      </c>
      <c r="E1808" s="80" t="s">
        <v>5059</v>
      </c>
    </row>
    <row r="1809" spans="1:5" ht="14.4" x14ac:dyDescent="0.3">
      <c r="A1809" s="81">
        <v>2603</v>
      </c>
      <c r="B1809" s="79" t="s">
        <v>5959</v>
      </c>
      <c r="C1809" s="79" t="s">
        <v>5960</v>
      </c>
      <c r="D1809" s="79" t="s">
        <v>5961</v>
      </c>
      <c r="E1809" s="80" t="s">
        <v>5059</v>
      </c>
    </row>
    <row r="1810" spans="1:5" ht="14.4" x14ac:dyDescent="0.3">
      <c r="A1810" s="81">
        <v>2604</v>
      </c>
      <c r="B1810" s="79" t="s">
        <v>5962</v>
      </c>
      <c r="C1810" s="79" t="s">
        <v>5963</v>
      </c>
      <c r="D1810" s="79" t="s">
        <v>5964</v>
      </c>
      <c r="E1810" s="80" t="s">
        <v>5059</v>
      </c>
    </row>
    <row r="1811" spans="1:5" ht="14.4" x14ac:dyDescent="0.3">
      <c r="A1811" s="81">
        <v>2605</v>
      </c>
      <c r="B1811" s="79" t="s">
        <v>5965</v>
      </c>
      <c r="C1811" s="79" t="s">
        <v>5966</v>
      </c>
      <c r="D1811" s="79" t="s">
        <v>5967</v>
      </c>
      <c r="E1811" s="80" t="s">
        <v>5059</v>
      </c>
    </row>
    <row r="1812" spans="1:5" ht="14.4" x14ac:dyDescent="0.3">
      <c r="A1812" s="81">
        <v>2606</v>
      </c>
      <c r="B1812" s="79" t="s">
        <v>5968</v>
      </c>
      <c r="C1812" s="79" t="s">
        <v>5969</v>
      </c>
      <c r="D1812" s="79" t="s">
        <v>5970</v>
      </c>
      <c r="E1812" s="80" t="s">
        <v>5059</v>
      </c>
    </row>
    <row r="1813" spans="1:5" ht="14.4" x14ac:dyDescent="0.3">
      <c r="A1813" s="81">
        <v>2607</v>
      </c>
      <c r="B1813" s="79" t="s">
        <v>5971</v>
      </c>
      <c r="C1813" s="79" t="s">
        <v>5972</v>
      </c>
      <c r="D1813" s="79" t="s">
        <v>5973</v>
      </c>
      <c r="E1813" s="80" t="s">
        <v>5059</v>
      </c>
    </row>
    <row r="1814" spans="1:5" ht="14.4" x14ac:dyDescent="0.3">
      <c r="A1814" s="81">
        <v>2608</v>
      </c>
      <c r="B1814" s="79" t="s">
        <v>5974</v>
      </c>
      <c r="C1814" s="79" t="s">
        <v>5975</v>
      </c>
      <c r="D1814" s="79" t="s">
        <v>5976</v>
      </c>
      <c r="E1814" s="80" t="s">
        <v>5059</v>
      </c>
    </row>
    <row r="1815" spans="1:5" ht="14.4" x14ac:dyDescent="0.3">
      <c r="A1815" s="81">
        <v>2609</v>
      </c>
      <c r="B1815" s="79" t="s">
        <v>5977</v>
      </c>
      <c r="C1815" s="79" t="s">
        <v>5978</v>
      </c>
      <c r="D1815" s="79" t="s">
        <v>5979</v>
      </c>
      <c r="E1815" s="80" t="s">
        <v>5059</v>
      </c>
    </row>
    <row r="1816" spans="1:5" ht="14.4" x14ac:dyDescent="0.3">
      <c r="A1816" s="81">
        <v>2610</v>
      </c>
      <c r="B1816" s="79" t="s">
        <v>5980</v>
      </c>
      <c r="C1816" s="79" t="s">
        <v>5981</v>
      </c>
      <c r="D1816" s="79" t="s">
        <v>5982</v>
      </c>
      <c r="E1816" s="80" t="s">
        <v>5059</v>
      </c>
    </row>
    <row r="1817" spans="1:5" ht="14.4" x14ac:dyDescent="0.3">
      <c r="A1817" s="81">
        <v>2611</v>
      </c>
      <c r="B1817" s="79" t="s">
        <v>5983</v>
      </c>
      <c r="C1817" s="79" t="s">
        <v>5984</v>
      </c>
      <c r="D1817" s="79" t="s">
        <v>5985</v>
      </c>
      <c r="E1817" s="80" t="s">
        <v>5059</v>
      </c>
    </row>
    <row r="1818" spans="1:5" ht="14.4" x14ac:dyDescent="0.3">
      <c r="A1818" s="81">
        <v>2612</v>
      </c>
      <c r="B1818" s="79" t="s">
        <v>5986</v>
      </c>
      <c r="C1818" s="79" t="s">
        <v>5987</v>
      </c>
      <c r="D1818" s="79" t="s">
        <v>5988</v>
      </c>
      <c r="E1818" s="80" t="s">
        <v>5059</v>
      </c>
    </row>
    <row r="1819" spans="1:5" ht="14.4" x14ac:dyDescent="0.3">
      <c r="A1819" s="81">
        <v>2613</v>
      </c>
      <c r="B1819" s="79" t="s">
        <v>5989</v>
      </c>
      <c r="C1819" s="79" t="s">
        <v>5990</v>
      </c>
      <c r="D1819" s="79" t="s">
        <v>5991</v>
      </c>
      <c r="E1819" s="80" t="s">
        <v>5059</v>
      </c>
    </row>
    <row r="1820" spans="1:5" ht="14.4" x14ac:dyDescent="0.3">
      <c r="A1820" s="81">
        <v>2614</v>
      </c>
      <c r="B1820" s="79" t="s">
        <v>5992</v>
      </c>
      <c r="C1820" s="79" t="s">
        <v>5993</v>
      </c>
      <c r="D1820" s="79" t="s">
        <v>5994</v>
      </c>
      <c r="E1820" s="80" t="s">
        <v>5059</v>
      </c>
    </row>
    <row r="1821" spans="1:5" ht="14.4" x14ac:dyDescent="0.3">
      <c r="A1821" s="81">
        <v>2615</v>
      </c>
      <c r="B1821" s="79" t="s">
        <v>5995</v>
      </c>
      <c r="C1821" s="79" t="s">
        <v>5996</v>
      </c>
      <c r="D1821" s="79" t="s">
        <v>5997</v>
      </c>
      <c r="E1821" s="80" t="s">
        <v>5059</v>
      </c>
    </row>
    <row r="1822" spans="1:5" ht="14.4" x14ac:dyDescent="0.3">
      <c r="A1822" s="81">
        <v>2616</v>
      </c>
      <c r="B1822" s="79" t="s">
        <v>5998</v>
      </c>
      <c r="C1822" s="79" t="s">
        <v>5999</v>
      </c>
      <c r="D1822" s="79" t="s">
        <v>6000</v>
      </c>
      <c r="E1822" s="80" t="s">
        <v>5059</v>
      </c>
    </row>
    <row r="1823" spans="1:5" ht="14.4" x14ac:dyDescent="0.3">
      <c r="A1823" s="81">
        <v>2617</v>
      </c>
      <c r="B1823" s="79" t="s">
        <v>6001</v>
      </c>
      <c r="C1823" s="79" t="s">
        <v>6002</v>
      </c>
      <c r="D1823" s="79" t="s">
        <v>6003</v>
      </c>
      <c r="E1823" s="80" t="s">
        <v>5059</v>
      </c>
    </row>
    <row r="1824" spans="1:5" ht="14.4" x14ac:dyDescent="0.3">
      <c r="A1824" s="81">
        <v>2618</v>
      </c>
      <c r="B1824" s="79" t="s">
        <v>6004</v>
      </c>
      <c r="C1824" s="79" t="s">
        <v>6005</v>
      </c>
      <c r="D1824" s="79" t="s">
        <v>6006</v>
      </c>
      <c r="E1824" s="80" t="s">
        <v>5059</v>
      </c>
    </row>
    <row r="1825" spans="1:5" ht="14.4" x14ac:dyDescent="0.3">
      <c r="A1825" s="81">
        <v>2619</v>
      </c>
      <c r="B1825" s="79" t="s">
        <v>6007</v>
      </c>
      <c r="C1825" s="79" t="s">
        <v>6008</v>
      </c>
      <c r="D1825" s="79" t="s">
        <v>6009</v>
      </c>
      <c r="E1825" s="80" t="s">
        <v>5059</v>
      </c>
    </row>
    <row r="1826" spans="1:5" ht="14.4" x14ac:dyDescent="0.3">
      <c r="A1826" s="81">
        <v>2620</v>
      </c>
      <c r="B1826" s="79" t="s">
        <v>6010</v>
      </c>
      <c r="C1826" s="79" t="s">
        <v>6011</v>
      </c>
      <c r="D1826" s="79" t="s">
        <v>6012</v>
      </c>
      <c r="E1826" s="80" t="s">
        <v>5059</v>
      </c>
    </row>
    <row r="1827" spans="1:5" ht="14.4" x14ac:dyDescent="0.3">
      <c r="A1827" s="81">
        <v>2621</v>
      </c>
      <c r="B1827" s="79" t="s">
        <v>6013</v>
      </c>
      <c r="C1827" s="79" t="s">
        <v>6014</v>
      </c>
      <c r="D1827" s="79" t="s">
        <v>6015</v>
      </c>
      <c r="E1827" s="80" t="s">
        <v>5059</v>
      </c>
    </row>
    <row r="1828" spans="1:5" ht="14.4" x14ac:dyDescent="0.3">
      <c r="A1828" s="81">
        <v>2622</v>
      </c>
      <c r="B1828" s="79" t="s">
        <v>6016</v>
      </c>
      <c r="C1828" s="79" t="s">
        <v>6017</v>
      </c>
      <c r="D1828" s="79" t="s">
        <v>6018</v>
      </c>
      <c r="E1828" s="80" t="s">
        <v>5059</v>
      </c>
    </row>
    <row r="1829" spans="1:5" ht="14.4" x14ac:dyDescent="0.3">
      <c r="A1829" s="81">
        <v>2623</v>
      </c>
      <c r="B1829" s="79" t="s">
        <v>6019</v>
      </c>
      <c r="C1829" s="79" t="s">
        <v>6020</v>
      </c>
      <c r="D1829" s="79" t="s">
        <v>6021</v>
      </c>
      <c r="E1829" s="80" t="s">
        <v>5059</v>
      </c>
    </row>
    <row r="1830" spans="1:5" ht="14.4" x14ac:dyDescent="0.3">
      <c r="A1830" s="81">
        <v>2624</v>
      </c>
      <c r="B1830" s="79" t="s">
        <v>6022</v>
      </c>
      <c r="C1830" s="79" t="s">
        <v>6023</v>
      </c>
      <c r="D1830" s="79" t="s">
        <v>6024</v>
      </c>
      <c r="E1830" s="80" t="s">
        <v>5059</v>
      </c>
    </row>
    <row r="1831" spans="1:5" ht="14.4" x14ac:dyDescent="0.3">
      <c r="A1831" s="81">
        <v>2625</v>
      </c>
      <c r="B1831" s="79" t="s">
        <v>6025</v>
      </c>
      <c r="C1831" s="79" t="s">
        <v>6026</v>
      </c>
      <c r="D1831" s="79" t="s">
        <v>6027</v>
      </c>
      <c r="E1831" s="80" t="s">
        <v>5059</v>
      </c>
    </row>
    <row r="1832" spans="1:5" ht="14.4" x14ac:dyDescent="0.3">
      <c r="A1832" s="81">
        <v>2626</v>
      </c>
      <c r="B1832" s="79" t="s">
        <v>6028</v>
      </c>
      <c r="C1832" s="79" t="s">
        <v>6029</v>
      </c>
      <c r="D1832" s="79" t="s">
        <v>6030</v>
      </c>
      <c r="E1832" s="80" t="s">
        <v>5059</v>
      </c>
    </row>
    <row r="1833" spans="1:5" ht="14.4" x14ac:dyDescent="0.3">
      <c r="A1833" s="81">
        <v>2627</v>
      </c>
      <c r="B1833" s="79" t="s">
        <v>6031</v>
      </c>
      <c r="C1833" s="79" t="s">
        <v>6032</v>
      </c>
      <c r="D1833" s="79" t="s">
        <v>6033</v>
      </c>
      <c r="E1833" s="80" t="s">
        <v>5059</v>
      </c>
    </row>
    <row r="1834" spans="1:5" ht="14.4" x14ac:dyDescent="0.3">
      <c r="A1834" s="81">
        <v>2628</v>
      </c>
      <c r="B1834" s="79" t="s">
        <v>6034</v>
      </c>
      <c r="C1834" s="79" t="s">
        <v>6035</v>
      </c>
      <c r="D1834" s="79" t="s">
        <v>6036</v>
      </c>
      <c r="E1834" s="80" t="s">
        <v>5059</v>
      </c>
    </row>
    <row r="1835" spans="1:5" ht="14.4" x14ac:dyDescent="0.3">
      <c r="A1835" s="81">
        <v>2629</v>
      </c>
      <c r="B1835" s="79" t="s">
        <v>6037</v>
      </c>
      <c r="C1835" s="79" t="s">
        <v>6038</v>
      </c>
      <c r="D1835" s="79" t="s">
        <v>6039</v>
      </c>
      <c r="E1835" s="80" t="s">
        <v>5059</v>
      </c>
    </row>
    <row r="1836" spans="1:5" ht="14.4" x14ac:dyDescent="0.3">
      <c r="A1836" s="81">
        <v>2630</v>
      </c>
      <c r="B1836" s="79" t="s">
        <v>6040</v>
      </c>
      <c r="C1836" s="79" t="s">
        <v>6041</v>
      </c>
      <c r="D1836" s="79" t="s">
        <v>6042</v>
      </c>
      <c r="E1836" s="80" t="s">
        <v>5059</v>
      </c>
    </row>
    <row r="1837" spans="1:5" ht="14.4" x14ac:dyDescent="0.3">
      <c r="A1837" s="81">
        <v>2631</v>
      </c>
      <c r="B1837" s="79" t="s">
        <v>6043</v>
      </c>
      <c r="C1837" s="79" t="s">
        <v>6044</v>
      </c>
      <c r="D1837" s="79" t="s">
        <v>6045</v>
      </c>
      <c r="E1837" s="80" t="s">
        <v>5059</v>
      </c>
    </row>
    <row r="1838" spans="1:5" ht="14.4" x14ac:dyDescent="0.3">
      <c r="A1838" s="81">
        <v>2632</v>
      </c>
      <c r="B1838" s="79" t="s">
        <v>6046</v>
      </c>
      <c r="C1838" s="79" t="s">
        <v>6047</v>
      </c>
      <c r="D1838" s="79" t="s">
        <v>6048</v>
      </c>
      <c r="E1838" s="80" t="s">
        <v>5059</v>
      </c>
    </row>
    <row r="1839" spans="1:5" ht="14.4" x14ac:dyDescent="0.3">
      <c r="A1839" s="81">
        <v>2633</v>
      </c>
      <c r="B1839" s="79" t="s">
        <v>6049</v>
      </c>
      <c r="C1839" s="79" t="s">
        <v>6050</v>
      </c>
      <c r="D1839" s="79" t="s">
        <v>6051</v>
      </c>
      <c r="E1839" s="80" t="s">
        <v>5059</v>
      </c>
    </row>
    <row r="1840" spans="1:5" ht="14.4" x14ac:dyDescent="0.3">
      <c r="A1840" s="81">
        <v>2634</v>
      </c>
      <c r="B1840" s="79" t="s">
        <v>6052</v>
      </c>
      <c r="C1840" s="79" t="s">
        <v>6053</v>
      </c>
      <c r="D1840" s="79" t="s">
        <v>6054</v>
      </c>
      <c r="E1840" s="80" t="s">
        <v>5059</v>
      </c>
    </row>
    <row r="1841" spans="1:5" ht="14.4" x14ac:dyDescent="0.3">
      <c r="A1841" s="81">
        <v>2635</v>
      </c>
      <c r="B1841" s="79" t="s">
        <v>6055</v>
      </c>
      <c r="C1841" s="79" t="s">
        <v>6056</v>
      </c>
      <c r="D1841" s="79" t="s">
        <v>6057</v>
      </c>
      <c r="E1841" s="80" t="s">
        <v>5059</v>
      </c>
    </row>
    <row r="1842" spans="1:5" ht="14.4" x14ac:dyDescent="0.3">
      <c r="A1842" s="81">
        <v>2636</v>
      </c>
      <c r="B1842" s="79" t="s">
        <v>6058</v>
      </c>
      <c r="C1842" s="79" t="s">
        <v>6059</v>
      </c>
      <c r="D1842" s="79" t="s">
        <v>6060</v>
      </c>
      <c r="E1842" s="80" t="s">
        <v>5059</v>
      </c>
    </row>
    <row r="1843" spans="1:5" ht="14.4" x14ac:dyDescent="0.3">
      <c r="A1843" s="81">
        <v>2637</v>
      </c>
      <c r="B1843" s="79" t="s">
        <v>6061</v>
      </c>
      <c r="C1843" s="79" t="s">
        <v>6062</v>
      </c>
      <c r="D1843" s="79" t="s">
        <v>6063</v>
      </c>
      <c r="E1843" s="80" t="s">
        <v>5059</v>
      </c>
    </row>
    <row r="1844" spans="1:5" ht="14.4" x14ac:dyDescent="0.3">
      <c r="A1844" s="81">
        <v>2638</v>
      </c>
      <c r="B1844" s="79" t="s">
        <v>6064</v>
      </c>
      <c r="C1844" s="79" t="s">
        <v>6065</v>
      </c>
      <c r="D1844" s="79" t="s">
        <v>6066</v>
      </c>
      <c r="E1844" s="80" t="s">
        <v>5059</v>
      </c>
    </row>
    <row r="1845" spans="1:5" ht="14.4" x14ac:dyDescent="0.3">
      <c r="A1845" s="81">
        <v>2639</v>
      </c>
      <c r="B1845" s="79" t="s">
        <v>6067</v>
      </c>
      <c r="C1845" s="79" t="s">
        <v>6068</v>
      </c>
      <c r="D1845" s="79" t="s">
        <v>6069</v>
      </c>
      <c r="E1845" s="80" t="s">
        <v>5059</v>
      </c>
    </row>
    <row r="1846" spans="1:5" ht="14.4" x14ac:dyDescent="0.3">
      <c r="A1846" s="81">
        <v>2640</v>
      </c>
      <c r="B1846" s="79" t="s">
        <v>6070</v>
      </c>
      <c r="C1846" s="79" t="s">
        <v>6071</v>
      </c>
      <c r="D1846" s="79" t="s">
        <v>6072</v>
      </c>
      <c r="E1846" s="80" t="s">
        <v>5059</v>
      </c>
    </row>
    <row r="1847" spans="1:5" ht="14.4" x14ac:dyDescent="0.3">
      <c r="A1847" s="81">
        <v>2641</v>
      </c>
      <c r="B1847" s="79" t="s">
        <v>6073</v>
      </c>
      <c r="C1847" s="79" t="s">
        <v>6074</v>
      </c>
      <c r="D1847" s="79" t="s">
        <v>6075</v>
      </c>
      <c r="E1847" s="80" t="s">
        <v>5059</v>
      </c>
    </row>
    <row r="1848" spans="1:5" ht="14.4" x14ac:dyDescent="0.3">
      <c r="A1848" s="81">
        <v>2642</v>
      </c>
      <c r="B1848" s="79" t="s">
        <v>6076</v>
      </c>
      <c r="C1848" s="79" t="s">
        <v>6077</v>
      </c>
      <c r="D1848" s="79" t="s">
        <v>6078</v>
      </c>
      <c r="E1848" s="80" t="s">
        <v>5059</v>
      </c>
    </row>
    <row r="1849" spans="1:5" ht="14.4" x14ac:dyDescent="0.3">
      <c r="A1849" s="81">
        <v>2643</v>
      </c>
      <c r="B1849" s="79" t="s">
        <v>6079</v>
      </c>
      <c r="C1849" s="79" t="s">
        <v>6080</v>
      </c>
      <c r="D1849" s="79" t="s">
        <v>6081</v>
      </c>
      <c r="E1849" s="80" t="s">
        <v>5059</v>
      </c>
    </row>
    <row r="1850" spans="1:5" ht="14.4" x14ac:dyDescent="0.3">
      <c r="A1850" s="81">
        <v>2644</v>
      </c>
      <c r="B1850" s="79" t="s">
        <v>6082</v>
      </c>
      <c r="C1850" s="79" t="s">
        <v>6083</v>
      </c>
      <c r="D1850" s="79" t="s">
        <v>6084</v>
      </c>
      <c r="E1850" s="80" t="s">
        <v>5059</v>
      </c>
    </row>
    <row r="1851" spans="1:5" ht="14.4" x14ac:dyDescent="0.3">
      <c r="A1851" s="81">
        <v>2645</v>
      </c>
      <c r="B1851" s="79" t="s">
        <v>6085</v>
      </c>
      <c r="C1851" s="79" t="s">
        <v>6086</v>
      </c>
      <c r="D1851" s="79" t="s">
        <v>6087</v>
      </c>
      <c r="E1851" s="80" t="s">
        <v>5059</v>
      </c>
    </row>
    <row r="1852" spans="1:5" ht="14.4" x14ac:dyDescent="0.3">
      <c r="A1852" s="81">
        <v>2646</v>
      </c>
      <c r="B1852" s="79" t="s">
        <v>6088</v>
      </c>
      <c r="C1852" s="79" t="s">
        <v>6089</v>
      </c>
      <c r="D1852" s="79" t="s">
        <v>6090</v>
      </c>
      <c r="E1852" s="80" t="s">
        <v>5059</v>
      </c>
    </row>
    <row r="1853" spans="1:5" ht="14.4" x14ac:dyDescent="0.3">
      <c r="A1853" s="81">
        <v>2647</v>
      </c>
      <c r="B1853" s="79" t="s">
        <v>6091</v>
      </c>
      <c r="C1853" s="79" t="s">
        <v>6092</v>
      </c>
      <c r="D1853" s="79" t="s">
        <v>6093</v>
      </c>
      <c r="E1853" s="80" t="s">
        <v>5059</v>
      </c>
    </row>
    <row r="1854" spans="1:5" ht="14.4" x14ac:dyDescent="0.3">
      <c r="A1854" s="81">
        <v>2648</v>
      </c>
      <c r="B1854" s="79" t="s">
        <v>6094</v>
      </c>
      <c r="C1854" s="79" t="s">
        <v>6095</v>
      </c>
      <c r="D1854" s="79" t="s">
        <v>6096</v>
      </c>
      <c r="E1854" s="80" t="s">
        <v>5059</v>
      </c>
    </row>
    <row r="1855" spans="1:5" ht="14.4" x14ac:dyDescent="0.3">
      <c r="A1855" s="81">
        <v>2649</v>
      </c>
      <c r="B1855" s="79" t="s">
        <v>6097</v>
      </c>
      <c r="C1855" s="79" t="s">
        <v>6098</v>
      </c>
      <c r="D1855" s="79" t="s">
        <v>6099</v>
      </c>
      <c r="E1855" s="80" t="s">
        <v>5059</v>
      </c>
    </row>
    <row r="1856" spans="1:5" ht="14.4" x14ac:dyDescent="0.3">
      <c r="A1856" s="81">
        <v>2650</v>
      </c>
      <c r="B1856" s="79" t="s">
        <v>6100</v>
      </c>
      <c r="C1856" s="79" t="s">
        <v>6101</v>
      </c>
      <c r="D1856" s="79" t="s">
        <v>6102</v>
      </c>
      <c r="E1856" s="80" t="s">
        <v>5059</v>
      </c>
    </row>
    <row r="1857" spans="1:5" ht="14.4" x14ac:dyDescent="0.3">
      <c r="A1857" s="81">
        <v>2651</v>
      </c>
      <c r="B1857" s="79" t="s">
        <v>6103</v>
      </c>
      <c r="C1857" s="79" t="s">
        <v>6104</v>
      </c>
      <c r="D1857" s="79" t="s">
        <v>6105</v>
      </c>
      <c r="E1857" s="80" t="s">
        <v>5059</v>
      </c>
    </row>
    <row r="1858" spans="1:5" ht="14.4" x14ac:dyDescent="0.3">
      <c r="A1858" s="81">
        <v>2652</v>
      </c>
      <c r="B1858" s="79" t="s">
        <v>6106</v>
      </c>
      <c r="C1858" s="79" t="s">
        <v>6107</v>
      </c>
      <c r="D1858" s="79" t="s">
        <v>6108</v>
      </c>
      <c r="E1858" s="80" t="s">
        <v>5059</v>
      </c>
    </row>
    <row r="1859" spans="1:5" ht="14.4" x14ac:dyDescent="0.3">
      <c r="A1859" s="81">
        <v>2653</v>
      </c>
      <c r="B1859" s="79" t="s">
        <v>6109</v>
      </c>
      <c r="C1859" s="79" t="s">
        <v>6110</v>
      </c>
      <c r="D1859" s="79" t="s">
        <v>6111</v>
      </c>
      <c r="E1859" s="80" t="s">
        <v>5059</v>
      </c>
    </row>
    <row r="1860" spans="1:5" ht="14.4" x14ac:dyDescent="0.3">
      <c r="A1860" s="81">
        <v>2654</v>
      </c>
      <c r="B1860" s="79" t="s">
        <v>6112</v>
      </c>
      <c r="C1860" s="79" t="s">
        <v>6113</v>
      </c>
      <c r="D1860" s="79" t="s">
        <v>6114</v>
      </c>
      <c r="E1860" s="80" t="s">
        <v>5059</v>
      </c>
    </row>
    <row r="1861" spans="1:5" ht="14.4" x14ac:dyDescent="0.3">
      <c r="A1861" s="81">
        <v>2655</v>
      </c>
      <c r="B1861" s="79" t="s">
        <v>6115</v>
      </c>
      <c r="C1861" s="79" t="s">
        <v>6116</v>
      </c>
      <c r="D1861" s="79" t="s">
        <v>6117</v>
      </c>
      <c r="E1861" s="80" t="s">
        <v>5059</v>
      </c>
    </row>
    <row r="1862" spans="1:5" ht="14.4" x14ac:dyDescent="0.3">
      <c r="A1862" s="81">
        <v>2656</v>
      </c>
      <c r="B1862" s="79" t="s">
        <v>6118</v>
      </c>
      <c r="C1862" s="79" t="s">
        <v>6119</v>
      </c>
      <c r="D1862" s="79" t="s">
        <v>6120</v>
      </c>
      <c r="E1862" s="80" t="s">
        <v>5059</v>
      </c>
    </row>
    <row r="1863" spans="1:5" ht="14.4" x14ac:dyDescent="0.3">
      <c r="A1863" s="81">
        <v>2657</v>
      </c>
      <c r="B1863" s="79" t="s">
        <v>6121</v>
      </c>
      <c r="C1863" s="79" t="s">
        <v>6122</v>
      </c>
      <c r="D1863" s="79" t="s">
        <v>6123</v>
      </c>
      <c r="E1863" s="80" t="s">
        <v>5059</v>
      </c>
    </row>
    <row r="1864" spans="1:5" ht="14.4" x14ac:dyDescent="0.3">
      <c r="A1864" s="81">
        <v>2658</v>
      </c>
      <c r="B1864" s="79" t="s">
        <v>6124</v>
      </c>
      <c r="C1864" s="79" t="s">
        <v>6125</v>
      </c>
      <c r="D1864" s="79" t="s">
        <v>6126</v>
      </c>
      <c r="E1864" s="80" t="s">
        <v>5059</v>
      </c>
    </row>
    <row r="1865" spans="1:5" ht="14.4" x14ac:dyDescent="0.3">
      <c r="A1865" s="81">
        <v>2659</v>
      </c>
      <c r="B1865" s="79" t="s">
        <v>6127</v>
      </c>
      <c r="C1865" s="79" t="s">
        <v>6128</v>
      </c>
      <c r="D1865" s="79" t="s">
        <v>6129</v>
      </c>
      <c r="E1865" s="80" t="s">
        <v>5059</v>
      </c>
    </row>
    <row r="1866" spans="1:5" ht="14.4" x14ac:dyDescent="0.3">
      <c r="A1866" s="81">
        <v>2660</v>
      </c>
      <c r="B1866" s="79" t="s">
        <v>6130</v>
      </c>
      <c r="C1866" s="79" t="s">
        <v>6131</v>
      </c>
      <c r="D1866" s="79" t="s">
        <v>6132</v>
      </c>
      <c r="E1866" s="80" t="s">
        <v>5059</v>
      </c>
    </row>
    <row r="1867" spans="1:5" ht="14.4" x14ac:dyDescent="0.3">
      <c r="A1867" s="81">
        <v>2661</v>
      </c>
      <c r="B1867" s="79" t="s">
        <v>6133</v>
      </c>
      <c r="C1867" s="79" t="s">
        <v>6134</v>
      </c>
      <c r="D1867" s="79" t="s">
        <v>6135</v>
      </c>
      <c r="E1867" s="80" t="s">
        <v>5059</v>
      </c>
    </row>
    <row r="1868" spans="1:5" ht="14.4" x14ac:dyDescent="0.3">
      <c r="A1868" s="81">
        <v>2662</v>
      </c>
      <c r="B1868" s="79" t="s">
        <v>6136</v>
      </c>
      <c r="C1868" s="79" t="s">
        <v>6137</v>
      </c>
      <c r="D1868" s="79" t="s">
        <v>6138</v>
      </c>
      <c r="E1868" s="80" t="s">
        <v>5059</v>
      </c>
    </row>
    <row r="1869" spans="1:5" ht="14.4" x14ac:dyDescent="0.3">
      <c r="A1869" s="81">
        <v>2663</v>
      </c>
      <c r="B1869" s="79" t="s">
        <v>6139</v>
      </c>
      <c r="C1869" s="79" t="s">
        <v>6140</v>
      </c>
      <c r="D1869" s="79" t="s">
        <v>6141</v>
      </c>
      <c r="E1869" s="80" t="s">
        <v>5059</v>
      </c>
    </row>
    <row r="1870" spans="1:5" ht="14.4" x14ac:dyDescent="0.3">
      <c r="A1870" s="81">
        <v>2664</v>
      </c>
      <c r="B1870" s="79" t="s">
        <v>6142</v>
      </c>
      <c r="C1870" s="79" t="s">
        <v>6143</v>
      </c>
      <c r="D1870" s="79" t="s">
        <v>6144</v>
      </c>
      <c r="E1870" s="80" t="s">
        <v>5059</v>
      </c>
    </row>
    <row r="1871" spans="1:5" ht="14.4" x14ac:dyDescent="0.3">
      <c r="A1871" s="81">
        <v>2665</v>
      </c>
      <c r="B1871" s="79" t="s">
        <v>6145</v>
      </c>
      <c r="C1871" s="79" t="s">
        <v>6146</v>
      </c>
      <c r="D1871" s="79" t="s">
        <v>6147</v>
      </c>
      <c r="E1871" s="80" t="s">
        <v>5059</v>
      </c>
    </row>
    <row r="1872" spans="1:5" ht="14.4" x14ac:dyDescent="0.3">
      <c r="A1872" s="81">
        <v>2666</v>
      </c>
      <c r="B1872" s="79" t="s">
        <v>6148</v>
      </c>
      <c r="C1872" s="79" t="s">
        <v>6149</v>
      </c>
      <c r="D1872" s="79" t="s">
        <v>6150</v>
      </c>
      <c r="E1872" s="80" t="s">
        <v>5059</v>
      </c>
    </row>
    <row r="1873" spans="1:5" ht="14.4" x14ac:dyDescent="0.3">
      <c r="A1873" s="81">
        <v>2667</v>
      </c>
      <c r="B1873" s="79" t="s">
        <v>6151</v>
      </c>
      <c r="C1873" s="79" t="s">
        <v>6152</v>
      </c>
      <c r="D1873" s="79" t="s">
        <v>6153</v>
      </c>
      <c r="E1873" s="80" t="s">
        <v>5059</v>
      </c>
    </row>
    <row r="1874" spans="1:5" ht="14.4" x14ac:dyDescent="0.3">
      <c r="A1874" s="81">
        <v>2668</v>
      </c>
      <c r="B1874" s="79" t="s">
        <v>6154</v>
      </c>
      <c r="C1874" s="79" t="s">
        <v>6155</v>
      </c>
      <c r="D1874" s="79" t="s">
        <v>6156</v>
      </c>
      <c r="E1874" s="80" t="s">
        <v>5059</v>
      </c>
    </row>
    <row r="1875" spans="1:5" ht="14.4" x14ac:dyDescent="0.3">
      <c r="A1875" s="81">
        <v>2669</v>
      </c>
      <c r="B1875" s="79" t="s">
        <v>6157</v>
      </c>
      <c r="C1875" s="79" t="s">
        <v>6158</v>
      </c>
      <c r="D1875" s="79" t="s">
        <v>6159</v>
      </c>
      <c r="E1875" s="80" t="s">
        <v>5059</v>
      </c>
    </row>
    <row r="1876" spans="1:5" ht="14.4" x14ac:dyDescent="0.3">
      <c r="A1876" s="81">
        <v>2670</v>
      </c>
      <c r="B1876" s="79" t="s">
        <v>6160</v>
      </c>
      <c r="C1876" s="79" t="s">
        <v>6161</v>
      </c>
      <c r="D1876" s="79" t="s">
        <v>6162</v>
      </c>
      <c r="E1876" s="80" t="s">
        <v>5059</v>
      </c>
    </row>
    <row r="1877" spans="1:5" ht="14.4" x14ac:dyDescent="0.3">
      <c r="A1877" s="81">
        <v>2671</v>
      </c>
      <c r="B1877" s="79" t="s">
        <v>6163</v>
      </c>
      <c r="C1877" s="79" t="s">
        <v>6164</v>
      </c>
      <c r="D1877" s="79" t="s">
        <v>6165</v>
      </c>
      <c r="E1877" s="80" t="s">
        <v>5059</v>
      </c>
    </row>
    <row r="1878" spans="1:5" ht="14.4" x14ac:dyDescent="0.3">
      <c r="A1878" s="81">
        <v>2672</v>
      </c>
      <c r="B1878" s="79" t="s">
        <v>6166</v>
      </c>
      <c r="C1878" s="79" t="s">
        <v>6167</v>
      </c>
      <c r="D1878" s="79" t="s">
        <v>6168</v>
      </c>
      <c r="E1878" s="80" t="s">
        <v>5059</v>
      </c>
    </row>
    <row r="1879" spans="1:5" ht="14.4" x14ac:dyDescent="0.3">
      <c r="A1879" s="81">
        <v>2673</v>
      </c>
      <c r="B1879" s="79" t="s">
        <v>6169</v>
      </c>
      <c r="C1879" s="79" t="s">
        <v>6170</v>
      </c>
      <c r="D1879" s="79" t="s">
        <v>6171</v>
      </c>
      <c r="E1879" s="80" t="s">
        <v>5059</v>
      </c>
    </row>
    <row r="1880" spans="1:5" ht="14.4" x14ac:dyDescent="0.3">
      <c r="A1880" s="81">
        <v>2674</v>
      </c>
      <c r="B1880" s="79" t="s">
        <v>6172</v>
      </c>
      <c r="C1880" s="79" t="s">
        <v>6173</v>
      </c>
      <c r="D1880" s="79" t="s">
        <v>6174</v>
      </c>
      <c r="E1880" s="80" t="s">
        <v>5059</v>
      </c>
    </row>
    <row r="1881" spans="1:5" ht="14.4" x14ac:dyDescent="0.3">
      <c r="A1881" s="81">
        <v>2675</v>
      </c>
      <c r="B1881" s="79" t="s">
        <v>6175</v>
      </c>
      <c r="C1881" s="79" t="s">
        <v>6176</v>
      </c>
      <c r="D1881" s="79" t="s">
        <v>6177</v>
      </c>
      <c r="E1881" s="80" t="s">
        <v>5059</v>
      </c>
    </row>
    <row r="1882" spans="1:5" ht="14.4" x14ac:dyDescent="0.3">
      <c r="A1882" s="81">
        <v>2676</v>
      </c>
      <c r="B1882" s="79" t="s">
        <v>6178</v>
      </c>
      <c r="C1882" s="79" t="s">
        <v>6179</v>
      </c>
      <c r="D1882" s="79" t="s">
        <v>6180</v>
      </c>
      <c r="E1882" s="80" t="s">
        <v>5059</v>
      </c>
    </row>
    <row r="1883" spans="1:5" ht="14.4" x14ac:dyDescent="0.3">
      <c r="A1883" s="81">
        <v>2677</v>
      </c>
      <c r="B1883" s="79" t="s">
        <v>6181</v>
      </c>
      <c r="C1883" s="79" t="s">
        <v>6182</v>
      </c>
      <c r="D1883" s="79" t="s">
        <v>6183</v>
      </c>
      <c r="E1883" s="80" t="s">
        <v>5059</v>
      </c>
    </row>
    <row r="1884" spans="1:5" ht="14.4" x14ac:dyDescent="0.3">
      <c r="A1884" s="81">
        <v>2678</v>
      </c>
      <c r="B1884" s="79" t="s">
        <v>6184</v>
      </c>
      <c r="C1884" s="79" t="s">
        <v>6185</v>
      </c>
      <c r="D1884" s="79" t="s">
        <v>6186</v>
      </c>
      <c r="E1884" s="80" t="s">
        <v>5059</v>
      </c>
    </row>
    <row r="1885" spans="1:5" ht="14.4" x14ac:dyDescent="0.3">
      <c r="A1885" s="81">
        <v>2679</v>
      </c>
      <c r="B1885" s="79" t="s">
        <v>6187</v>
      </c>
      <c r="C1885" s="79" t="s">
        <v>6188</v>
      </c>
      <c r="D1885" s="79" t="s">
        <v>6189</v>
      </c>
      <c r="E1885" s="80" t="s">
        <v>5059</v>
      </c>
    </row>
    <row r="1886" spans="1:5" ht="14.4" x14ac:dyDescent="0.3">
      <c r="A1886" s="81">
        <v>2680</v>
      </c>
      <c r="B1886" s="79" t="s">
        <v>6190</v>
      </c>
      <c r="C1886" s="79" t="s">
        <v>6191</v>
      </c>
      <c r="D1886" s="79" t="s">
        <v>6192</v>
      </c>
      <c r="E1886" s="80" t="s">
        <v>5059</v>
      </c>
    </row>
    <row r="1887" spans="1:5" ht="14.4" x14ac:dyDescent="0.3">
      <c r="A1887" s="81">
        <v>2681</v>
      </c>
      <c r="B1887" s="79" t="s">
        <v>6193</v>
      </c>
      <c r="C1887" s="79" t="s">
        <v>6194</v>
      </c>
      <c r="D1887" s="79" t="s">
        <v>6195</v>
      </c>
      <c r="E1887" s="80" t="s">
        <v>5059</v>
      </c>
    </row>
    <row r="1888" spans="1:5" ht="14.4" x14ac:dyDescent="0.3">
      <c r="A1888" s="81">
        <v>2682</v>
      </c>
      <c r="B1888" s="79" t="s">
        <v>6196</v>
      </c>
      <c r="C1888" s="79" t="s">
        <v>6197</v>
      </c>
      <c r="D1888" s="79" t="s">
        <v>6198</v>
      </c>
      <c r="E1888" s="80" t="s">
        <v>5059</v>
      </c>
    </row>
    <row r="1889" spans="1:5" ht="14.4" x14ac:dyDescent="0.3">
      <c r="A1889" s="81">
        <v>2683</v>
      </c>
      <c r="B1889" s="79" t="s">
        <v>6199</v>
      </c>
      <c r="C1889" s="79" t="s">
        <v>6200</v>
      </c>
      <c r="D1889" s="79" t="s">
        <v>6201</v>
      </c>
      <c r="E1889" s="80" t="s">
        <v>5059</v>
      </c>
    </row>
    <row r="1890" spans="1:5" ht="14.4" x14ac:dyDescent="0.3">
      <c r="A1890" s="81">
        <v>2684</v>
      </c>
      <c r="B1890" s="79" t="s">
        <v>6202</v>
      </c>
      <c r="C1890" s="79" t="s">
        <v>6203</v>
      </c>
      <c r="D1890" s="79" t="s">
        <v>6204</v>
      </c>
      <c r="E1890" s="80" t="s">
        <v>5059</v>
      </c>
    </row>
    <row r="1891" spans="1:5" ht="14.4" x14ac:dyDescent="0.3">
      <c r="A1891" s="81">
        <v>2685</v>
      </c>
      <c r="B1891" s="79" t="s">
        <v>6205</v>
      </c>
      <c r="C1891" s="79" t="s">
        <v>6206</v>
      </c>
      <c r="D1891" s="79" t="s">
        <v>6207</v>
      </c>
      <c r="E1891" s="80" t="s">
        <v>5059</v>
      </c>
    </row>
    <row r="1892" spans="1:5" ht="14.4" x14ac:dyDescent="0.3">
      <c r="A1892" s="81">
        <v>2686</v>
      </c>
      <c r="B1892" s="79" t="s">
        <v>6208</v>
      </c>
      <c r="C1892" s="79" t="s">
        <v>6209</v>
      </c>
      <c r="D1892" s="79" t="s">
        <v>6210</v>
      </c>
      <c r="E1892" s="80" t="s">
        <v>5059</v>
      </c>
    </row>
    <row r="1893" spans="1:5" ht="14.4" x14ac:dyDescent="0.3">
      <c r="A1893" s="81">
        <v>2687</v>
      </c>
      <c r="B1893" s="79" t="s">
        <v>6211</v>
      </c>
      <c r="C1893" s="79" t="s">
        <v>6212</v>
      </c>
      <c r="D1893" s="79" t="s">
        <v>6213</v>
      </c>
      <c r="E1893" s="80" t="s">
        <v>5059</v>
      </c>
    </row>
    <row r="1894" spans="1:5" ht="14.4" x14ac:dyDescent="0.3">
      <c r="A1894" s="81">
        <v>2688</v>
      </c>
      <c r="B1894" s="79" t="s">
        <v>6214</v>
      </c>
      <c r="C1894" s="79" t="s">
        <v>6176</v>
      </c>
      <c r="D1894" s="79" t="s">
        <v>6215</v>
      </c>
      <c r="E1894" s="80" t="s">
        <v>5059</v>
      </c>
    </row>
    <row r="1895" spans="1:5" ht="14.4" x14ac:dyDescent="0.3">
      <c r="A1895" s="81">
        <v>2689</v>
      </c>
      <c r="B1895" s="79" t="s">
        <v>6216</v>
      </c>
      <c r="C1895" s="79" t="s">
        <v>6217</v>
      </c>
      <c r="D1895" s="79" t="s">
        <v>6218</v>
      </c>
      <c r="E1895" s="80" t="s">
        <v>5059</v>
      </c>
    </row>
    <row r="1896" spans="1:5" ht="14.4" x14ac:dyDescent="0.3">
      <c r="A1896" s="81">
        <v>2690</v>
      </c>
      <c r="B1896" s="79" t="s">
        <v>6219</v>
      </c>
      <c r="C1896" s="79" t="s">
        <v>6220</v>
      </c>
      <c r="D1896" s="79" t="s">
        <v>6221</v>
      </c>
      <c r="E1896" s="80" t="s">
        <v>5059</v>
      </c>
    </row>
    <row r="1897" spans="1:5" ht="14.4" x14ac:dyDescent="0.3">
      <c r="A1897" s="81">
        <v>2691</v>
      </c>
      <c r="B1897" s="79" t="s">
        <v>6222</v>
      </c>
      <c r="C1897" s="79" t="s">
        <v>6223</v>
      </c>
      <c r="D1897" s="79" t="s">
        <v>6224</v>
      </c>
      <c r="E1897" s="80" t="s">
        <v>5059</v>
      </c>
    </row>
    <row r="1898" spans="1:5" ht="14.4" x14ac:dyDescent="0.3">
      <c r="A1898" s="81">
        <v>2692</v>
      </c>
      <c r="B1898" s="79" t="s">
        <v>6225</v>
      </c>
      <c r="C1898" s="79" t="s">
        <v>6226</v>
      </c>
      <c r="D1898" s="79" t="s">
        <v>6227</v>
      </c>
      <c r="E1898" s="80" t="s">
        <v>5059</v>
      </c>
    </row>
    <row r="1899" spans="1:5" ht="14.4" x14ac:dyDescent="0.3">
      <c r="A1899" s="81">
        <v>2693</v>
      </c>
      <c r="B1899" s="79" t="s">
        <v>6228</v>
      </c>
      <c r="C1899" s="79" t="s">
        <v>6229</v>
      </c>
      <c r="D1899" s="79" t="s">
        <v>6230</v>
      </c>
      <c r="E1899" s="80" t="s">
        <v>5059</v>
      </c>
    </row>
    <row r="1900" spans="1:5" ht="14.4" x14ac:dyDescent="0.3">
      <c r="A1900" s="81">
        <v>2694</v>
      </c>
      <c r="B1900" s="79" t="s">
        <v>6231</v>
      </c>
      <c r="C1900" s="79" t="s">
        <v>6232</v>
      </c>
      <c r="D1900" s="79" t="s">
        <v>6233</v>
      </c>
      <c r="E1900" s="80" t="s">
        <v>5059</v>
      </c>
    </row>
    <row r="1901" spans="1:5" ht="14.4" x14ac:dyDescent="0.3">
      <c r="A1901" s="81">
        <v>2695</v>
      </c>
      <c r="B1901" s="79" t="s">
        <v>6234</v>
      </c>
      <c r="C1901" s="79" t="s">
        <v>6235</v>
      </c>
      <c r="D1901" s="79" t="s">
        <v>6236</v>
      </c>
      <c r="E1901" s="80" t="s">
        <v>5059</v>
      </c>
    </row>
    <row r="1902" spans="1:5" ht="14.4" x14ac:dyDescent="0.3">
      <c r="A1902" s="81">
        <v>2696</v>
      </c>
      <c r="B1902" s="79" t="s">
        <v>6237</v>
      </c>
      <c r="C1902" s="79" t="s">
        <v>6238</v>
      </c>
      <c r="D1902" s="79" t="s">
        <v>6239</v>
      </c>
      <c r="E1902" s="80" t="s">
        <v>5059</v>
      </c>
    </row>
    <row r="1903" spans="1:5" ht="14.4" x14ac:dyDescent="0.3">
      <c r="A1903" s="81">
        <v>2697</v>
      </c>
      <c r="B1903" s="79" t="s">
        <v>6240</v>
      </c>
      <c r="C1903" s="79" t="s">
        <v>6241</v>
      </c>
      <c r="D1903" s="79" t="s">
        <v>6242</v>
      </c>
      <c r="E1903" s="80" t="s">
        <v>5059</v>
      </c>
    </row>
    <row r="1904" spans="1:5" ht="14.4" x14ac:dyDescent="0.3">
      <c r="A1904" s="81">
        <v>2698</v>
      </c>
      <c r="B1904" s="79" t="s">
        <v>6243</v>
      </c>
      <c r="C1904" s="79" t="s">
        <v>6244</v>
      </c>
      <c r="D1904" s="79" t="s">
        <v>6245</v>
      </c>
      <c r="E1904" s="80" t="s">
        <v>5059</v>
      </c>
    </row>
    <row r="1905" spans="1:5" ht="14.4" x14ac:dyDescent="0.3">
      <c r="A1905" s="81">
        <v>2699</v>
      </c>
      <c r="B1905" s="79" t="s">
        <v>6246</v>
      </c>
      <c r="C1905" s="79" t="s">
        <v>6247</v>
      </c>
      <c r="D1905" s="79" t="s">
        <v>6248</v>
      </c>
      <c r="E1905" s="80" t="s">
        <v>5059</v>
      </c>
    </row>
    <row r="1906" spans="1:5" ht="14.4" x14ac:dyDescent="0.3">
      <c r="A1906" s="81">
        <v>2700</v>
      </c>
      <c r="B1906" s="79" t="s">
        <v>6249</v>
      </c>
      <c r="C1906" s="79" t="s">
        <v>6250</v>
      </c>
      <c r="D1906" s="79" t="s">
        <v>6251</v>
      </c>
      <c r="E1906" s="80" t="s">
        <v>5059</v>
      </c>
    </row>
    <row r="1907" spans="1:5" ht="14.4" x14ac:dyDescent="0.3">
      <c r="A1907" s="81">
        <v>2701</v>
      </c>
      <c r="B1907" s="79" t="s">
        <v>6252</v>
      </c>
      <c r="C1907" s="79" t="s">
        <v>6253</v>
      </c>
      <c r="D1907" s="79" t="s">
        <v>6254</v>
      </c>
      <c r="E1907" s="80" t="s">
        <v>5059</v>
      </c>
    </row>
    <row r="1908" spans="1:5" ht="14.4" x14ac:dyDescent="0.3">
      <c r="A1908" s="81">
        <v>2702</v>
      </c>
      <c r="B1908" s="79" t="s">
        <v>6255</v>
      </c>
      <c r="C1908" s="79" t="s">
        <v>6256</v>
      </c>
      <c r="D1908" s="79" t="s">
        <v>6257</v>
      </c>
      <c r="E1908" s="80" t="s">
        <v>5059</v>
      </c>
    </row>
    <row r="1909" spans="1:5" ht="14.4" x14ac:dyDescent="0.3">
      <c r="A1909" s="81">
        <v>2703</v>
      </c>
      <c r="B1909" s="79" t="s">
        <v>6258</v>
      </c>
      <c r="C1909" s="79" t="s">
        <v>6259</v>
      </c>
      <c r="D1909" s="79" t="s">
        <v>6260</v>
      </c>
      <c r="E1909" s="80" t="s">
        <v>5059</v>
      </c>
    </row>
    <row r="1910" spans="1:5" ht="14.4" x14ac:dyDescent="0.3">
      <c r="A1910" s="81">
        <v>2704</v>
      </c>
      <c r="B1910" s="79" t="s">
        <v>6261</v>
      </c>
      <c r="C1910" s="79" t="s">
        <v>6262</v>
      </c>
      <c r="D1910" s="79" t="s">
        <v>6263</v>
      </c>
      <c r="E1910" s="80" t="s">
        <v>5059</v>
      </c>
    </row>
    <row r="1911" spans="1:5" ht="14.4" x14ac:dyDescent="0.3">
      <c r="A1911" s="81">
        <v>2705</v>
      </c>
      <c r="B1911" s="79" t="s">
        <v>6264</v>
      </c>
      <c r="C1911" s="79" t="s">
        <v>6265</v>
      </c>
      <c r="D1911" s="79" t="s">
        <v>6266</v>
      </c>
      <c r="E1911" s="80" t="s">
        <v>5059</v>
      </c>
    </row>
    <row r="1912" spans="1:5" ht="14.4" x14ac:dyDescent="0.3">
      <c r="A1912" s="81">
        <v>2706</v>
      </c>
      <c r="B1912" s="79" t="s">
        <v>6267</v>
      </c>
      <c r="C1912" s="79" t="s">
        <v>6268</v>
      </c>
      <c r="D1912" s="79" t="s">
        <v>6269</v>
      </c>
      <c r="E1912" s="80" t="s">
        <v>5059</v>
      </c>
    </row>
    <row r="1913" spans="1:5" ht="14.4" x14ac:dyDescent="0.3">
      <c r="A1913" s="81">
        <v>2707</v>
      </c>
      <c r="B1913" s="79" t="s">
        <v>6270</v>
      </c>
      <c r="C1913" s="79" t="s">
        <v>6271</v>
      </c>
      <c r="D1913" s="79" t="s">
        <v>6272</v>
      </c>
      <c r="E1913" s="80" t="s">
        <v>5059</v>
      </c>
    </row>
    <row r="1914" spans="1:5" ht="14.4" x14ac:dyDescent="0.3">
      <c r="A1914" s="81">
        <v>2708</v>
      </c>
      <c r="B1914" s="79" t="s">
        <v>6273</v>
      </c>
      <c r="C1914" s="79" t="s">
        <v>6274</v>
      </c>
      <c r="D1914" s="79" t="s">
        <v>6275</v>
      </c>
      <c r="E1914" s="80" t="s">
        <v>5059</v>
      </c>
    </row>
    <row r="1915" spans="1:5" ht="14.4" x14ac:dyDescent="0.3">
      <c r="A1915" s="81">
        <v>2709</v>
      </c>
      <c r="B1915" s="79" t="s">
        <v>6276</v>
      </c>
      <c r="C1915" s="79" t="s">
        <v>6277</v>
      </c>
      <c r="D1915" s="79" t="s">
        <v>6278</v>
      </c>
      <c r="E1915" s="80" t="s">
        <v>5059</v>
      </c>
    </row>
    <row r="1916" spans="1:5" ht="14.4" x14ac:dyDescent="0.3">
      <c r="A1916" s="81">
        <v>2710</v>
      </c>
      <c r="B1916" s="79" t="s">
        <v>6279</v>
      </c>
      <c r="C1916" s="79" t="s">
        <v>6280</v>
      </c>
      <c r="D1916" s="79" t="s">
        <v>6281</v>
      </c>
      <c r="E1916" s="80" t="s">
        <v>5059</v>
      </c>
    </row>
    <row r="1917" spans="1:5" ht="14.4" x14ac:dyDescent="0.3">
      <c r="A1917" s="81">
        <v>2711</v>
      </c>
      <c r="B1917" s="79" t="s">
        <v>6282</v>
      </c>
      <c r="C1917" s="79" t="s">
        <v>6283</v>
      </c>
      <c r="D1917" s="79" t="s">
        <v>6284</v>
      </c>
      <c r="E1917" s="80" t="s">
        <v>5059</v>
      </c>
    </row>
    <row r="1918" spans="1:5" ht="14.4" x14ac:dyDescent="0.3">
      <c r="A1918" s="81">
        <v>2712</v>
      </c>
      <c r="B1918" s="79" t="s">
        <v>6285</v>
      </c>
      <c r="C1918" s="79" t="s">
        <v>6286</v>
      </c>
      <c r="D1918" s="79" t="s">
        <v>6287</v>
      </c>
      <c r="E1918" s="80" t="s">
        <v>5059</v>
      </c>
    </row>
    <row r="1919" spans="1:5" ht="14.4" x14ac:dyDescent="0.3">
      <c r="A1919" s="81">
        <v>2713</v>
      </c>
      <c r="B1919" s="79" t="s">
        <v>6288</v>
      </c>
      <c r="C1919" s="79" t="s">
        <v>6289</v>
      </c>
      <c r="D1919" s="79" t="s">
        <v>6290</v>
      </c>
      <c r="E1919" s="80" t="s">
        <v>5059</v>
      </c>
    </row>
    <row r="1920" spans="1:5" ht="14.4" x14ac:dyDescent="0.3">
      <c r="A1920" s="81">
        <v>2714</v>
      </c>
      <c r="B1920" s="79" t="s">
        <v>6291</v>
      </c>
      <c r="C1920" s="79" t="s">
        <v>6292</v>
      </c>
      <c r="D1920" s="79" t="s">
        <v>6293</v>
      </c>
      <c r="E1920" s="80" t="s">
        <v>5059</v>
      </c>
    </row>
    <row r="1921" spans="1:5" ht="14.4" x14ac:dyDescent="0.3">
      <c r="A1921" s="81">
        <v>2715</v>
      </c>
      <c r="B1921" s="79" t="s">
        <v>6294</v>
      </c>
      <c r="C1921" s="79" t="s">
        <v>6295</v>
      </c>
      <c r="D1921" s="79" t="s">
        <v>6296</v>
      </c>
      <c r="E1921" s="80" t="s">
        <v>5059</v>
      </c>
    </row>
    <row r="1922" spans="1:5" ht="14.4" x14ac:dyDescent="0.3">
      <c r="A1922" s="81">
        <v>2716</v>
      </c>
      <c r="B1922" s="79" t="s">
        <v>6297</v>
      </c>
      <c r="C1922" s="79" t="s">
        <v>6298</v>
      </c>
      <c r="D1922" s="79" t="s">
        <v>6299</v>
      </c>
      <c r="E1922" s="80" t="s">
        <v>5059</v>
      </c>
    </row>
    <row r="1923" spans="1:5" ht="14.4" x14ac:dyDescent="0.3">
      <c r="A1923" s="81">
        <v>2717</v>
      </c>
      <c r="B1923" s="79" t="s">
        <v>6300</v>
      </c>
      <c r="C1923" s="79" t="s">
        <v>6301</v>
      </c>
      <c r="D1923" s="79" t="s">
        <v>6302</v>
      </c>
      <c r="E1923" s="80" t="s">
        <v>5059</v>
      </c>
    </row>
    <row r="1924" spans="1:5" ht="14.4" x14ac:dyDescent="0.3">
      <c r="A1924" s="81">
        <v>2718</v>
      </c>
      <c r="B1924" s="79" t="s">
        <v>6303</v>
      </c>
      <c r="C1924" s="79" t="s">
        <v>6304</v>
      </c>
      <c r="D1924" s="79" t="s">
        <v>6305</v>
      </c>
      <c r="E1924" s="80" t="s">
        <v>5059</v>
      </c>
    </row>
    <row r="1925" spans="1:5" ht="14.4" x14ac:dyDescent="0.3">
      <c r="A1925" s="81">
        <v>2719</v>
      </c>
      <c r="B1925" s="79" t="s">
        <v>6306</v>
      </c>
      <c r="C1925" s="79" t="s">
        <v>6307</v>
      </c>
      <c r="D1925" s="79" t="s">
        <v>6308</v>
      </c>
      <c r="E1925" s="80" t="s">
        <v>5059</v>
      </c>
    </row>
    <row r="1926" spans="1:5" ht="14.4" x14ac:dyDescent="0.3">
      <c r="A1926" s="81">
        <v>2720</v>
      </c>
      <c r="B1926" s="79" t="s">
        <v>6309</v>
      </c>
      <c r="C1926" s="79" t="s">
        <v>6310</v>
      </c>
      <c r="D1926" s="79" t="s">
        <v>6311</v>
      </c>
      <c r="E1926" s="80" t="s">
        <v>5059</v>
      </c>
    </row>
    <row r="1927" spans="1:5" ht="14.4" x14ac:dyDescent="0.3">
      <c r="A1927" s="81">
        <v>2721</v>
      </c>
      <c r="B1927" s="79" t="s">
        <v>6312</v>
      </c>
      <c r="C1927" s="79" t="s">
        <v>6313</v>
      </c>
      <c r="D1927" s="79" t="s">
        <v>6314</v>
      </c>
      <c r="E1927" s="80" t="s">
        <v>5059</v>
      </c>
    </row>
    <row r="1928" spans="1:5" ht="14.4" x14ac:dyDescent="0.3">
      <c r="A1928" s="81">
        <v>2722</v>
      </c>
      <c r="B1928" s="79" t="s">
        <v>6315</v>
      </c>
      <c r="C1928" s="79" t="s">
        <v>6316</v>
      </c>
      <c r="D1928" s="79" t="s">
        <v>6317</v>
      </c>
      <c r="E1928" s="80" t="s">
        <v>5059</v>
      </c>
    </row>
    <row r="1929" spans="1:5" x14ac:dyDescent="0.25">
      <c r="A1929" s="72"/>
      <c r="B1929" s="73"/>
      <c r="C1929" s="73"/>
      <c r="D1929" s="73"/>
      <c r="E1929" s="74"/>
    </row>
    <row r="1930" spans="1:5" ht="14.4" x14ac:dyDescent="0.25">
      <c r="A1930" s="81">
        <v>2801</v>
      </c>
      <c r="B1930" s="79" t="s">
        <v>6318</v>
      </c>
      <c r="C1930" s="79" t="s">
        <v>6319</v>
      </c>
      <c r="D1930" s="79" t="s">
        <v>6319</v>
      </c>
      <c r="E1930" s="94" t="s">
        <v>5059</v>
      </c>
    </row>
    <row r="1931" spans="1:5" ht="14.4" x14ac:dyDescent="0.25">
      <c r="A1931" s="81">
        <v>2802</v>
      </c>
      <c r="B1931" s="79" t="s">
        <v>6320</v>
      </c>
      <c r="C1931" s="79" t="s">
        <v>6321</v>
      </c>
      <c r="D1931" s="79" t="s">
        <v>6322</v>
      </c>
      <c r="E1931" s="94" t="s">
        <v>5059</v>
      </c>
    </row>
    <row r="1932" spans="1:5" ht="14.4" x14ac:dyDescent="0.25">
      <c r="A1932" s="81">
        <v>2803</v>
      </c>
      <c r="B1932" s="79" t="s">
        <v>6323</v>
      </c>
      <c r="C1932" s="79" t="s">
        <v>6324</v>
      </c>
      <c r="D1932" s="79" t="s">
        <v>6325</v>
      </c>
      <c r="E1932" s="94" t="s">
        <v>5059</v>
      </c>
    </row>
    <row r="1933" spans="1:5" ht="14.4" x14ac:dyDescent="0.25">
      <c r="A1933" s="81">
        <v>2804</v>
      </c>
      <c r="B1933" s="79" t="s">
        <v>6326</v>
      </c>
      <c r="C1933" s="79" t="s">
        <v>6327</v>
      </c>
      <c r="D1933" s="79" t="s">
        <v>6328</v>
      </c>
      <c r="E1933" s="94" t="s">
        <v>5059</v>
      </c>
    </row>
    <row r="1934" spans="1:5" ht="14.4" x14ac:dyDescent="0.25">
      <c r="A1934" s="81">
        <v>2805</v>
      </c>
      <c r="B1934" s="79" t="s">
        <v>6329</v>
      </c>
      <c r="C1934" s="79" t="s">
        <v>6330</v>
      </c>
      <c r="D1934" s="79" t="s">
        <v>6331</v>
      </c>
      <c r="E1934" s="94" t="s">
        <v>5059</v>
      </c>
    </row>
    <row r="1935" spans="1:5" ht="14.4" x14ac:dyDescent="0.25">
      <c r="A1935" s="81">
        <v>2806</v>
      </c>
      <c r="B1935" s="79" t="s">
        <v>6332</v>
      </c>
      <c r="C1935" s="79" t="s">
        <v>6333</v>
      </c>
      <c r="D1935" s="79" t="s">
        <v>6334</v>
      </c>
      <c r="E1935" s="94" t="s">
        <v>5059</v>
      </c>
    </row>
    <row r="1936" spans="1:5" ht="14.4" x14ac:dyDescent="0.25">
      <c r="A1936" s="81">
        <v>2807</v>
      </c>
      <c r="B1936" s="79" t="s">
        <v>6335</v>
      </c>
      <c r="C1936" s="79" t="s">
        <v>6336</v>
      </c>
      <c r="D1936" s="79" t="s">
        <v>6337</v>
      </c>
      <c r="E1936" s="94" t="s">
        <v>5059</v>
      </c>
    </row>
    <row r="1937" spans="1:5" ht="14.4" x14ac:dyDescent="0.25">
      <c r="A1937" s="81">
        <v>2808</v>
      </c>
      <c r="B1937" s="79" t="s">
        <v>6338</v>
      </c>
      <c r="C1937" s="79" t="s">
        <v>6339</v>
      </c>
      <c r="D1937" s="79" t="s">
        <v>6340</v>
      </c>
      <c r="E1937" s="94" t="s">
        <v>5059</v>
      </c>
    </row>
    <row r="1938" spans="1:5" ht="14.4" x14ac:dyDescent="0.25">
      <c r="A1938" s="81">
        <v>2809</v>
      </c>
      <c r="B1938" s="79" t="s">
        <v>6341</v>
      </c>
      <c r="C1938" s="79" t="s">
        <v>6342</v>
      </c>
      <c r="D1938" s="79" t="s">
        <v>6343</v>
      </c>
      <c r="E1938" s="94" t="s">
        <v>5059</v>
      </c>
    </row>
    <row r="1939" spans="1:5" ht="14.4" x14ac:dyDescent="0.25">
      <c r="A1939" s="81">
        <v>2810</v>
      </c>
      <c r="B1939" s="79" t="s">
        <v>6344</v>
      </c>
      <c r="C1939" s="79" t="s">
        <v>6345</v>
      </c>
      <c r="D1939" s="79" t="s">
        <v>6346</v>
      </c>
      <c r="E1939" s="94" t="s">
        <v>5059</v>
      </c>
    </row>
    <row r="1940" spans="1:5" ht="14.4" x14ac:dyDescent="0.25">
      <c r="A1940" s="81">
        <v>2811</v>
      </c>
      <c r="B1940" s="79" t="s">
        <v>6347</v>
      </c>
      <c r="C1940" s="79" t="s">
        <v>6348</v>
      </c>
      <c r="D1940" s="79" t="s">
        <v>6349</v>
      </c>
      <c r="E1940" s="94" t="s">
        <v>5059</v>
      </c>
    </row>
    <row r="1941" spans="1:5" ht="14.4" x14ac:dyDescent="0.25">
      <c r="A1941" s="81">
        <v>2812</v>
      </c>
      <c r="B1941" s="79" t="s">
        <v>6350</v>
      </c>
      <c r="C1941" s="79" t="s">
        <v>6351</v>
      </c>
      <c r="D1941" s="79" t="s">
        <v>6352</v>
      </c>
      <c r="E1941" s="94" t="s">
        <v>5059</v>
      </c>
    </row>
    <row r="1942" spans="1:5" ht="14.4" x14ac:dyDescent="0.25">
      <c r="A1942" s="81">
        <v>2813</v>
      </c>
      <c r="B1942" s="79" t="s">
        <v>6353</v>
      </c>
      <c r="C1942" s="79" t="s">
        <v>6354</v>
      </c>
      <c r="D1942" s="79" t="s">
        <v>6355</v>
      </c>
      <c r="E1942" s="94" t="s">
        <v>5059</v>
      </c>
    </row>
    <row r="1943" spans="1:5" ht="14.4" x14ac:dyDescent="0.25">
      <c r="A1943" s="81">
        <v>2814</v>
      </c>
      <c r="B1943" s="79" t="s">
        <v>6356</v>
      </c>
      <c r="C1943" s="79" t="s">
        <v>6357</v>
      </c>
      <c r="D1943" s="79" t="s">
        <v>6358</v>
      </c>
      <c r="E1943" s="94" t="s">
        <v>5059</v>
      </c>
    </row>
    <row r="1944" spans="1:5" ht="14.4" x14ac:dyDescent="0.25">
      <c r="A1944" s="81">
        <v>2815</v>
      </c>
      <c r="B1944" s="79" t="s">
        <v>6359</v>
      </c>
      <c r="C1944" s="79" t="s">
        <v>6360</v>
      </c>
      <c r="D1944" s="79" t="s">
        <v>6361</v>
      </c>
      <c r="E1944" s="94" t="s">
        <v>5059</v>
      </c>
    </row>
    <row r="1945" spans="1:5" ht="14.4" x14ac:dyDescent="0.25">
      <c r="A1945" s="81">
        <v>2816</v>
      </c>
      <c r="B1945" s="79" t="s">
        <v>6362</v>
      </c>
      <c r="C1945" s="79" t="s">
        <v>6363</v>
      </c>
      <c r="D1945" s="79" t="s">
        <v>6364</v>
      </c>
      <c r="E1945" s="94" t="s">
        <v>5059</v>
      </c>
    </row>
    <row r="1946" spans="1:5" ht="14.4" x14ac:dyDescent="0.25">
      <c r="A1946" s="81">
        <v>2817</v>
      </c>
      <c r="B1946" s="79" t="s">
        <v>6365</v>
      </c>
      <c r="C1946" s="79" t="s">
        <v>6366</v>
      </c>
      <c r="D1946" s="79" t="s">
        <v>6367</v>
      </c>
      <c r="E1946" s="94" t="s">
        <v>5059</v>
      </c>
    </row>
    <row r="1947" spans="1:5" ht="14.4" x14ac:dyDescent="0.25">
      <c r="A1947" s="81">
        <v>2818</v>
      </c>
      <c r="B1947" s="79" t="s">
        <v>6368</v>
      </c>
      <c r="C1947" s="79" t="s">
        <v>6369</v>
      </c>
      <c r="D1947" s="79" t="s">
        <v>6370</v>
      </c>
      <c r="E1947" s="94" t="s">
        <v>5059</v>
      </c>
    </row>
    <row r="1948" spans="1:5" ht="14.4" x14ac:dyDescent="0.25">
      <c r="A1948" s="81">
        <v>2819</v>
      </c>
      <c r="B1948" s="79" t="s">
        <v>6371</v>
      </c>
      <c r="C1948" s="79" t="s">
        <v>6372</v>
      </c>
      <c r="D1948" s="79" t="s">
        <v>6373</v>
      </c>
      <c r="E1948" s="94" t="s">
        <v>5059</v>
      </c>
    </row>
    <row r="1949" spans="1:5" ht="14.4" x14ac:dyDescent="0.25">
      <c r="A1949" s="81">
        <v>2820</v>
      </c>
      <c r="B1949" s="79" t="s">
        <v>6374</v>
      </c>
      <c r="C1949" s="79" t="s">
        <v>6375</v>
      </c>
      <c r="D1949" s="79" t="s">
        <v>6376</v>
      </c>
      <c r="E1949" s="94" t="s">
        <v>5059</v>
      </c>
    </row>
    <row r="1950" spans="1:5" ht="14.4" x14ac:dyDescent="0.25">
      <c r="A1950" s="81">
        <v>2821</v>
      </c>
      <c r="B1950" s="79" t="s">
        <v>6377</v>
      </c>
      <c r="C1950" s="79" t="s">
        <v>6378</v>
      </c>
      <c r="D1950" s="79" t="s">
        <v>6379</v>
      </c>
      <c r="E1950" s="94" t="s">
        <v>5059</v>
      </c>
    </row>
    <row r="1951" spans="1:5" ht="14.4" x14ac:dyDescent="0.25">
      <c r="A1951" s="81">
        <v>2822</v>
      </c>
      <c r="B1951" s="79" t="s">
        <v>6380</v>
      </c>
      <c r="C1951" s="79" t="s">
        <v>6381</v>
      </c>
      <c r="D1951" s="79" t="s">
        <v>6382</v>
      </c>
      <c r="E1951" s="94" t="s">
        <v>5059</v>
      </c>
    </row>
    <row r="1952" spans="1:5" ht="14.4" x14ac:dyDescent="0.25">
      <c r="A1952" s="81">
        <v>2823</v>
      </c>
      <c r="B1952" s="79" t="s">
        <v>6383</v>
      </c>
      <c r="C1952" s="79" t="s">
        <v>6384</v>
      </c>
      <c r="D1952" s="79" t="s">
        <v>6385</v>
      </c>
      <c r="E1952" s="94" t="s">
        <v>5059</v>
      </c>
    </row>
    <row r="1953" spans="1:5" ht="14.4" x14ac:dyDescent="0.25">
      <c r="A1953" s="81">
        <v>2824</v>
      </c>
      <c r="B1953" s="79" t="s">
        <v>6386</v>
      </c>
      <c r="C1953" s="79" t="s">
        <v>6387</v>
      </c>
      <c r="D1953" s="79" t="s">
        <v>6388</v>
      </c>
      <c r="E1953" s="94" t="s">
        <v>5059</v>
      </c>
    </row>
    <row r="1954" spans="1:5" ht="14.4" x14ac:dyDescent="0.25">
      <c r="A1954" s="81">
        <v>2825</v>
      </c>
      <c r="B1954" s="79" t="s">
        <v>6389</v>
      </c>
      <c r="C1954" s="79" t="s">
        <v>6390</v>
      </c>
      <c r="D1954" s="79" t="s">
        <v>6391</v>
      </c>
      <c r="E1954" s="94" t="s">
        <v>5059</v>
      </c>
    </row>
    <row r="1955" spans="1:5" ht="14.4" x14ac:dyDescent="0.25">
      <c r="A1955" s="81">
        <v>2826</v>
      </c>
      <c r="B1955" s="79" t="s">
        <v>6392</v>
      </c>
      <c r="C1955" s="79" t="s">
        <v>6393</v>
      </c>
      <c r="D1955" s="79" t="s">
        <v>6394</v>
      </c>
      <c r="E1955" s="94" t="s">
        <v>5059</v>
      </c>
    </row>
    <row r="1956" spans="1:5" ht="14.4" x14ac:dyDescent="0.25">
      <c r="A1956" s="81">
        <v>2827</v>
      </c>
      <c r="B1956" s="79" t="s">
        <v>6395</v>
      </c>
      <c r="C1956" s="79" t="s">
        <v>6396</v>
      </c>
      <c r="D1956" s="79" t="s">
        <v>6397</v>
      </c>
      <c r="E1956" s="94" t="s">
        <v>5059</v>
      </c>
    </row>
    <row r="1957" spans="1:5" ht="14.4" x14ac:dyDescent="0.25">
      <c r="A1957" s="81">
        <v>2828</v>
      </c>
      <c r="B1957" s="79" t="s">
        <v>6398</v>
      </c>
      <c r="C1957" s="79" t="s">
        <v>6399</v>
      </c>
      <c r="D1957" s="79" t="s">
        <v>6400</v>
      </c>
      <c r="E1957" s="94" t="s">
        <v>5059</v>
      </c>
    </row>
    <row r="1958" spans="1:5" ht="14.4" x14ac:dyDescent="0.25">
      <c r="A1958" s="81">
        <v>2829</v>
      </c>
      <c r="B1958" s="79" t="s">
        <v>6401</v>
      </c>
      <c r="C1958" s="79" t="s">
        <v>6402</v>
      </c>
      <c r="D1958" s="79" t="s">
        <v>6403</v>
      </c>
      <c r="E1958" s="94" t="s">
        <v>5059</v>
      </c>
    </row>
    <row r="1959" spans="1:5" ht="14.4" x14ac:dyDescent="0.25">
      <c r="A1959" s="81">
        <v>2830</v>
      </c>
      <c r="B1959" s="79" t="s">
        <v>6404</v>
      </c>
      <c r="C1959" s="79" t="s">
        <v>6405</v>
      </c>
      <c r="D1959" s="79" t="s">
        <v>6406</v>
      </c>
      <c r="E1959" s="94" t="s">
        <v>5059</v>
      </c>
    </row>
    <row r="1960" spans="1:5" ht="14.4" x14ac:dyDescent="0.25">
      <c r="A1960" s="81">
        <v>2831</v>
      </c>
      <c r="B1960" s="79" t="s">
        <v>6407</v>
      </c>
      <c r="C1960" s="79" t="s">
        <v>6408</v>
      </c>
      <c r="D1960" s="79" t="s">
        <v>6409</v>
      </c>
      <c r="E1960" s="94" t="s">
        <v>5059</v>
      </c>
    </row>
    <row r="1961" spans="1:5" ht="14.4" x14ac:dyDescent="0.25">
      <c r="A1961" s="81">
        <v>2832</v>
      </c>
      <c r="B1961" s="79" t="s">
        <v>6410</v>
      </c>
      <c r="C1961" s="79" t="s">
        <v>6411</v>
      </c>
      <c r="D1961" s="79" t="s">
        <v>6412</v>
      </c>
      <c r="E1961" s="94" t="s">
        <v>5059</v>
      </c>
    </row>
    <row r="1962" spans="1:5" ht="14.4" x14ac:dyDescent="0.25">
      <c r="A1962" s="81">
        <v>2833</v>
      </c>
      <c r="B1962" s="79" t="s">
        <v>6413</v>
      </c>
      <c r="C1962" s="79" t="s">
        <v>6414</v>
      </c>
      <c r="D1962" s="79" t="s">
        <v>6415</v>
      </c>
      <c r="E1962" s="94" t="s">
        <v>5059</v>
      </c>
    </row>
    <row r="1963" spans="1:5" ht="14.4" x14ac:dyDescent="0.25">
      <c r="A1963" s="81">
        <v>2834</v>
      </c>
      <c r="B1963" s="79" t="s">
        <v>6416</v>
      </c>
      <c r="C1963" s="79" t="s">
        <v>6417</v>
      </c>
      <c r="D1963" s="79" t="s">
        <v>6418</v>
      </c>
      <c r="E1963" s="94" t="s">
        <v>5059</v>
      </c>
    </row>
    <row r="1964" spans="1:5" ht="14.4" x14ac:dyDescent="0.25">
      <c r="A1964" s="81">
        <v>2835</v>
      </c>
      <c r="B1964" s="79" t="s">
        <v>6419</v>
      </c>
      <c r="C1964" s="79" t="s">
        <v>6420</v>
      </c>
      <c r="D1964" s="79" t="s">
        <v>6421</v>
      </c>
      <c r="E1964" s="94" t="s">
        <v>5059</v>
      </c>
    </row>
    <row r="1965" spans="1:5" ht="14.4" x14ac:dyDescent="0.25">
      <c r="A1965" s="81">
        <v>2836</v>
      </c>
      <c r="B1965" s="79" t="s">
        <v>6422</v>
      </c>
      <c r="C1965" s="79" t="s">
        <v>6423</v>
      </c>
      <c r="D1965" s="79" t="s">
        <v>6424</v>
      </c>
      <c r="E1965" s="94" t="s">
        <v>5059</v>
      </c>
    </row>
    <row r="1966" spans="1:5" ht="14.4" x14ac:dyDescent="0.25">
      <c r="A1966" s="81">
        <v>2837</v>
      </c>
      <c r="B1966" s="79" t="s">
        <v>6425</v>
      </c>
      <c r="C1966" s="79" t="s">
        <v>6426</v>
      </c>
      <c r="D1966" s="79" t="s">
        <v>6427</v>
      </c>
      <c r="E1966" s="94" t="s">
        <v>5059</v>
      </c>
    </row>
    <row r="1967" spans="1:5" ht="14.4" x14ac:dyDescent="0.25">
      <c r="A1967" s="81">
        <v>2838</v>
      </c>
      <c r="B1967" s="79" t="s">
        <v>6428</v>
      </c>
      <c r="C1967" s="79" t="s">
        <v>6429</v>
      </c>
      <c r="D1967" s="79" t="s">
        <v>6430</v>
      </c>
      <c r="E1967" s="94" t="s">
        <v>5059</v>
      </c>
    </row>
    <row r="1968" spans="1:5" ht="14.4" x14ac:dyDescent="0.25">
      <c r="A1968" s="81">
        <v>2839</v>
      </c>
      <c r="B1968" s="79" t="s">
        <v>6431</v>
      </c>
      <c r="C1968" s="79" t="s">
        <v>6432</v>
      </c>
      <c r="D1968" s="79" t="s">
        <v>6433</v>
      </c>
      <c r="E1968" s="94" t="s">
        <v>5059</v>
      </c>
    </row>
    <row r="1969" spans="1:5" ht="14.4" x14ac:dyDescent="0.25">
      <c r="A1969" s="81">
        <v>2840</v>
      </c>
      <c r="B1969" s="79" t="s">
        <v>6434</v>
      </c>
      <c r="C1969" s="79" t="s">
        <v>6435</v>
      </c>
      <c r="D1969" s="79" t="s">
        <v>6436</v>
      </c>
      <c r="E1969" s="94" t="s">
        <v>5059</v>
      </c>
    </row>
    <row r="1970" spans="1:5" ht="14.4" x14ac:dyDescent="0.25">
      <c r="A1970" s="81">
        <v>2841</v>
      </c>
      <c r="B1970" s="79" t="s">
        <v>6437</v>
      </c>
      <c r="C1970" s="79" t="s">
        <v>6438</v>
      </c>
      <c r="D1970" s="79" t="s">
        <v>6439</v>
      </c>
      <c r="E1970" s="94" t="s">
        <v>5059</v>
      </c>
    </row>
    <row r="1971" spans="1:5" ht="14.4" x14ac:dyDescent="0.25">
      <c r="A1971" s="81">
        <v>2842</v>
      </c>
      <c r="B1971" s="79" t="s">
        <v>6440</v>
      </c>
      <c r="C1971" s="79" t="s">
        <v>6441</v>
      </c>
      <c r="D1971" s="79" t="s">
        <v>6442</v>
      </c>
      <c r="E1971" s="94" t="s">
        <v>5059</v>
      </c>
    </row>
    <row r="1972" spans="1:5" ht="14.4" x14ac:dyDescent="0.25">
      <c r="A1972" s="81">
        <v>2843</v>
      </c>
      <c r="B1972" s="79" t="s">
        <v>6443</v>
      </c>
      <c r="C1972" s="79" t="s">
        <v>6444</v>
      </c>
      <c r="D1972" s="79" t="s">
        <v>6445</v>
      </c>
      <c r="E1972" s="94" t="s">
        <v>5059</v>
      </c>
    </row>
    <row r="1973" spans="1:5" ht="14.4" x14ac:dyDescent="0.25">
      <c r="A1973" s="81">
        <v>2844</v>
      </c>
      <c r="B1973" s="79" t="s">
        <v>6446</v>
      </c>
      <c r="C1973" s="79" t="s">
        <v>6447</v>
      </c>
      <c r="D1973" s="79" t="s">
        <v>6448</v>
      </c>
      <c r="E1973" s="94" t="s">
        <v>5059</v>
      </c>
    </row>
    <row r="1974" spans="1:5" ht="14.4" x14ac:dyDescent="0.25">
      <c r="A1974" s="81">
        <v>2845</v>
      </c>
      <c r="B1974" s="79" t="s">
        <v>6449</v>
      </c>
      <c r="C1974" s="79" t="s">
        <v>6450</v>
      </c>
      <c r="D1974" s="79" t="s">
        <v>6451</v>
      </c>
      <c r="E1974" s="94" t="s">
        <v>5059</v>
      </c>
    </row>
    <row r="1975" spans="1:5" ht="14.4" x14ac:dyDescent="0.25">
      <c r="A1975" s="81">
        <v>2846</v>
      </c>
      <c r="B1975" s="79" t="s">
        <v>6452</v>
      </c>
      <c r="C1975" s="79" t="s">
        <v>6453</v>
      </c>
      <c r="D1975" s="79" t="s">
        <v>6454</v>
      </c>
      <c r="E1975" s="94" t="s">
        <v>5059</v>
      </c>
    </row>
    <row r="1976" spans="1:5" ht="14.4" x14ac:dyDescent="0.25">
      <c r="A1976" s="81">
        <v>2847</v>
      </c>
      <c r="B1976" s="79" t="s">
        <v>6455</v>
      </c>
      <c r="C1976" s="79" t="s">
        <v>6456</v>
      </c>
      <c r="D1976" s="79" t="s">
        <v>6457</v>
      </c>
      <c r="E1976" s="94" t="s">
        <v>5059</v>
      </c>
    </row>
    <row r="1977" spans="1:5" ht="14.4" x14ac:dyDescent="0.25">
      <c r="A1977" s="81">
        <v>2848</v>
      </c>
      <c r="B1977" s="79" t="s">
        <v>6458</v>
      </c>
      <c r="C1977" s="79" t="s">
        <v>6459</v>
      </c>
      <c r="D1977" s="79" t="s">
        <v>6460</v>
      </c>
      <c r="E1977" s="94" t="s">
        <v>5059</v>
      </c>
    </row>
    <row r="1978" spans="1:5" ht="14.4" x14ac:dyDescent="0.25">
      <c r="A1978" s="81">
        <v>2849</v>
      </c>
      <c r="B1978" s="79" t="s">
        <v>6461</v>
      </c>
      <c r="C1978" s="79" t="s">
        <v>6462</v>
      </c>
      <c r="D1978" s="79" t="s">
        <v>6463</v>
      </c>
      <c r="E1978" s="94" t="s">
        <v>5059</v>
      </c>
    </row>
    <row r="1979" spans="1:5" ht="14.4" x14ac:dyDescent="0.25">
      <c r="A1979" s="81">
        <v>2850</v>
      </c>
      <c r="B1979" s="79" t="s">
        <v>6464</v>
      </c>
      <c r="C1979" s="79" t="s">
        <v>6465</v>
      </c>
      <c r="D1979" s="79" t="s">
        <v>6466</v>
      </c>
      <c r="E1979" s="94" t="s">
        <v>5059</v>
      </c>
    </row>
    <row r="1980" spans="1:5" ht="14.4" x14ac:dyDescent="0.25">
      <c r="A1980" s="81">
        <v>2851</v>
      </c>
      <c r="B1980" s="79" t="s">
        <v>6467</v>
      </c>
      <c r="C1980" s="79" t="s">
        <v>6468</v>
      </c>
      <c r="D1980" s="79" t="s">
        <v>6469</v>
      </c>
      <c r="E1980" s="94" t="s">
        <v>5059</v>
      </c>
    </row>
    <row r="1981" spans="1:5" ht="14.4" x14ac:dyDescent="0.25">
      <c r="A1981" s="81">
        <v>2852</v>
      </c>
      <c r="B1981" s="79" t="s">
        <v>6470</v>
      </c>
      <c r="C1981" s="79" t="s">
        <v>6471</v>
      </c>
      <c r="D1981" s="79" t="s">
        <v>6472</v>
      </c>
      <c r="E1981" s="94" t="s">
        <v>5059</v>
      </c>
    </row>
    <row r="1982" spans="1:5" ht="14.4" x14ac:dyDescent="0.25">
      <c r="A1982" s="81">
        <v>2853</v>
      </c>
      <c r="B1982" s="79" t="s">
        <v>6473</v>
      </c>
      <c r="C1982" s="79" t="s">
        <v>6474</v>
      </c>
      <c r="D1982" s="79" t="s">
        <v>6475</v>
      </c>
      <c r="E1982" s="94" t="s">
        <v>5059</v>
      </c>
    </row>
    <row r="1983" spans="1:5" ht="14.4" x14ac:dyDescent="0.25">
      <c r="A1983" s="81">
        <v>2854</v>
      </c>
      <c r="B1983" s="79" t="s">
        <v>6476</v>
      </c>
      <c r="C1983" s="79" t="s">
        <v>6477</v>
      </c>
      <c r="D1983" s="79" t="s">
        <v>6478</v>
      </c>
      <c r="E1983" s="94" t="s">
        <v>5059</v>
      </c>
    </row>
    <row r="1984" spans="1:5" ht="14.4" x14ac:dyDescent="0.25">
      <c r="A1984" s="81">
        <v>2855</v>
      </c>
      <c r="B1984" s="79" t="s">
        <v>6479</v>
      </c>
      <c r="C1984" s="79" t="s">
        <v>6480</v>
      </c>
      <c r="D1984" s="79" t="s">
        <v>6481</v>
      </c>
      <c r="E1984" s="94" t="s">
        <v>5059</v>
      </c>
    </row>
    <row r="1985" spans="1:5" ht="14.4" x14ac:dyDescent="0.25">
      <c r="A1985" s="81">
        <v>2856</v>
      </c>
      <c r="B1985" s="79" t="s">
        <v>6482</v>
      </c>
      <c r="C1985" s="79" t="s">
        <v>6483</v>
      </c>
      <c r="D1985" s="79" t="s">
        <v>6484</v>
      </c>
      <c r="E1985" s="94" t="s">
        <v>5059</v>
      </c>
    </row>
    <row r="1986" spans="1:5" ht="14.4" x14ac:dyDescent="0.25">
      <c r="A1986" s="81">
        <v>2857</v>
      </c>
      <c r="B1986" s="79" t="s">
        <v>6485</v>
      </c>
      <c r="C1986" s="79" t="s">
        <v>6486</v>
      </c>
      <c r="D1986" s="79" t="s">
        <v>6487</v>
      </c>
      <c r="E1986" s="94" t="s">
        <v>5059</v>
      </c>
    </row>
    <row r="1987" spans="1:5" ht="14.4" x14ac:dyDescent="0.25">
      <c r="A1987" s="81">
        <v>2858</v>
      </c>
      <c r="B1987" s="79" t="s">
        <v>6488</v>
      </c>
      <c r="C1987" s="79" t="s">
        <v>6489</v>
      </c>
      <c r="D1987" s="79" t="s">
        <v>6490</v>
      </c>
      <c r="E1987" s="94" t="s">
        <v>5059</v>
      </c>
    </row>
    <row r="1988" spans="1:5" ht="14.4" x14ac:dyDescent="0.25">
      <c r="A1988" s="81">
        <v>2859</v>
      </c>
      <c r="B1988" s="79" t="s">
        <v>6491</v>
      </c>
      <c r="C1988" s="79" t="s">
        <v>6492</v>
      </c>
      <c r="D1988" s="79" t="s">
        <v>6493</v>
      </c>
      <c r="E1988" s="94" t="s">
        <v>5059</v>
      </c>
    </row>
    <row r="1989" spans="1:5" ht="14.4" x14ac:dyDescent="0.25">
      <c r="A1989" s="81">
        <v>2860</v>
      </c>
      <c r="B1989" s="79" t="s">
        <v>6494</v>
      </c>
      <c r="C1989" s="79" t="s">
        <v>6495</v>
      </c>
      <c r="D1989" s="79" t="s">
        <v>6496</v>
      </c>
      <c r="E1989" s="94" t="s">
        <v>5059</v>
      </c>
    </row>
    <row r="1990" spans="1:5" ht="14.4" x14ac:dyDescent="0.25">
      <c r="A1990" s="81">
        <v>2861</v>
      </c>
      <c r="B1990" s="79" t="s">
        <v>6497</v>
      </c>
      <c r="C1990" s="79" t="s">
        <v>6498</v>
      </c>
      <c r="D1990" s="79" t="s">
        <v>6499</v>
      </c>
      <c r="E1990" s="94" t="s">
        <v>5059</v>
      </c>
    </row>
    <row r="1991" spans="1:5" ht="14.4" x14ac:dyDescent="0.25">
      <c r="A1991" s="81">
        <v>2862</v>
      </c>
      <c r="B1991" s="79" t="s">
        <v>6500</v>
      </c>
      <c r="C1991" s="79" t="s">
        <v>6501</v>
      </c>
      <c r="D1991" s="79" t="s">
        <v>6502</v>
      </c>
      <c r="E1991" s="94" t="s">
        <v>5059</v>
      </c>
    </row>
    <row r="1992" spans="1:5" ht="14.4" x14ac:dyDescent="0.25">
      <c r="A1992" s="81">
        <v>2863</v>
      </c>
      <c r="B1992" s="79" t="s">
        <v>6503</v>
      </c>
      <c r="C1992" s="79" t="s">
        <v>6504</v>
      </c>
      <c r="D1992" s="79" t="s">
        <v>6505</v>
      </c>
      <c r="E1992" s="94" t="s">
        <v>5059</v>
      </c>
    </row>
    <row r="1993" spans="1:5" ht="14.4" x14ac:dyDescent="0.25">
      <c r="A1993" s="81">
        <v>2864</v>
      </c>
      <c r="B1993" s="79" t="s">
        <v>6506</v>
      </c>
      <c r="C1993" s="79" t="s">
        <v>6507</v>
      </c>
      <c r="D1993" s="79" t="s">
        <v>6508</v>
      </c>
      <c r="E1993" s="94" t="s">
        <v>5059</v>
      </c>
    </row>
    <row r="1994" spans="1:5" ht="14.4" x14ac:dyDescent="0.25">
      <c r="A1994" s="81">
        <v>2865</v>
      </c>
      <c r="B1994" s="79" t="s">
        <v>6509</v>
      </c>
      <c r="C1994" s="79" t="s">
        <v>6510</v>
      </c>
      <c r="D1994" s="79" t="s">
        <v>6511</v>
      </c>
      <c r="E1994" s="94" t="s">
        <v>5059</v>
      </c>
    </row>
    <row r="1995" spans="1:5" ht="14.4" x14ac:dyDescent="0.25">
      <c r="A1995" s="81">
        <v>2866</v>
      </c>
      <c r="B1995" s="79" t="s">
        <v>6512</v>
      </c>
      <c r="C1995" s="79" t="s">
        <v>6513</v>
      </c>
      <c r="D1995" s="79" t="s">
        <v>6514</v>
      </c>
      <c r="E1995" s="94" t="s">
        <v>5059</v>
      </c>
    </row>
    <row r="1996" spans="1:5" ht="14.4" x14ac:dyDescent="0.25">
      <c r="A1996" s="81">
        <v>2867</v>
      </c>
      <c r="B1996" s="79" t="s">
        <v>6515</v>
      </c>
      <c r="C1996" s="79" t="s">
        <v>6516</v>
      </c>
      <c r="D1996" s="79" t="s">
        <v>6517</v>
      </c>
      <c r="E1996" s="94" t="s">
        <v>5059</v>
      </c>
    </row>
    <row r="1997" spans="1:5" ht="14.4" x14ac:dyDescent="0.25">
      <c r="A1997" s="81">
        <v>2868</v>
      </c>
      <c r="B1997" s="79" t="s">
        <v>6518</v>
      </c>
      <c r="C1997" s="79" t="s">
        <v>6519</v>
      </c>
      <c r="D1997" s="79" t="s">
        <v>6520</v>
      </c>
      <c r="E1997" s="94" t="s">
        <v>5059</v>
      </c>
    </row>
    <row r="1998" spans="1:5" ht="14.4" x14ac:dyDescent="0.25">
      <c r="A1998" s="81">
        <v>2869</v>
      </c>
      <c r="B1998" s="79" t="s">
        <v>6521</v>
      </c>
      <c r="C1998" s="79" t="s">
        <v>6522</v>
      </c>
      <c r="D1998" s="79" t="s">
        <v>6523</v>
      </c>
      <c r="E1998" s="94" t="s">
        <v>5059</v>
      </c>
    </row>
    <row r="1999" spans="1:5" ht="14.4" x14ac:dyDescent="0.25">
      <c r="A1999" s="81">
        <v>2870</v>
      </c>
      <c r="B1999" s="79" t="s">
        <v>6524</v>
      </c>
      <c r="C1999" s="79" t="s">
        <v>6525</v>
      </c>
      <c r="D1999" s="79" t="s">
        <v>6526</v>
      </c>
      <c r="E1999" s="94" t="s">
        <v>5059</v>
      </c>
    </row>
    <row r="2000" spans="1:5" ht="14.4" x14ac:dyDescent="0.25">
      <c r="A2000" s="81">
        <v>2871</v>
      </c>
      <c r="B2000" s="79" t="s">
        <v>6527</v>
      </c>
      <c r="C2000" s="79" t="s">
        <v>6528</v>
      </c>
      <c r="D2000" s="79" t="s">
        <v>6529</v>
      </c>
      <c r="E2000" s="94" t="s">
        <v>5059</v>
      </c>
    </row>
    <row r="2001" spans="1:5" ht="14.4" x14ac:dyDescent="0.25">
      <c r="A2001" s="81">
        <v>2872</v>
      </c>
      <c r="B2001" s="79" t="s">
        <v>6530</v>
      </c>
      <c r="C2001" s="79" t="s">
        <v>6531</v>
      </c>
      <c r="D2001" s="79" t="s">
        <v>6532</v>
      </c>
      <c r="E2001" s="94" t="s">
        <v>5059</v>
      </c>
    </row>
    <row r="2002" spans="1:5" ht="14.4" x14ac:dyDescent="0.25">
      <c r="A2002" s="81">
        <v>2873</v>
      </c>
      <c r="B2002" s="79" t="s">
        <v>6533</v>
      </c>
      <c r="C2002" s="79" t="s">
        <v>6534</v>
      </c>
      <c r="D2002" s="79" t="s">
        <v>6535</v>
      </c>
      <c r="E2002" s="94" t="s">
        <v>5059</v>
      </c>
    </row>
    <row r="2003" spans="1:5" ht="14.4" x14ac:dyDescent="0.25">
      <c r="A2003" s="81">
        <v>2874</v>
      </c>
      <c r="B2003" s="79" t="s">
        <v>6536</v>
      </c>
      <c r="C2003" s="79" t="s">
        <v>6537</v>
      </c>
      <c r="D2003" s="79" t="s">
        <v>6538</v>
      </c>
      <c r="E2003" s="94" t="s">
        <v>5059</v>
      </c>
    </row>
    <row r="2004" spans="1:5" ht="14.4" x14ac:dyDescent="0.25">
      <c r="A2004" s="81">
        <v>2875</v>
      </c>
      <c r="B2004" s="79" t="s">
        <v>6539</v>
      </c>
      <c r="C2004" s="79" t="s">
        <v>6492</v>
      </c>
      <c r="D2004" s="79" t="s">
        <v>6540</v>
      </c>
      <c r="E2004" s="94" t="s">
        <v>5059</v>
      </c>
    </row>
    <row r="2005" spans="1:5" ht="14.4" x14ac:dyDescent="0.25">
      <c r="A2005" s="81">
        <v>2876</v>
      </c>
      <c r="B2005" s="79" t="s">
        <v>6541</v>
      </c>
      <c r="C2005" s="79" t="s">
        <v>6542</v>
      </c>
      <c r="D2005" s="79" t="s">
        <v>6543</v>
      </c>
      <c r="E2005" s="94" t="s">
        <v>5059</v>
      </c>
    </row>
    <row r="2006" spans="1:5" ht="14.4" x14ac:dyDescent="0.25">
      <c r="A2006" s="81">
        <v>2877</v>
      </c>
      <c r="B2006" s="79" t="s">
        <v>6544</v>
      </c>
      <c r="C2006" s="79" t="s">
        <v>6545</v>
      </c>
      <c r="D2006" s="79" t="s">
        <v>6546</v>
      </c>
      <c r="E2006" s="94" t="s">
        <v>5059</v>
      </c>
    </row>
    <row r="2007" spans="1:5" ht="14.4" x14ac:dyDescent="0.25">
      <c r="A2007" s="81">
        <v>2878</v>
      </c>
      <c r="B2007" s="79" t="s">
        <v>6547</v>
      </c>
      <c r="C2007" s="79" t="s">
        <v>6548</v>
      </c>
      <c r="D2007" s="79" t="s">
        <v>6549</v>
      </c>
      <c r="E2007" s="94" t="s">
        <v>5059</v>
      </c>
    </row>
    <row r="2008" spans="1:5" ht="14.4" x14ac:dyDescent="0.25">
      <c r="A2008" s="81">
        <v>2879</v>
      </c>
      <c r="B2008" s="79" t="s">
        <v>6550</v>
      </c>
      <c r="C2008" s="79" t="s">
        <v>6551</v>
      </c>
      <c r="D2008" s="79" t="s">
        <v>6552</v>
      </c>
      <c r="E2008" s="94" t="s">
        <v>5059</v>
      </c>
    </row>
    <row r="2009" spans="1:5" ht="14.4" x14ac:dyDescent="0.25">
      <c r="A2009" s="81">
        <v>2880</v>
      </c>
      <c r="B2009" s="79" t="s">
        <v>6553</v>
      </c>
      <c r="C2009" s="79" t="s">
        <v>6554</v>
      </c>
      <c r="D2009" s="79" t="s">
        <v>6555</v>
      </c>
      <c r="E2009" s="94" t="s">
        <v>5059</v>
      </c>
    </row>
    <row r="2010" spans="1:5" ht="14.4" x14ac:dyDescent="0.25">
      <c r="A2010" s="81">
        <v>2881</v>
      </c>
      <c r="B2010" s="79" t="s">
        <v>6556</v>
      </c>
      <c r="C2010" s="79" t="s">
        <v>6557</v>
      </c>
      <c r="D2010" s="79" t="s">
        <v>6558</v>
      </c>
      <c r="E2010" s="94" t="s">
        <v>5059</v>
      </c>
    </row>
    <row r="2011" spans="1:5" ht="14.4" x14ac:dyDescent="0.25">
      <c r="A2011" s="81">
        <v>2882</v>
      </c>
      <c r="B2011" s="79" t="s">
        <v>6559</v>
      </c>
      <c r="C2011" s="79" t="s">
        <v>6560</v>
      </c>
      <c r="D2011" s="79" t="s">
        <v>6561</v>
      </c>
      <c r="E2011" s="94" t="s">
        <v>5059</v>
      </c>
    </row>
    <row r="2012" spans="1:5" ht="14.4" x14ac:dyDescent="0.25">
      <c r="A2012" s="81">
        <v>2883</v>
      </c>
      <c r="B2012" s="79" t="s">
        <v>6562</v>
      </c>
      <c r="C2012" s="79" t="s">
        <v>6563</v>
      </c>
      <c r="D2012" s="79" t="s">
        <v>6564</v>
      </c>
      <c r="E2012" s="94" t="s">
        <v>5059</v>
      </c>
    </row>
    <row r="2013" spans="1:5" ht="14.4" x14ac:dyDescent="0.25">
      <c r="A2013" s="81">
        <v>2884</v>
      </c>
      <c r="B2013" s="79" t="s">
        <v>6565</v>
      </c>
      <c r="C2013" s="79" t="s">
        <v>6566</v>
      </c>
      <c r="D2013" s="79" t="s">
        <v>6567</v>
      </c>
      <c r="E2013" s="94" t="s">
        <v>5059</v>
      </c>
    </row>
    <row r="2014" spans="1:5" ht="14.4" x14ac:dyDescent="0.25">
      <c r="A2014" s="81">
        <v>2885</v>
      </c>
      <c r="B2014" s="79" t="s">
        <v>6568</v>
      </c>
      <c r="C2014" s="79" t="s">
        <v>6569</v>
      </c>
      <c r="D2014" s="79" t="s">
        <v>6570</v>
      </c>
      <c r="E2014" s="94" t="s">
        <v>5059</v>
      </c>
    </row>
    <row r="2015" spans="1:5" ht="14.4" x14ac:dyDescent="0.25">
      <c r="A2015" s="81">
        <v>2886</v>
      </c>
      <c r="B2015" s="79" t="s">
        <v>6571</v>
      </c>
      <c r="C2015" s="79" t="s">
        <v>6572</v>
      </c>
      <c r="D2015" s="79" t="s">
        <v>6573</v>
      </c>
      <c r="E2015" s="94" t="s">
        <v>5059</v>
      </c>
    </row>
    <row r="2016" spans="1:5" ht="14.4" x14ac:dyDescent="0.25">
      <c r="A2016" s="81">
        <v>2887</v>
      </c>
      <c r="B2016" s="79" t="s">
        <v>6574</v>
      </c>
      <c r="C2016" s="79" t="s">
        <v>6575</v>
      </c>
      <c r="D2016" s="79" t="s">
        <v>6576</v>
      </c>
      <c r="E2016" s="94" t="s">
        <v>5059</v>
      </c>
    </row>
    <row r="2017" spans="1:5" ht="14.4" x14ac:dyDescent="0.25">
      <c r="A2017" s="81">
        <v>2888</v>
      </c>
      <c r="B2017" s="79" t="s">
        <v>6577</v>
      </c>
      <c r="C2017" s="79" t="s">
        <v>6578</v>
      </c>
      <c r="D2017" s="79" t="s">
        <v>6579</v>
      </c>
      <c r="E2017" s="94" t="s">
        <v>5059</v>
      </c>
    </row>
    <row r="2018" spans="1:5" ht="14.4" x14ac:dyDescent="0.25">
      <c r="A2018" s="81">
        <v>2889</v>
      </c>
      <c r="B2018" s="79" t="s">
        <v>6580</v>
      </c>
      <c r="C2018" s="79" t="s">
        <v>6581</v>
      </c>
      <c r="D2018" s="79" t="s">
        <v>6582</v>
      </c>
      <c r="E2018" s="94" t="s">
        <v>5059</v>
      </c>
    </row>
    <row r="2019" spans="1:5" ht="14.4" x14ac:dyDescent="0.25">
      <c r="A2019" s="81">
        <v>2890</v>
      </c>
      <c r="B2019" s="79" t="s">
        <v>6583</v>
      </c>
      <c r="C2019" s="79" t="s">
        <v>6584</v>
      </c>
      <c r="D2019" s="79" t="s">
        <v>6585</v>
      </c>
      <c r="E2019" s="94" t="s">
        <v>5059</v>
      </c>
    </row>
    <row r="2020" spans="1:5" ht="14.4" x14ac:dyDescent="0.25">
      <c r="A2020" s="81">
        <v>2891</v>
      </c>
      <c r="B2020" s="79" t="s">
        <v>6586</v>
      </c>
      <c r="C2020" s="79" t="s">
        <v>6587</v>
      </c>
      <c r="D2020" s="79" t="s">
        <v>6588</v>
      </c>
      <c r="E2020" s="94" t="s">
        <v>5059</v>
      </c>
    </row>
    <row r="2021" spans="1:5" ht="14.4" x14ac:dyDescent="0.25">
      <c r="A2021" s="81">
        <v>2892</v>
      </c>
      <c r="B2021" s="79" t="s">
        <v>6589</v>
      </c>
      <c r="C2021" s="79" t="s">
        <v>6590</v>
      </c>
      <c r="D2021" s="79" t="s">
        <v>6591</v>
      </c>
      <c r="E2021" s="94" t="s">
        <v>5059</v>
      </c>
    </row>
    <row r="2022" spans="1:5" ht="14.4" x14ac:dyDescent="0.25">
      <c r="A2022" s="81">
        <v>2893</v>
      </c>
      <c r="B2022" s="79" t="s">
        <v>6592</v>
      </c>
      <c r="C2022" s="79" t="s">
        <v>6593</v>
      </c>
      <c r="D2022" s="79" t="s">
        <v>6594</v>
      </c>
      <c r="E2022" s="94" t="s">
        <v>5059</v>
      </c>
    </row>
    <row r="2023" spans="1:5" ht="14.4" x14ac:dyDescent="0.25">
      <c r="A2023" s="81">
        <v>2894</v>
      </c>
      <c r="B2023" s="79" t="s">
        <v>6595</v>
      </c>
      <c r="C2023" s="79" t="s">
        <v>6596</v>
      </c>
      <c r="D2023" s="79" t="s">
        <v>6597</v>
      </c>
      <c r="E2023" s="94" t="s">
        <v>5059</v>
      </c>
    </row>
    <row r="2024" spans="1:5" ht="14.4" x14ac:dyDescent="0.25">
      <c r="A2024" s="81">
        <v>2895</v>
      </c>
      <c r="B2024" s="79" t="s">
        <v>6598</v>
      </c>
      <c r="C2024" s="79" t="s">
        <v>6599</v>
      </c>
      <c r="D2024" s="79" t="s">
        <v>6600</v>
      </c>
      <c r="E2024" s="94" t="s">
        <v>5059</v>
      </c>
    </row>
    <row r="2025" spans="1:5" ht="14.4" x14ac:dyDescent="0.25">
      <c r="A2025" s="81">
        <v>2896</v>
      </c>
      <c r="B2025" s="79" t="s">
        <v>6601</v>
      </c>
      <c r="C2025" s="79" t="s">
        <v>6602</v>
      </c>
      <c r="D2025" s="79" t="s">
        <v>6603</v>
      </c>
      <c r="E2025" s="94" t="s">
        <v>5059</v>
      </c>
    </row>
    <row r="2026" spans="1:5" ht="14.4" x14ac:dyDescent="0.25">
      <c r="A2026" s="81">
        <v>2897</v>
      </c>
      <c r="B2026" s="79" t="s">
        <v>6604</v>
      </c>
      <c r="C2026" s="79" t="s">
        <v>6605</v>
      </c>
      <c r="D2026" s="79" t="s">
        <v>6606</v>
      </c>
      <c r="E2026" s="94" t="s">
        <v>5059</v>
      </c>
    </row>
    <row r="2027" spans="1:5" ht="14.4" x14ac:dyDescent="0.25">
      <c r="A2027" s="81">
        <v>2898</v>
      </c>
      <c r="B2027" s="79" t="s">
        <v>6607</v>
      </c>
      <c r="C2027" s="79" t="s">
        <v>6608</v>
      </c>
      <c r="D2027" s="79" t="s">
        <v>6609</v>
      </c>
      <c r="E2027" s="94" t="s">
        <v>5059</v>
      </c>
    </row>
    <row r="2028" spans="1:5" ht="14.4" x14ac:dyDescent="0.25">
      <c r="A2028" s="81">
        <v>2899</v>
      </c>
      <c r="B2028" s="79" t="s">
        <v>6610</v>
      </c>
      <c r="C2028" s="79" t="s">
        <v>6611</v>
      </c>
      <c r="D2028" s="79" t="s">
        <v>6612</v>
      </c>
      <c r="E2028" s="94" t="s">
        <v>5059</v>
      </c>
    </row>
    <row r="2029" spans="1:5" ht="14.4" x14ac:dyDescent="0.25">
      <c r="A2029" s="81">
        <v>2900</v>
      </c>
      <c r="B2029" s="79" t="s">
        <v>6613</v>
      </c>
      <c r="C2029" s="79" t="s">
        <v>6614</v>
      </c>
      <c r="D2029" s="79" t="s">
        <v>6615</v>
      </c>
      <c r="E2029" s="94" t="s">
        <v>5059</v>
      </c>
    </row>
    <row r="2030" spans="1:5" ht="14.4" x14ac:dyDescent="0.25">
      <c r="A2030" s="81">
        <v>2901</v>
      </c>
      <c r="B2030" s="79" t="s">
        <v>6616</v>
      </c>
      <c r="C2030" s="79" t="s">
        <v>6617</v>
      </c>
      <c r="D2030" s="79" t="s">
        <v>6618</v>
      </c>
      <c r="E2030" s="94" t="s">
        <v>5059</v>
      </c>
    </row>
    <row r="2031" spans="1:5" ht="14.4" x14ac:dyDescent="0.25">
      <c r="A2031" s="81">
        <v>2902</v>
      </c>
      <c r="B2031" s="79" t="s">
        <v>6619</v>
      </c>
      <c r="C2031" s="79" t="s">
        <v>6620</v>
      </c>
      <c r="D2031" s="79" t="s">
        <v>6621</v>
      </c>
      <c r="E2031" s="94" t="s">
        <v>5059</v>
      </c>
    </row>
    <row r="2032" spans="1:5" ht="14.4" x14ac:dyDescent="0.25">
      <c r="A2032" s="81">
        <v>2903</v>
      </c>
      <c r="B2032" s="79" t="s">
        <v>6622</v>
      </c>
      <c r="C2032" s="79" t="s">
        <v>6623</v>
      </c>
      <c r="D2032" s="79" t="s">
        <v>6624</v>
      </c>
      <c r="E2032" s="94" t="s">
        <v>5059</v>
      </c>
    </row>
    <row r="2033" spans="1:5" ht="14.4" x14ac:dyDescent="0.25">
      <c r="A2033" s="81">
        <v>2904</v>
      </c>
      <c r="B2033" s="79" t="s">
        <v>6625</v>
      </c>
      <c r="C2033" s="79" t="s">
        <v>6626</v>
      </c>
      <c r="D2033" s="79" t="s">
        <v>6627</v>
      </c>
      <c r="E2033" s="94" t="s">
        <v>5059</v>
      </c>
    </row>
    <row r="2034" spans="1:5" ht="14.4" x14ac:dyDescent="0.25">
      <c r="A2034" s="81">
        <v>2905</v>
      </c>
      <c r="B2034" s="79" t="s">
        <v>6628</v>
      </c>
      <c r="C2034" s="79" t="s">
        <v>6629</v>
      </c>
      <c r="D2034" s="79" t="s">
        <v>6630</v>
      </c>
      <c r="E2034" s="94" t="s">
        <v>5059</v>
      </c>
    </row>
    <row r="2035" spans="1:5" ht="14.4" x14ac:dyDescent="0.25">
      <c r="A2035" s="81">
        <v>2906</v>
      </c>
      <c r="B2035" s="79" t="s">
        <v>6631</v>
      </c>
      <c r="C2035" s="79" t="s">
        <v>6632</v>
      </c>
      <c r="D2035" s="79" t="s">
        <v>6633</v>
      </c>
      <c r="E2035" s="94" t="s">
        <v>5059</v>
      </c>
    </row>
    <row r="2036" spans="1:5" ht="14.4" x14ac:dyDescent="0.25">
      <c r="A2036" s="81">
        <v>2907</v>
      </c>
      <c r="B2036" s="79" t="s">
        <v>6634</v>
      </c>
      <c r="C2036" s="79" t="s">
        <v>6635</v>
      </c>
      <c r="D2036" s="79" t="s">
        <v>6636</v>
      </c>
      <c r="E2036" s="94" t="s">
        <v>5059</v>
      </c>
    </row>
    <row r="2037" spans="1:5" ht="14.4" x14ac:dyDescent="0.25">
      <c r="A2037" s="81">
        <v>2908</v>
      </c>
      <c r="B2037" s="79" t="s">
        <v>6637</v>
      </c>
      <c r="C2037" s="79" t="s">
        <v>6638</v>
      </c>
      <c r="D2037" s="79" t="s">
        <v>6639</v>
      </c>
      <c r="E2037" s="94" t="s">
        <v>5059</v>
      </c>
    </row>
    <row r="2038" spans="1:5" ht="14.4" x14ac:dyDescent="0.25">
      <c r="A2038" s="81">
        <v>2909</v>
      </c>
      <c r="B2038" s="79" t="s">
        <v>6640</v>
      </c>
      <c r="C2038" s="79" t="s">
        <v>6641</v>
      </c>
      <c r="D2038" s="79" t="s">
        <v>6642</v>
      </c>
      <c r="E2038" s="94" t="s">
        <v>5059</v>
      </c>
    </row>
    <row r="2039" spans="1:5" ht="14.4" x14ac:dyDescent="0.25">
      <c r="A2039" s="81">
        <v>2910</v>
      </c>
      <c r="B2039" s="79" t="s">
        <v>6643</v>
      </c>
      <c r="C2039" s="79" t="s">
        <v>6644</v>
      </c>
      <c r="D2039" s="79" t="s">
        <v>6645</v>
      </c>
      <c r="E2039" s="94" t="s">
        <v>5059</v>
      </c>
    </row>
    <row r="2040" spans="1:5" ht="14.4" x14ac:dyDescent="0.25">
      <c r="A2040" s="81">
        <v>2911</v>
      </c>
      <c r="B2040" s="79" t="s">
        <v>6646</v>
      </c>
      <c r="C2040" s="79" t="s">
        <v>6647</v>
      </c>
      <c r="D2040" s="79" t="s">
        <v>6648</v>
      </c>
      <c r="E2040" s="94" t="s">
        <v>5059</v>
      </c>
    </row>
    <row r="2041" spans="1:5" ht="14.4" x14ac:dyDescent="0.25">
      <c r="A2041" s="81">
        <v>2912</v>
      </c>
      <c r="B2041" s="79" t="s">
        <v>6649</v>
      </c>
      <c r="C2041" s="79" t="s">
        <v>6650</v>
      </c>
      <c r="D2041" s="79" t="s">
        <v>6651</v>
      </c>
      <c r="E2041" s="94" t="s">
        <v>5059</v>
      </c>
    </row>
    <row r="2042" spans="1:5" ht="14.4" x14ac:dyDescent="0.25">
      <c r="A2042" s="81">
        <v>2913</v>
      </c>
      <c r="B2042" s="79" t="s">
        <v>6652</v>
      </c>
      <c r="C2042" s="79" t="s">
        <v>6653</v>
      </c>
      <c r="D2042" s="79" t="s">
        <v>6654</v>
      </c>
      <c r="E2042" s="94" t="s">
        <v>5059</v>
      </c>
    </row>
    <row r="2043" spans="1:5" ht="14.4" x14ac:dyDescent="0.25">
      <c r="A2043" s="81">
        <v>2914</v>
      </c>
      <c r="B2043" s="79" t="s">
        <v>6655</v>
      </c>
      <c r="C2043" s="79" t="s">
        <v>6656</v>
      </c>
      <c r="D2043" s="79" t="s">
        <v>6657</v>
      </c>
      <c r="E2043" s="94" t="s">
        <v>5059</v>
      </c>
    </row>
    <row r="2044" spans="1:5" ht="14.4" x14ac:dyDescent="0.25">
      <c r="A2044" s="81">
        <v>2915</v>
      </c>
      <c r="B2044" s="79" t="s">
        <v>6658</v>
      </c>
      <c r="C2044" s="79" t="s">
        <v>6659</v>
      </c>
      <c r="D2044" s="79" t="s">
        <v>6660</v>
      </c>
      <c r="E2044" s="94" t="s">
        <v>5059</v>
      </c>
    </row>
    <row r="2045" spans="1:5" ht="14.4" x14ac:dyDescent="0.25">
      <c r="A2045" s="81">
        <v>2916</v>
      </c>
      <c r="B2045" s="79" t="s">
        <v>6661</v>
      </c>
      <c r="C2045" s="79" t="s">
        <v>6662</v>
      </c>
      <c r="D2045" s="79" t="s">
        <v>6663</v>
      </c>
      <c r="E2045" s="94" t="s">
        <v>5059</v>
      </c>
    </row>
    <row r="2046" spans="1:5" ht="14.4" x14ac:dyDescent="0.25">
      <c r="A2046" s="81">
        <v>2917</v>
      </c>
      <c r="B2046" s="79" t="s">
        <v>6664</v>
      </c>
      <c r="C2046" s="79" t="s">
        <v>6665</v>
      </c>
      <c r="D2046" s="79" t="s">
        <v>6666</v>
      </c>
      <c r="E2046" s="94" t="s">
        <v>5059</v>
      </c>
    </row>
    <row r="2047" spans="1:5" ht="14.4" x14ac:dyDescent="0.25">
      <c r="A2047" s="81">
        <v>2918</v>
      </c>
      <c r="B2047" s="79" t="s">
        <v>6667</v>
      </c>
      <c r="C2047" s="79" t="s">
        <v>6668</v>
      </c>
      <c r="D2047" s="79" t="s">
        <v>6669</v>
      </c>
      <c r="E2047" s="94" t="s">
        <v>5059</v>
      </c>
    </row>
    <row r="2048" spans="1:5" ht="14.4" x14ac:dyDescent="0.25">
      <c r="A2048" s="81">
        <v>2919</v>
      </c>
      <c r="B2048" s="79" t="s">
        <v>6670</v>
      </c>
      <c r="C2048" s="79" t="s">
        <v>6671</v>
      </c>
      <c r="D2048" s="79" t="s">
        <v>6672</v>
      </c>
      <c r="E2048" s="94" t="s">
        <v>5059</v>
      </c>
    </row>
    <row r="2049" spans="1:5" ht="14.4" x14ac:dyDescent="0.25">
      <c r="A2049" s="81">
        <v>2920</v>
      </c>
      <c r="B2049" s="79" t="s">
        <v>6673</v>
      </c>
      <c r="C2049" s="79" t="s">
        <v>6674</v>
      </c>
      <c r="D2049" s="79" t="s">
        <v>6675</v>
      </c>
      <c r="E2049" s="94" t="s">
        <v>5059</v>
      </c>
    </row>
    <row r="2050" spans="1:5" ht="14.4" x14ac:dyDescent="0.25">
      <c r="A2050" s="81">
        <v>2921</v>
      </c>
      <c r="B2050" s="79" t="s">
        <v>6676</v>
      </c>
      <c r="C2050" s="79" t="s">
        <v>6677</v>
      </c>
      <c r="D2050" s="79" t="s">
        <v>6678</v>
      </c>
      <c r="E2050" s="94" t="s">
        <v>5059</v>
      </c>
    </row>
    <row r="2051" spans="1:5" ht="14.4" x14ac:dyDescent="0.25">
      <c r="A2051" s="81">
        <v>2922</v>
      </c>
      <c r="B2051" s="79" t="s">
        <v>6679</v>
      </c>
      <c r="C2051" s="79" t="s">
        <v>6680</v>
      </c>
      <c r="D2051" s="79" t="s">
        <v>6681</v>
      </c>
      <c r="E2051" s="94" t="s">
        <v>5059</v>
      </c>
    </row>
    <row r="2052" spans="1:5" ht="14.4" x14ac:dyDescent="0.25">
      <c r="A2052" s="81">
        <v>2923</v>
      </c>
      <c r="B2052" s="79" t="s">
        <v>6682</v>
      </c>
      <c r="C2052" s="79" t="s">
        <v>6683</v>
      </c>
      <c r="D2052" s="79" t="s">
        <v>6684</v>
      </c>
      <c r="E2052" s="94" t="s">
        <v>5059</v>
      </c>
    </row>
    <row r="2053" spans="1:5" ht="14.4" x14ac:dyDescent="0.25">
      <c r="A2053" s="81">
        <v>2924</v>
      </c>
      <c r="B2053" s="79" t="s">
        <v>6685</v>
      </c>
      <c r="C2053" s="79" t="s">
        <v>6686</v>
      </c>
      <c r="D2053" s="79" t="s">
        <v>6687</v>
      </c>
      <c r="E2053" s="94" t="s">
        <v>5059</v>
      </c>
    </row>
    <row r="2054" spans="1:5" ht="14.4" x14ac:dyDescent="0.25">
      <c r="A2054" s="81">
        <v>2925</v>
      </c>
      <c r="B2054" s="79" t="s">
        <v>6688</v>
      </c>
      <c r="C2054" s="79" t="s">
        <v>6689</v>
      </c>
      <c r="D2054" s="79" t="s">
        <v>6690</v>
      </c>
      <c r="E2054" s="94" t="s">
        <v>5059</v>
      </c>
    </row>
    <row r="2055" spans="1:5" ht="14.4" x14ac:dyDescent="0.25">
      <c r="A2055" s="81">
        <v>2926</v>
      </c>
      <c r="B2055" s="79" t="s">
        <v>6691</v>
      </c>
      <c r="C2055" s="79" t="s">
        <v>6692</v>
      </c>
      <c r="D2055" s="79" t="s">
        <v>6693</v>
      </c>
      <c r="E2055" s="94" t="s">
        <v>5059</v>
      </c>
    </row>
    <row r="2056" spans="1:5" ht="14.4" x14ac:dyDescent="0.25">
      <c r="A2056" s="81">
        <v>2927</v>
      </c>
      <c r="B2056" s="79" t="s">
        <v>6694</v>
      </c>
      <c r="C2056" s="79" t="s">
        <v>6695</v>
      </c>
      <c r="D2056" s="79" t="s">
        <v>6696</v>
      </c>
      <c r="E2056" s="94" t="s">
        <v>5059</v>
      </c>
    </row>
    <row r="2057" spans="1:5" ht="14.4" x14ac:dyDescent="0.25">
      <c r="A2057" s="81">
        <v>2928</v>
      </c>
      <c r="B2057" s="79" t="s">
        <v>6697</v>
      </c>
      <c r="C2057" s="79" t="s">
        <v>6698</v>
      </c>
      <c r="D2057" s="79" t="s">
        <v>6699</v>
      </c>
      <c r="E2057" s="94" t="s">
        <v>5059</v>
      </c>
    </row>
    <row r="2058" spans="1:5" ht="14.4" x14ac:dyDescent="0.25">
      <c r="A2058" s="81">
        <v>2929</v>
      </c>
      <c r="B2058" s="79" t="s">
        <v>6700</v>
      </c>
      <c r="C2058" s="79" t="s">
        <v>6701</v>
      </c>
      <c r="D2058" s="79" t="s">
        <v>6702</v>
      </c>
      <c r="E2058" s="94" t="s">
        <v>5059</v>
      </c>
    </row>
    <row r="2059" spans="1:5" ht="14.4" x14ac:dyDescent="0.25">
      <c r="A2059" s="81">
        <v>2930</v>
      </c>
      <c r="B2059" s="79" t="s">
        <v>6703</v>
      </c>
      <c r="C2059" s="79" t="s">
        <v>6704</v>
      </c>
      <c r="D2059" s="79" t="s">
        <v>6705</v>
      </c>
      <c r="E2059" s="94" t="s">
        <v>5059</v>
      </c>
    </row>
    <row r="2060" spans="1:5" ht="14.4" x14ac:dyDescent="0.25">
      <c r="A2060" s="81">
        <v>2931</v>
      </c>
      <c r="B2060" s="79" t="s">
        <v>6706</v>
      </c>
      <c r="C2060" s="79" t="s">
        <v>6707</v>
      </c>
      <c r="D2060" s="79" t="s">
        <v>6708</v>
      </c>
      <c r="E2060" s="94" t="s">
        <v>5059</v>
      </c>
    </row>
    <row r="2061" spans="1:5" ht="14.4" x14ac:dyDescent="0.25">
      <c r="A2061" s="81">
        <v>2932</v>
      </c>
      <c r="B2061" s="79" t="s">
        <v>6709</v>
      </c>
      <c r="C2061" s="79" t="s">
        <v>6710</v>
      </c>
      <c r="D2061" s="79" t="s">
        <v>6711</v>
      </c>
      <c r="E2061" s="94" t="s">
        <v>5059</v>
      </c>
    </row>
    <row r="2062" spans="1:5" ht="14.4" x14ac:dyDescent="0.25">
      <c r="A2062" s="81">
        <v>2933</v>
      </c>
      <c r="B2062" s="79" t="s">
        <v>6712</v>
      </c>
      <c r="C2062" s="79" t="s">
        <v>6713</v>
      </c>
      <c r="D2062" s="79" t="s">
        <v>6714</v>
      </c>
      <c r="E2062" s="94" t="s">
        <v>5059</v>
      </c>
    </row>
    <row r="2063" spans="1:5" ht="14.4" x14ac:dyDescent="0.25">
      <c r="A2063" s="81">
        <v>2934</v>
      </c>
      <c r="B2063" s="79" t="s">
        <v>6715</v>
      </c>
      <c r="C2063" s="79" t="s">
        <v>6716</v>
      </c>
      <c r="D2063" s="79" t="s">
        <v>6717</v>
      </c>
      <c r="E2063" s="94" t="s">
        <v>5059</v>
      </c>
    </row>
    <row r="2064" spans="1:5" ht="14.4" x14ac:dyDescent="0.25">
      <c r="A2064" s="81">
        <v>2935</v>
      </c>
      <c r="B2064" s="79" t="s">
        <v>6718</v>
      </c>
      <c r="C2064" s="79" t="s">
        <v>6719</v>
      </c>
      <c r="D2064" s="79" t="s">
        <v>6720</v>
      </c>
      <c r="E2064" s="94" t="s">
        <v>5059</v>
      </c>
    </row>
    <row r="2065" spans="1:5" ht="14.4" x14ac:dyDescent="0.25">
      <c r="A2065" s="81">
        <v>2936</v>
      </c>
      <c r="B2065" s="79" t="s">
        <v>6721</v>
      </c>
      <c r="C2065" s="79" t="s">
        <v>6722</v>
      </c>
      <c r="D2065" s="79" t="s">
        <v>6723</v>
      </c>
      <c r="E2065" s="94" t="s">
        <v>5059</v>
      </c>
    </row>
    <row r="2066" spans="1:5" ht="14.4" x14ac:dyDescent="0.25">
      <c r="A2066" s="81">
        <v>2937</v>
      </c>
      <c r="B2066" s="79" t="s">
        <v>6724</v>
      </c>
      <c r="C2066" s="79" t="s">
        <v>6725</v>
      </c>
      <c r="D2066" s="79" t="s">
        <v>6726</v>
      </c>
      <c r="E2066" s="94" t="s">
        <v>5059</v>
      </c>
    </row>
    <row r="2067" spans="1:5" ht="14.4" x14ac:dyDescent="0.25">
      <c r="A2067" s="81">
        <v>2938</v>
      </c>
      <c r="B2067" s="79" t="s">
        <v>6727</v>
      </c>
      <c r="C2067" s="79" t="s">
        <v>6728</v>
      </c>
      <c r="D2067" s="79" t="s">
        <v>6729</v>
      </c>
      <c r="E2067" s="94" t="s">
        <v>5059</v>
      </c>
    </row>
    <row r="2068" spans="1:5" ht="14.4" x14ac:dyDescent="0.25">
      <c r="A2068" s="81">
        <v>2939</v>
      </c>
      <c r="B2068" s="79" t="s">
        <v>6730</v>
      </c>
      <c r="C2068" s="79" t="s">
        <v>6731</v>
      </c>
      <c r="D2068" s="79" t="s">
        <v>6732</v>
      </c>
      <c r="E2068" s="94" t="s">
        <v>5059</v>
      </c>
    </row>
    <row r="2069" spans="1:5" ht="14.4" x14ac:dyDescent="0.25">
      <c r="A2069" s="81">
        <v>2940</v>
      </c>
      <c r="B2069" s="79" t="s">
        <v>6733</v>
      </c>
      <c r="C2069" s="79" t="s">
        <v>6734</v>
      </c>
      <c r="D2069" s="79" t="s">
        <v>6735</v>
      </c>
      <c r="E2069" s="94" t="s">
        <v>5059</v>
      </c>
    </row>
    <row r="2070" spans="1:5" ht="14.4" x14ac:dyDescent="0.25">
      <c r="A2070" s="81">
        <v>2941</v>
      </c>
      <c r="B2070" s="79" t="s">
        <v>6736</v>
      </c>
      <c r="C2070" s="79" t="s">
        <v>6737</v>
      </c>
      <c r="D2070" s="79" t="s">
        <v>6738</v>
      </c>
      <c r="E2070" s="94" t="s">
        <v>5059</v>
      </c>
    </row>
    <row r="2071" spans="1:5" ht="14.4" x14ac:dyDescent="0.25">
      <c r="A2071" s="81">
        <v>2942</v>
      </c>
      <c r="B2071" s="79" t="s">
        <v>6739</v>
      </c>
      <c r="C2071" s="79" t="s">
        <v>6740</v>
      </c>
      <c r="D2071" s="79" t="s">
        <v>6741</v>
      </c>
      <c r="E2071" s="94" t="s">
        <v>5059</v>
      </c>
    </row>
    <row r="2072" spans="1:5" ht="14.4" x14ac:dyDescent="0.25">
      <c r="A2072" s="81">
        <v>2943</v>
      </c>
      <c r="B2072" s="79" t="s">
        <v>6742</v>
      </c>
      <c r="C2072" s="79" t="s">
        <v>6743</v>
      </c>
      <c r="D2072" s="79" t="s">
        <v>6744</v>
      </c>
      <c r="E2072" s="94" t="s">
        <v>5059</v>
      </c>
    </row>
    <row r="2073" spans="1:5" ht="14.4" x14ac:dyDescent="0.25">
      <c r="A2073" s="81">
        <v>2944</v>
      </c>
      <c r="B2073" s="79" t="s">
        <v>6745</v>
      </c>
      <c r="C2073" s="79" t="s">
        <v>6746</v>
      </c>
      <c r="D2073" s="79" t="s">
        <v>6746</v>
      </c>
      <c r="E2073" s="94" t="s">
        <v>5059</v>
      </c>
    </row>
    <row r="2074" spans="1:5" ht="14.4" x14ac:dyDescent="0.25">
      <c r="A2074" s="81">
        <v>2945</v>
      </c>
      <c r="B2074" s="79" t="s">
        <v>6747</v>
      </c>
      <c r="C2074" s="79" t="s">
        <v>6748</v>
      </c>
      <c r="D2074" s="79" t="s">
        <v>6749</v>
      </c>
      <c r="E2074" s="94" t="s">
        <v>5059</v>
      </c>
    </row>
    <row r="2075" spans="1:5" ht="14.4" x14ac:dyDescent="0.25">
      <c r="A2075" s="81">
        <v>2946</v>
      </c>
      <c r="B2075" s="79" t="s">
        <v>6750</v>
      </c>
      <c r="C2075" s="79" t="s">
        <v>6751</v>
      </c>
      <c r="D2075" s="79" t="s">
        <v>6752</v>
      </c>
      <c r="E2075" s="94" t="s">
        <v>5059</v>
      </c>
    </row>
    <row r="2076" spans="1:5" ht="14.4" x14ac:dyDescent="0.25">
      <c r="A2076" s="81">
        <v>2947</v>
      </c>
      <c r="B2076" s="79" t="s">
        <v>6753</v>
      </c>
      <c r="C2076" s="79" t="s">
        <v>6754</v>
      </c>
      <c r="D2076" s="79" t="s">
        <v>6755</v>
      </c>
      <c r="E2076" s="94" t="s">
        <v>5059</v>
      </c>
    </row>
    <row r="2077" spans="1:5" ht="14.4" x14ac:dyDescent="0.25">
      <c r="A2077" s="81">
        <v>2948</v>
      </c>
      <c r="B2077" s="79" t="s">
        <v>6756</v>
      </c>
      <c r="C2077" s="79" t="s">
        <v>6757</v>
      </c>
      <c r="D2077" s="79" t="s">
        <v>6758</v>
      </c>
      <c r="E2077" s="94" t="s">
        <v>5059</v>
      </c>
    </row>
    <row r="2078" spans="1:5" ht="14.4" x14ac:dyDescent="0.25">
      <c r="A2078" s="81">
        <v>2949</v>
      </c>
      <c r="B2078" s="79" t="s">
        <v>6759</v>
      </c>
      <c r="C2078" s="79" t="s">
        <v>6760</v>
      </c>
      <c r="D2078" s="79" t="s">
        <v>6761</v>
      </c>
      <c r="E2078" s="94" t="s">
        <v>5059</v>
      </c>
    </row>
    <row r="2079" spans="1:5" ht="14.4" x14ac:dyDescent="0.25">
      <c r="A2079" s="81">
        <v>2950</v>
      </c>
      <c r="B2079" s="79" t="s">
        <v>6762</v>
      </c>
      <c r="C2079" s="79" t="s">
        <v>6763</v>
      </c>
      <c r="D2079" s="79" t="s">
        <v>6764</v>
      </c>
      <c r="E2079" s="94" t="s">
        <v>5059</v>
      </c>
    </row>
    <row r="2080" spans="1:5" ht="14.4" x14ac:dyDescent="0.25">
      <c r="A2080" s="81">
        <v>2951</v>
      </c>
      <c r="B2080" s="79" t="s">
        <v>6765</v>
      </c>
      <c r="C2080" s="79" t="s">
        <v>6766</v>
      </c>
      <c r="D2080" s="79" t="s">
        <v>6767</v>
      </c>
      <c r="E2080" s="94" t="s">
        <v>5059</v>
      </c>
    </row>
    <row r="2081" spans="1:5" ht="14.4" x14ac:dyDescent="0.25">
      <c r="A2081" s="81">
        <v>2952</v>
      </c>
      <c r="B2081" s="79" t="s">
        <v>6768</v>
      </c>
      <c r="C2081" s="79" t="s">
        <v>6769</v>
      </c>
      <c r="D2081" s="79" t="s">
        <v>6770</v>
      </c>
      <c r="E2081" s="94" t="s">
        <v>5059</v>
      </c>
    </row>
    <row r="2082" spans="1:5" ht="14.4" x14ac:dyDescent="0.25">
      <c r="A2082" s="81">
        <v>2953</v>
      </c>
      <c r="B2082" s="79" t="s">
        <v>6771</v>
      </c>
      <c r="C2082" s="79" t="s">
        <v>6772</v>
      </c>
      <c r="D2082" s="79" t="s">
        <v>6773</v>
      </c>
      <c r="E2082" s="94" t="s">
        <v>5059</v>
      </c>
    </row>
    <row r="2083" spans="1:5" ht="14.4" x14ac:dyDescent="0.25">
      <c r="A2083" s="81">
        <v>2954</v>
      </c>
      <c r="B2083" s="79" t="s">
        <v>6774</v>
      </c>
      <c r="C2083" s="79" t="s">
        <v>6775</v>
      </c>
      <c r="D2083" s="79" t="s">
        <v>6776</v>
      </c>
      <c r="E2083" s="94" t="s">
        <v>5059</v>
      </c>
    </row>
    <row r="2084" spans="1:5" ht="14.4" x14ac:dyDescent="0.25">
      <c r="A2084" s="81">
        <v>2955</v>
      </c>
      <c r="B2084" s="79" t="s">
        <v>6777</v>
      </c>
      <c r="C2084" s="79" t="s">
        <v>6778</v>
      </c>
      <c r="D2084" s="79" t="s">
        <v>6779</v>
      </c>
      <c r="E2084" s="94" t="s">
        <v>5059</v>
      </c>
    </row>
    <row r="2085" spans="1:5" ht="14.4" x14ac:dyDescent="0.25">
      <c r="A2085" s="81">
        <v>2956</v>
      </c>
      <c r="B2085" s="79" t="s">
        <v>6780</v>
      </c>
      <c r="C2085" s="79" t="s">
        <v>6781</v>
      </c>
      <c r="D2085" s="79" t="s">
        <v>6782</v>
      </c>
      <c r="E2085" s="94" t="s">
        <v>5059</v>
      </c>
    </row>
    <row r="2086" spans="1:5" ht="14.4" x14ac:dyDescent="0.25">
      <c r="A2086" s="81">
        <v>2957</v>
      </c>
      <c r="B2086" s="79" t="s">
        <v>6783</v>
      </c>
      <c r="C2086" s="79" t="s">
        <v>6784</v>
      </c>
      <c r="D2086" s="79" t="s">
        <v>6785</v>
      </c>
      <c r="E2086" s="94" t="s">
        <v>5059</v>
      </c>
    </row>
    <row r="2087" spans="1:5" ht="14.4" x14ac:dyDescent="0.25">
      <c r="A2087" s="81">
        <v>2958</v>
      </c>
      <c r="B2087" s="79" t="s">
        <v>6786</v>
      </c>
      <c r="C2087" s="79" t="s">
        <v>6787</v>
      </c>
      <c r="D2087" s="79" t="s">
        <v>6788</v>
      </c>
      <c r="E2087" s="94" t="s">
        <v>5059</v>
      </c>
    </row>
    <row r="2088" spans="1:5" ht="14.4" x14ac:dyDescent="0.25">
      <c r="A2088" s="81">
        <v>2959</v>
      </c>
      <c r="B2088" s="79" t="s">
        <v>6789</v>
      </c>
      <c r="C2088" s="79" t="s">
        <v>6790</v>
      </c>
      <c r="D2088" s="79" t="s">
        <v>6791</v>
      </c>
      <c r="E2088" s="94" t="s">
        <v>5059</v>
      </c>
    </row>
    <row r="2089" spans="1:5" ht="14.4" x14ac:dyDescent="0.25">
      <c r="A2089" s="81">
        <v>2960</v>
      </c>
      <c r="B2089" s="79" t="s">
        <v>6792</v>
      </c>
      <c r="C2089" s="79" t="s">
        <v>6793</v>
      </c>
      <c r="D2089" s="79" t="s">
        <v>6794</v>
      </c>
      <c r="E2089" s="94" t="s">
        <v>5059</v>
      </c>
    </row>
    <row r="2090" spans="1:5" ht="14.4" x14ac:dyDescent="0.25">
      <c r="A2090" s="81">
        <v>2961</v>
      </c>
      <c r="B2090" s="79" t="s">
        <v>6795</v>
      </c>
      <c r="C2090" s="79" t="s">
        <v>6796</v>
      </c>
      <c r="D2090" s="79" t="s">
        <v>6797</v>
      </c>
      <c r="E2090" s="94" t="s">
        <v>5059</v>
      </c>
    </row>
    <row r="2091" spans="1:5" ht="14.4" x14ac:dyDescent="0.25">
      <c r="A2091" s="81">
        <v>2962</v>
      </c>
      <c r="B2091" s="79" t="s">
        <v>6798</v>
      </c>
      <c r="C2091" s="79" t="s">
        <v>6799</v>
      </c>
      <c r="D2091" s="79" t="s">
        <v>6800</v>
      </c>
      <c r="E2091" s="94" t="s">
        <v>5059</v>
      </c>
    </row>
    <row r="2092" spans="1:5" ht="14.4" x14ac:dyDescent="0.25">
      <c r="A2092" s="81">
        <v>2963</v>
      </c>
      <c r="B2092" s="79" t="s">
        <v>6801</v>
      </c>
      <c r="C2092" s="79" t="s">
        <v>6802</v>
      </c>
      <c r="D2092" s="79" t="s">
        <v>6803</v>
      </c>
      <c r="E2092" s="94" t="s">
        <v>5059</v>
      </c>
    </row>
    <row r="2093" spans="1:5" ht="14.4" x14ac:dyDescent="0.25">
      <c r="A2093" s="81">
        <v>2964</v>
      </c>
      <c r="B2093" s="79" t="s">
        <v>6804</v>
      </c>
      <c r="C2093" s="79" t="s">
        <v>6805</v>
      </c>
      <c r="D2093" s="79" t="s">
        <v>6806</v>
      </c>
      <c r="E2093" s="94" t="s">
        <v>5059</v>
      </c>
    </row>
    <row r="2094" spans="1:5" ht="14.4" x14ac:dyDescent="0.25">
      <c r="A2094" s="81">
        <v>2965</v>
      </c>
      <c r="B2094" s="79" t="s">
        <v>6807</v>
      </c>
      <c r="C2094" s="79" t="s">
        <v>6808</v>
      </c>
      <c r="D2094" s="79" t="s">
        <v>6809</v>
      </c>
      <c r="E2094" s="94" t="s">
        <v>5059</v>
      </c>
    </row>
    <row r="2095" spans="1:5" ht="14.4" x14ac:dyDescent="0.25">
      <c r="A2095" s="81">
        <v>2966</v>
      </c>
      <c r="B2095" s="79" t="s">
        <v>6810</v>
      </c>
      <c r="C2095" s="79" t="s">
        <v>6811</v>
      </c>
      <c r="D2095" s="79" t="s">
        <v>6812</v>
      </c>
      <c r="E2095" s="94" t="s">
        <v>5059</v>
      </c>
    </row>
    <row r="2096" spans="1:5" ht="14.4" x14ac:dyDescent="0.25">
      <c r="A2096" s="81">
        <v>2967</v>
      </c>
      <c r="B2096" s="79" t="s">
        <v>6813</v>
      </c>
      <c r="C2096" s="79" t="s">
        <v>6814</v>
      </c>
      <c r="D2096" s="79" t="s">
        <v>6815</v>
      </c>
      <c r="E2096" s="94" t="s">
        <v>5059</v>
      </c>
    </row>
    <row r="2097" spans="1:5" ht="14.4" x14ac:dyDescent="0.25">
      <c r="A2097" s="81">
        <v>2968</v>
      </c>
      <c r="B2097" s="79" t="s">
        <v>6816</v>
      </c>
      <c r="C2097" s="79" t="s">
        <v>6817</v>
      </c>
      <c r="D2097" s="79" t="s">
        <v>6818</v>
      </c>
      <c r="E2097" s="94" t="s">
        <v>5059</v>
      </c>
    </row>
    <row r="2098" spans="1:5" ht="14.4" x14ac:dyDescent="0.25">
      <c r="A2098" s="81">
        <v>2969</v>
      </c>
      <c r="B2098" s="79" t="s">
        <v>6819</v>
      </c>
      <c r="C2098" s="79" t="s">
        <v>6820</v>
      </c>
      <c r="D2098" s="79" t="s">
        <v>6821</v>
      </c>
      <c r="E2098" s="94" t="s">
        <v>5059</v>
      </c>
    </row>
    <row r="2099" spans="1:5" ht="14.4" x14ac:dyDescent="0.25">
      <c r="A2099" s="81">
        <v>2970</v>
      </c>
      <c r="B2099" s="79" t="s">
        <v>6822</v>
      </c>
      <c r="C2099" s="79" t="s">
        <v>6823</v>
      </c>
      <c r="D2099" s="79" t="s">
        <v>6824</v>
      </c>
      <c r="E2099" s="94" t="s">
        <v>5059</v>
      </c>
    </row>
    <row r="2100" spans="1:5" ht="14.4" x14ac:dyDescent="0.25">
      <c r="A2100" s="81">
        <v>2971</v>
      </c>
      <c r="B2100" s="79" t="s">
        <v>6825</v>
      </c>
      <c r="C2100" s="79" t="s">
        <v>6826</v>
      </c>
      <c r="D2100" s="79" t="s">
        <v>6827</v>
      </c>
      <c r="E2100" s="94" t="s">
        <v>5059</v>
      </c>
    </row>
    <row r="2101" spans="1:5" ht="14.4" x14ac:dyDescent="0.25">
      <c r="A2101" s="81">
        <v>2972</v>
      </c>
      <c r="B2101" s="79" t="s">
        <v>6828</v>
      </c>
      <c r="C2101" s="79" t="s">
        <v>6829</v>
      </c>
      <c r="D2101" s="79" t="s">
        <v>6830</v>
      </c>
      <c r="E2101" s="94" t="s">
        <v>5059</v>
      </c>
    </row>
    <row r="2102" spans="1:5" ht="14.4" x14ac:dyDescent="0.25">
      <c r="A2102" s="81">
        <v>2973</v>
      </c>
      <c r="B2102" s="79" t="s">
        <v>6831</v>
      </c>
      <c r="C2102" s="79" t="s">
        <v>6832</v>
      </c>
      <c r="D2102" s="79" t="s">
        <v>6833</v>
      </c>
      <c r="E2102" s="94" t="s">
        <v>5059</v>
      </c>
    </row>
    <row r="2103" spans="1:5" ht="14.4" x14ac:dyDescent="0.25">
      <c r="A2103" s="81">
        <v>2974</v>
      </c>
      <c r="B2103" s="79" t="s">
        <v>6834</v>
      </c>
      <c r="C2103" s="79" t="s">
        <v>6835</v>
      </c>
      <c r="D2103" s="79" t="s">
        <v>6836</v>
      </c>
      <c r="E2103" s="94" t="s">
        <v>5059</v>
      </c>
    </row>
    <row r="2104" spans="1:5" ht="14.4" x14ac:dyDescent="0.25">
      <c r="A2104" s="81">
        <v>2975</v>
      </c>
      <c r="B2104" s="79" t="s">
        <v>6837</v>
      </c>
      <c r="C2104" s="79" t="s">
        <v>6838</v>
      </c>
      <c r="D2104" s="79" t="s">
        <v>6839</v>
      </c>
      <c r="E2104" s="94" t="s">
        <v>5059</v>
      </c>
    </row>
    <row r="2105" spans="1:5" ht="14.4" x14ac:dyDescent="0.25">
      <c r="A2105" s="81">
        <v>2976</v>
      </c>
      <c r="B2105" s="79" t="s">
        <v>6840</v>
      </c>
      <c r="C2105" s="79" t="s">
        <v>6841</v>
      </c>
      <c r="D2105" s="79" t="s">
        <v>6842</v>
      </c>
      <c r="E2105" s="94" t="s">
        <v>5059</v>
      </c>
    </row>
    <row r="2106" spans="1:5" ht="14.4" x14ac:dyDescent="0.25">
      <c r="A2106" s="81">
        <v>2977</v>
      </c>
      <c r="B2106" s="79" t="s">
        <v>6843</v>
      </c>
      <c r="C2106" s="79" t="s">
        <v>6844</v>
      </c>
      <c r="D2106" s="79" t="s">
        <v>6845</v>
      </c>
      <c r="E2106" s="94" t="s">
        <v>5059</v>
      </c>
    </row>
    <row r="2107" spans="1:5" ht="14.4" x14ac:dyDescent="0.25">
      <c r="A2107" s="81">
        <v>2978</v>
      </c>
      <c r="B2107" s="79" t="s">
        <v>6846</v>
      </c>
      <c r="C2107" s="79" t="s">
        <v>6847</v>
      </c>
      <c r="D2107" s="79" t="s">
        <v>6848</v>
      </c>
      <c r="E2107" s="94" t="s">
        <v>5059</v>
      </c>
    </row>
    <row r="2108" spans="1:5" ht="14.4" x14ac:dyDescent="0.25">
      <c r="A2108" s="81">
        <v>2979</v>
      </c>
      <c r="B2108" s="79" t="s">
        <v>6849</v>
      </c>
      <c r="C2108" s="79" t="s">
        <v>6850</v>
      </c>
      <c r="D2108" s="79" t="s">
        <v>6851</v>
      </c>
      <c r="E2108" s="94" t="s">
        <v>5059</v>
      </c>
    </row>
    <row r="2109" spans="1:5" ht="14.4" x14ac:dyDescent="0.25">
      <c r="A2109" s="81">
        <v>2980</v>
      </c>
      <c r="B2109" s="79" t="s">
        <v>6852</v>
      </c>
      <c r="C2109" s="79" t="s">
        <v>6853</v>
      </c>
      <c r="D2109" s="79" t="s">
        <v>6854</v>
      </c>
      <c r="E2109" s="94" t="s">
        <v>5059</v>
      </c>
    </row>
    <row r="2110" spans="1:5" ht="14.4" x14ac:dyDescent="0.25">
      <c r="A2110" s="81">
        <v>2981</v>
      </c>
      <c r="B2110" s="79" t="s">
        <v>6855</v>
      </c>
      <c r="C2110" s="79" t="s">
        <v>6856</v>
      </c>
      <c r="D2110" s="79" t="s">
        <v>6857</v>
      </c>
      <c r="E2110" s="94" t="s">
        <v>5059</v>
      </c>
    </row>
    <row r="2111" spans="1:5" ht="14.4" x14ac:dyDescent="0.25">
      <c r="A2111" s="81">
        <v>2982</v>
      </c>
      <c r="B2111" s="79" t="s">
        <v>6858</v>
      </c>
      <c r="C2111" s="79" t="s">
        <v>6859</v>
      </c>
      <c r="D2111" s="79" t="s">
        <v>6860</v>
      </c>
      <c r="E2111" s="94" t="s">
        <v>5059</v>
      </c>
    </row>
    <row r="2112" spans="1:5" ht="14.4" x14ac:dyDescent="0.25">
      <c r="A2112" s="81">
        <v>2983</v>
      </c>
      <c r="B2112" s="79" t="s">
        <v>6861</v>
      </c>
      <c r="C2112" s="79" t="s">
        <v>6862</v>
      </c>
      <c r="D2112" s="79" t="s">
        <v>6863</v>
      </c>
      <c r="E2112" s="94" t="s">
        <v>5059</v>
      </c>
    </row>
    <row r="2113" spans="1:5" ht="14.4" x14ac:dyDescent="0.25">
      <c r="A2113" s="81">
        <v>2984</v>
      </c>
      <c r="B2113" s="79" t="s">
        <v>6864</v>
      </c>
      <c r="C2113" s="79" t="s">
        <v>6865</v>
      </c>
      <c r="D2113" s="79" t="s">
        <v>6866</v>
      </c>
      <c r="E2113" s="94" t="s">
        <v>5059</v>
      </c>
    </row>
    <row r="2114" spans="1:5" ht="14.4" x14ac:dyDescent="0.25">
      <c r="A2114" s="81">
        <v>2985</v>
      </c>
      <c r="B2114" s="79" t="s">
        <v>6867</v>
      </c>
      <c r="C2114" s="79" t="s">
        <v>6868</v>
      </c>
      <c r="D2114" s="79" t="s">
        <v>6869</v>
      </c>
      <c r="E2114" s="94" t="s">
        <v>5059</v>
      </c>
    </row>
    <row r="2115" spans="1:5" ht="14.4" x14ac:dyDescent="0.25">
      <c r="A2115" s="81">
        <v>2986</v>
      </c>
      <c r="B2115" s="79" t="s">
        <v>6870</v>
      </c>
      <c r="C2115" s="79" t="s">
        <v>6871</v>
      </c>
      <c r="D2115" s="79" t="s">
        <v>6872</v>
      </c>
      <c r="E2115" s="94" t="s">
        <v>5059</v>
      </c>
    </row>
    <row r="2116" spans="1:5" ht="14.4" x14ac:dyDescent="0.25">
      <c r="A2116" s="81">
        <v>2987</v>
      </c>
      <c r="B2116" s="79" t="s">
        <v>6873</v>
      </c>
      <c r="C2116" s="79" t="s">
        <v>6874</v>
      </c>
      <c r="D2116" s="79" t="s">
        <v>6875</v>
      </c>
      <c r="E2116" s="94" t="s">
        <v>5059</v>
      </c>
    </row>
    <row r="2117" spans="1:5" ht="14.4" x14ac:dyDescent="0.25">
      <c r="A2117" s="81">
        <v>2988</v>
      </c>
      <c r="B2117" s="79" t="s">
        <v>6876</v>
      </c>
      <c r="C2117" s="79" t="s">
        <v>6877</v>
      </c>
      <c r="D2117" s="79" t="s">
        <v>6878</v>
      </c>
      <c r="E2117" s="94" t="s">
        <v>5059</v>
      </c>
    </row>
    <row r="2118" spans="1:5" ht="14.4" x14ac:dyDescent="0.25">
      <c r="A2118" s="81">
        <v>2989</v>
      </c>
      <c r="B2118" s="79" t="s">
        <v>6879</v>
      </c>
      <c r="C2118" s="79" t="s">
        <v>6880</v>
      </c>
      <c r="D2118" s="79" t="s">
        <v>6881</v>
      </c>
      <c r="E2118" s="94" t="s">
        <v>5059</v>
      </c>
    </row>
    <row r="2119" spans="1:5" ht="14.4" x14ac:dyDescent="0.25">
      <c r="A2119" s="81">
        <v>2990</v>
      </c>
      <c r="B2119" s="79" t="s">
        <v>6882</v>
      </c>
      <c r="C2119" s="79" t="s">
        <v>6883</v>
      </c>
      <c r="D2119" s="79" t="s">
        <v>6884</v>
      </c>
      <c r="E2119" s="94" t="s">
        <v>5059</v>
      </c>
    </row>
    <row r="2120" spans="1:5" ht="14.4" x14ac:dyDescent="0.25">
      <c r="A2120" s="81">
        <v>2991</v>
      </c>
      <c r="B2120" s="79" t="s">
        <v>6885</v>
      </c>
      <c r="C2120" s="79" t="s">
        <v>6886</v>
      </c>
      <c r="D2120" s="79" t="s">
        <v>6887</v>
      </c>
      <c r="E2120" s="94" t="s">
        <v>5059</v>
      </c>
    </row>
    <row r="2121" spans="1:5" ht="14.4" x14ac:dyDescent="0.25">
      <c r="A2121" s="81">
        <v>2992</v>
      </c>
      <c r="B2121" s="79" t="s">
        <v>6888</v>
      </c>
      <c r="C2121" s="79" t="s">
        <v>6889</v>
      </c>
      <c r="D2121" s="79" t="s">
        <v>6890</v>
      </c>
      <c r="E2121" s="94" t="s">
        <v>5059</v>
      </c>
    </row>
    <row r="2122" spans="1:5" ht="14.4" x14ac:dyDescent="0.25">
      <c r="A2122" s="81">
        <v>2993</v>
      </c>
      <c r="B2122" s="79" t="s">
        <v>6891</v>
      </c>
      <c r="C2122" s="79" t="s">
        <v>6892</v>
      </c>
      <c r="D2122" s="79" t="s">
        <v>6893</v>
      </c>
      <c r="E2122" s="94" t="s">
        <v>5059</v>
      </c>
    </row>
    <row r="2123" spans="1:5" ht="14.4" x14ac:dyDescent="0.25">
      <c r="A2123" s="81">
        <v>2994</v>
      </c>
      <c r="B2123" s="79" t="s">
        <v>6894</v>
      </c>
      <c r="C2123" s="79" t="s">
        <v>6895</v>
      </c>
      <c r="D2123" s="79" t="s">
        <v>6896</v>
      </c>
      <c r="E2123" s="94" t="s">
        <v>5059</v>
      </c>
    </row>
    <row r="2124" spans="1:5" ht="14.4" x14ac:dyDescent="0.25">
      <c r="A2124" s="81">
        <v>2995</v>
      </c>
      <c r="B2124" s="79" t="s">
        <v>6897</v>
      </c>
      <c r="C2124" s="79" t="s">
        <v>6898</v>
      </c>
      <c r="D2124" s="79" t="s">
        <v>6899</v>
      </c>
      <c r="E2124" s="94" t="s">
        <v>5059</v>
      </c>
    </row>
    <row r="2125" spans="1:5" ht="14.4" x14ac:dyDescent="0.25">
      <c r="A2125" s="81">
        <v>2996</v>
      </c>
      <c r="B2125" s="79" t="s">
        <v>6900</v>
      </c>
      <c r="C2125" s="79" t="s">
        <v>6901</v>
      </c>
      <c r="D2125" s="79" t="s">
        <v>6902</v>
      </c>
      <c r="E2125" s="94" t="s">
        <v>5059</v>
      </c>
    </row>
    <row r="2126" spans="1:5" ht="14.4" x14ac:dyDescent="0.25">
      <c r="A2126" s="81">
        <v>2997</v>
      </c>
      <c r="B2126" s="79" t="s">
        <v>6903</v>
      </c>
      <c r="C2126" s="79" t="s">
        <v>6904</v>
      </c>
      <c r="D2126" s="79" t="s">
        <v>6905</v>
      </c>
      <c r="E2126" s="94" t="s">
        <v>5059</v>
      </c>
    </row>
    <row r="2127" spans="1:5" ht="14.4" x14ac:dyDescent="0.25">
      <c r="A2127" s="81">
        <v>2998</v>
      </c>
      <c r="B2127" s="79" t="s">
        <v>6906</v>
      </c>
      <c r="C2127" s="79" t="s">
        <v>6907</v>
      </c>
      <c r="D2127" s="79" t="s">
        <v>6908</v>
      </c>
      <c r="E2127" s="94" t="s">
        <v>5059</v>
      </c>
    </row>
    <row r="2128" spans="1:5" ht="14.4" x14ac:dyDescent="0.25">
      <c r="A2128" s="81">
        <v>2999</v>
      </c>
      <c r="B2128" s="79" t="s">
        <v>6909</v>
      </c>
      <c r="C2128" s="79" t="s">
        <v>6910</v>
      </c>
      <c r="D2128" s="79" t="s">
        <v>6911</v>
      </c>
      <c r="E2128" s="94" t="s">
        <v>5059</v>
      </c>
    </row>
    <row r="2129" spans="1:5" ht="14.4" x14ac:dyDescent="0.25">
      <c r="A2129" s="81">
        <v>3000</v>
      </c>
      <c r="B2129" s="79" t="s">
        <v>6912</v>
      </c>
      <c r="C2129" s="79" t="s">
        <v>6913</v>
      </c>
      <c r="D2129" s="79" t="s">
        <v>6914</v>
      </c>
      <c r="E2129" s="94" t="s">
        <v>5059</v>
      </c>
    </row>
    <row r="2130" spans="1:5" ht="14.4" x14ac:dyDescent="0.25">
      <c r="A2130" s="81">
        <v>3001</v>
      </c>
      <c r="B2130" s="79" t="s">
        <v>6915</v>
      </c>
      <c r="C2130" s="79" t="s">
        <v>6916</v>
      </c>
      <c r="D2130" s="79" t="s">
        <v>6917</v>
      </c>
      <c r="E2130" s="94" t="s">
        <v>5059</v>
      </c>
    </row>
    <row r="2131" spans="1:5" ht="14.4" x14ac:dyDescent="0.25">
      <c r="A2131" s="81">
        <v>3002</v>
      </c>
      <c r="B2131" s="79" t="s">
        <v>6918</v>
      </c>
      <c r="C2131" s="79" t="s">
        <v>6919</v>
      </c>
      <c r="D2131" s="79" t="s">
        <v>6920</v>
      </c>
      <c r="E2131" s="94" t="s">
        <v>5059</v>
      </c>
    </row>
    <row r="2132" spans="1:5" ht="14.4" x14ac:dyDescent="0.25">
      <c r="A2132" s="81">
        <v>3003</v>
      </c>
      <c r="B2132" s="79" t="s">
        <v>6921</v>
      </c>
      <c r="C2132" s="79" t="s">
        <v>6922</v>
      </c>
      <c r="D2132" s="79" t="s">
        <v>6923</v>
      </c>
      <c r="E2132" s="94" t="s">
        <v>5059</v>
      </c>
    </row>
    <row r="2133" spans="1:5" ht="14.4" x14ac:dyDescent="0.25">
      <c r="A2133" s="81">
        <v>3004</v>
      </c>
      <c r="B2133" s="79" t="s">
        <v>6924</v>
      </c>
      <c r="C2133" s="79" t="s">
        <v>6925</v>
      </c>
      <c r="D2133" s="79" t="s">
        <v>6926</v>
      </c>
      <c r="E2133" s="94" t="s">
        <v>5059</v>
      </c>
    </row>
    <row r="2134" spans="1:5" ht="14.4" x14ac:dyDescent="0.25">
      <c r="A2134" s="81">
        <v>3005</v>
      </c>
      <c r="B2134" s="79" t="s">
        <v>6927</v>
      </c>
      <c r="C2134" s="79" t="s">
        <v>6928</v>
      </c>
      <c r="D2134" s="79" t="s">
        <v>6929</v>
      </c>
      <c r="E2134" s="94" t="s">
        <v>5059</v>
      </c>
    </row>
    <row r="2135" spans="1:5" ht="14.4" x14ac:dyDescent="0.25">
      <c r="A2135" s="81">
        <v>3006</v>
      </c>
      <c r="B2135" s="79" t="s">
        <v>6930</v>
      </c>
      <c r="C2135" s="79" t="s">
        <v>6931</v>
      </c>
      <c r="D2135" s="79" t="s">
        <v>6932</v>
      </c>
      <c r="E2135" s="94" t="s">
        <v>5059</v>
      </c>
    </row>
    <row r="2136" spans="1:5" ht="14.4" x14ac:dyDescent="0.25">
      <c r="A2136" s="81">
        <v>3007</v>
      </c>
      <c r="B2136" s="79" t="s">
        <v>6933</v>
      </c>
      <c r="C2136" s="79" t="s">
        <v>6934</v>
      </c>
      <c r="D2136" s="79" t="s">
        <v>6935</v>
      </c>
      <c r="E2136" s="94" t="s">
        <v>5059</v>
      </c>
    </row>
    <row r="2137" spans="1:5" ht="14.4" x14ac:dyDescent="0.25">
      <c r="A2137" s="81">
        <v>3008</v>
      </c>
      <c r="B2137" s="79" t="s">
        <v>6936</v>
      </c>
      <c r="C2137" s="79" t="s">
        <v>6937</v>
      </c>
      <c r="D2137" s="79" t="s">
        <v>6938</v>
      </c>
      <c r="E2137" s="94" t="s">
        <v>5059</v>
      </c>
    </row>
    <row r="2138" spans="1:5" ht="14.4" x14ac:dyDescent="0.25">
      <c r="A2138" s="81">
        <v>3009</v>
      </c>
      <c r="B2138" s="79" t="s">
        <v>6939</v>
      </c>
      <c r="C2138" s="79" t="s">
        <v>6940</v>
      </c>
      <c r="D2138" s="79" t="s">
        <v>6941</v>
      </c>
      <c r="E2138" s="94" t="s">
        <v>5059</v>
      </c>
    </row>
    <row r="2139" spans="1:5" ht="14.4" x14ac:dyDescent="0.25">
      <c r="A2139" s="81">
        <v>3010</v>
      </c>
      <c r="B2139" s="79" t="s">
        <v>6942</v>
      </c>
      <c r="C2139" s="79" t="s">
        <v>6943</v>
      </c>
      <c r="D2139" s="79" t="s">
        <v>6944</v>
      </c>
      <c r="E2139" s="94" t="s">
        <v>5059</v>
      </c>
    </row>
    <row r="2140" spans="1:5" ht="14.4" x14ac:dyDescent="0.25">
      <c r="A2140" s="81">
        <v>3011</v>
      </c>
      <c r="B2140" s="79" t="s">
        <v>6945</v>
      </c>
      <c r="C2140" s="79" t="s">
        <v>6946</v>
      </c>
      <c r="D2140" s="79" t="s">
        <v>6947</v>
      </c>
      <c r="E2140" s="94" t="s">
        <v>5059</v>
      </c>
    </row>
    <row r="2141" spans="1:5" ht="14.4" x14ac:dyDescent="0.25">
      <c r="A2141" s="81">
        <v>3012</v>
      </c>
      <c r="B2141" s="79" t="s">
        <v>6948</v>
      </c>
      <c r="C2141" s="79" t="s">
        <v>6949</v>
      </c>
      <c r="D2141" s="79" t="s">
        <v>6950</v>
      </c>
      <c r="E2141" s="94" t="s">
        <v>5059</v>
      </c>
    </row>
    <row r="2142" spans="1:5" ht="14.4" x14ac:dyDescent="0.25">
      <c r="A2142" s="81">
        <v>3013</v>
      </c>
      <c r="B2142" s="79" t="s">
        <v>6951</v>
      </c>
      <c r="C2142" s="79" t="s">
        <v>6952</v>
      </c>
      <c r="D2142" s="79" t="s">
        <v>6953</v>
      </c>
      <c r="E2142" s="94" t="s">
        <v>5059</v>
      </c>
    </row>
    <row r="2143" spans="1:5" ht="14.4" x14ac:dyDescent="0.25">
      <c r="A2143" s="81">
        <v>3014</v>
      </c>
      <c r="B2143" s="79" t="s">
        <v>6954</v>
      </c>
      <c r="C2143" s="79" t="s">
        <v>6955</v>
      </c>
      <c r="D2143" s="79" t="s">
        <v>6956</v>
      </c>
      <c r="E2143" s="94" t="s">
        <v>5059</v>
      </c>
    </row>
    <row r="2144" spans="1:5" ht="14.4" x14ac:dyDescent="0.25">
      <c r="A2144" s="81">
        <v>3015</v>
      </c>
      <c r="B2144" s="79" t="s">
        <v>6957</v>
      </c>
      <c r="C2144" s="79" t="s">
        <v>6958</v>
      </c>
      <c r="D2144" s="79" t="s">
        <v>6959</v>
      </c>
      <c r="E2144" s="94" t="s">
        <v>5059</v>
      </c>
    </row>
    <row r="2145" spans="1:5" ht="14.4" x14ac:dyDescent="0.25">
      <c r="A2145" s="81">
        <v>3016</v>
      </c>
      <c r="B2145" s="79" t="s">
        <v>6960</v>
      </c>
      <c r="C2145" s="79" t="s">
        <v>6961</v>
      </c>
      <c r="D2145" s="79" t="s">
        <v>6962</v>
      </c>
      <c r="E2145" s="94" t="s">
        <v>5059</v>
      </c>
    </row>
    <row r="2146" spans="1:5" ht="14.4" x14ac:dyDescent="0.25">
      <c r="A2146" s="81">
        <v>3017</v>
      </c>
      <c r="B2146" s="79" t="s">
        <v>6963</v>
      </c>
      <c r="C2146" s="79" t="s">
        <v>6964</v>
      </c>
      <c r="D2146" s="79" t="s">
        <v>6965</v>
      </c>
      <c r="E2146" s="94" t="s">
        <v>5059</v>
      </c>
    </row>
    <row r="2147" spans="1:5" ht="14.4" x14ac:dyDescent="0.25">
      <c r="A2147" s="81">
        <v>3018</v>
      </c>
      <c r="B2147" s="79" t="s">
        <v>6966</v>
      </c>
      <c r="C2147" s="79" t="s">
        <v>6967</v>
      </c>
      <c r="D2147" s="79" t="s">
        <v>6968</v>
      </c>
      <c r="E2147" s="94" t="s">
        <v>5059</v>
      </c>
    </row>
    <row r="2148" spans="1:5" ht="14.4" x14ac:dyDescent="0.25">
      <c r="A2148" s="81">
        <v>3019</v>
      </c>
      <c r="B2148" s="79" t="s">
        <v>6969</v>
      </c>
      <c r="C2148" s="79" t="s">
        <v>6970</v>
      </c>
      <c r="D2148" s="79" t="s">
        <v>6971</v>
      </c>
      <c r="E2148" s="94" t="s">
        <v>5059</v>
      </c>
    </row>
    <row r="2149" spans="1:5" ht="14.4" x14ac:dyDescent="0.25">
      <c r="A2149" s="81">
        <v>3020</v>
      </c>
      <c r="B2149" s="79" t="s">
        <v>6972</v>
      </c>
      <c r="C2149" s="79" t="s">
        <v>6973</v>
      </c>
      <c r="D2149" s="79" t="s">
        <v>6974</v>
      </c>
      <c r="E2149" s="94" t="s">
        <v>5059</v>
      </c>
    </row>
    <row r="2150" spans="1:5" ht="14.4" x14ac:dyDescent="0.25">
      <c r="A2150" s="81">
        <v>3021</v>
      </c>
      <c r="B2150" s="79" t="s">
        <v>6975</v>
      </c>
      <c r="C2150" s="79" t="s">
        <v>6976</v>
      </c>
      <c r="D2150" s="79" t="s">
        <v>6977</v>
      </c>
      <c r="E2150" s="94" t="s">
        <v>5059</v>
      </c>
    </row>
    <row r="2151" spans="1:5" ht="14.4" x14ac:dyDescent="0.25">
      <c r="A2151" s="81">
        <v>3022</v>
      </c>
      <c r="B2151" s="79" t="s">
        <v>6978</v>
      </c>
      <c r="C2151" s="79" t="s">
        <v>6979</v>
      </c>
      <c r="D2151" s="79" t="s">
        <v>6980</v>
      </c>
      <c r="E2151" s="94" t="s">
        <v>5059</v>
      </c>
    </row>
    <row r="2152" spans="1:5" ht="14.4" x14ac:dyDescent="0.25">
      <c r="A2152" s="81">
        <v>3023</v>
      </c>
      <c r="B2152" s="79" t="s">
        <v>6981</v>
      </c>
      <c r="C2152" s="79" t="s">
        <v>6982</v>
      </c>
      <c r="D2152" s="79" t="s">
        <v>6983</v>
      </c>
      <c r="E2152" s="94" t="s">
        <v>5059</v>
      </c>
    </row>
    <row r="2153" spans="1:5" ht="14.4" x14ac:dyDescent="0.25">
      <c r="A2153" s="81">
        <v>3024</v>
      </c>
      <c r="B2153" s="79" t="s">
        <v>6984</v>
      </c>
      <c r="C2153" s="79" t="s">
        <v>6985</v>
      </c>
      <c r="D2153" s="79" t="s">
        <v>6986</v>
      </c>
      <c r="E2153" s="94" t="s">
        <v>5059</v>
      </c>
    </row>
    <row r="2154" spans="1:5" ht="14.4" x14ac:dyDescent="0.25">
      <c r="A2154" s="81">
        <v>3025</v>
      </c>
      <c r="B2154" s="79" t="s">
        <v>6987</v>
      </c>
      <c r="C2154" s="79" t="s">
        <v>6988</v>
      </c>
      <c r="D2154" s="79" t="s">
        <v>6989</v>
      </c>
      <c r="E2154" s="94" t="s">
        <v>5059</v>
      </c>
    </row>
    <row r="2155" spans="1:5" ht="14.4" x14ac:dyDescent="0.25">
      <c r="A2155" s="81">
        <v>3026</v>
      </c>
      <c r="B2155" s="79" t="s">
        <v>6990</v>
      </c>
      <c r="C2155" s="79" t="s">
        <v>6991</v>
      </c>
      <c r="D2155" s="79" t="s">
        <v>6992</v>
      </c>
      <c r="E2155" s="94" t="s">
        <v>5059</v>
      </c>
    </row>
    <row r="2156" spans="1:5" ht="14.4" x14ac:dyDescent="0.25">
      <c r="A2156" s="81">
        <v>3027</v>
      </c>
      <c r="B2156" s="79" t="s">
        <v>6993</v>
      </c>
      <c r="C2156" s="79" t="s">
        <v>6994</v>
      </c>
      <c r="D2156" s="79" t="s">
        <v>6995</v>
      </c>
      <c r="E2156" s="94" t="s">
        <v>5059</v>
      </c>
    </row>
    <row r="2157" spans="1:5" ht="14.4" x14ac:dyDescent="0.25">
      <c r="A2157" s="81">
        <v>3028</v>
      </c>
      <c r="B2157" s="79" t="s">
        <v>6996</v>
      </c>
      <c r="C2157" s="79" t="s">
        <v>6997</v>
      </c>
      <c r="D2157" s="79" t="s">
        <v>6998</v>
      </c>
      <c r="E2157" s="94" t="s">
        <v>5059</v>
      </c>
    </row>
    <row r="2158" spans="1:5" ht="14.4" x14ac:dyDescent="0.25">
      <c r="A2158" s="81">
        <v>3029</v>
      </c>
      <c r="B2158" s="79" t="s">
        <v>6999</v>
      </c>
      <c r="C2158" s="79" t="s">
        <v>7000</v>
      </c>
      <c r="D2158" s="79" t="s">
        <v>7001</v>
      </c>
      <c r="E2158" s="94" t="s">
        <v>5059</v>
      </c>
    </row>
    <row r="2159" spans="1:5" ht="14.4" x14ac:dyDescent="0.25">
      <c r="A2159" s="81">
        <v>3030</v>
      </c>
      <c r="B2159" s="79" t="s">
        <v>7002</v>
      </c>
      <c r="C2159" s="79" t="s">
        <v>7003</v>
      </c>
      <c r="D2159" s="79" t="s">
        <v>7004</v>
      </c>
      <c r="E2159" s="94" t="s">
        <v>5059</v>
      </c>
    </row>
    <row r="2160" spans="1:5" ht="14.4" x14ac:dyDescent="0.25">
      <c r="A2160" s="81">
        <v>3031</v>
      </c>
      <c r="B2160" s="93" t="s">
        <v>7005</v>
      </c>
      <c r="C2160" s="79" t="s">
        <v>7006</v>
      </c>
      <c r="D2160" s="79" t="s">
        <v>7007</v>
      </c>
      <c r="E2160" s="94" t="s">
        <v>5059</v>
      </c>
    </row>
    <row r="2161" spans="1:5" ht="14.4" x14ac:dyDescent="0.25">
      <c r="A2161" s="81">
        <v>3032</v>
      </c>
      <c r="B2161" s="79" t="s">
        <v>7008</v>
      </c>
      <c r="C2161" s="79" t="s">
        <v>7009</v>
      </c>
      <c r="D2161" s="79" t="s">
        <v>7010</v>
      </c>
      <c r="E2161" s="94" t="s">
        <v>5059</v>
      </c>
    </row>
    <row r="2162" spans="1:5" ht="14.4" x14ac:dyDescent="0.25">
      <c r="A2162" s="81">
        <v>3033</v>
      </c>
      <c r="B2162" s="79" t="s">
        <v>7011</v>
      </c>
      <c r="C2162" s="79" t="s">
        <v>7012</v>
      </c>
      <c r="D2162" s="79" t="s">
        <v>7013</v>
      </c>
      <c r="E2162" s="94" t="s">
        <v>5059</v>
      </c>
    </row>
    <row r="2163" spans="1:5" ht="14.4" x14ac:dyDescent="0.25">
      <c r="A2163" s="81">
        <v>3034</v>
      </c>
      <c r="B2163" s="79" t="s">
        <v>7014</v>
      </c>
      <c r="C2163" s="79" t="s">
        <v>7015</v>
      </c>
      <c r="D2163" s="79" t="s">
        <v>7016</v>
      </c>
      <c r="E2163" s="94" t="s">
        <v>5059</v>
      </c>
    </row>
    <row r="2164" spans="1:5" ht="14.4" x14ac:dyDescent="0.25">
      <c r="A2164" s="81">
        <v>3035</v>
      </c>
      <c r="B2164" s="79" t="s">
        <v>7017</v>
      </c>
      <c r="C2164" s="79" t="s">
        <v>7018</v>
      </c>
      <c r="D2164" s="79" t="s">
        <v>7019</v>
      </c>
      <c r="E2164" s="94" t="s">
        <v>5059</v>
      </c>
    </row>
    <row r="2165" spans="1:5" ht="14.4" x14ac:dyDescent="0.25">
      <c r="A2165" s="81">
        <v>3036</v>
      </c>
      <c r="B2165" s="79" t="s">
        <v>7020</v>
      </c>
      <c r="C2165" s="79" t="s">
        <v>7021</v>
      </c>
      <c r="D2165" s="79" t="s">
        <v>7022</v>
      </c>
      <c r="E2165" s="94" t="s">
        <v>5059</v>
      </c>
    </row>
    <row r="2166" spans="1:5" ht="14.4" x14ac:dyDescent="0.25">
      <c r="A2166" s="81">
        <v>3037</v>
      </c>
      <c r="B2166" s="79" t="s">
        <v>7023</v>
      </c>
      <c r="C2166" s="79" t="s">
        <v>7024</v>
      </c>
      <c r="D2166" s="79" t="s">
        <v>7025</v>
      </c>
      <c r="E2166" s="94" t="s">
        <v>5059</v>
      </c>
    </row>
    <row r="2167" spans="1:5" ht="14.4" x14ac:dyDescent="0.25">
      <c r="A2167" s="81">
        <v>3038</v>
      </c>
      <c r="B2167" s="79" t="s">
        <v>7026</v>
      </c>
      <c r="C2167" s="79" t="s">
        <v>7027</v>
      </c>
      <c r="D2167" s="79" t="s">
        <v>7028</v>
      </c>
      <c r="E2167" s="94" t="s">
        <v>5059</v>
      </c>
    </row>
    <row r="2168" spans="1:5" ht="14.4" x14ac:dyDescent="0.25">
      <c r="A2168" s="81">
        <v>3039</v>
      </c>
      <c r="B2168" s="79" t="s">
        <v>7029</v>
      </c>
      <c r="C2168" s="79" t="s">
        <v>7030</v>
      </c>
      <c r="D2168" s="79" t="s">
        <v>7031</v>
      </c>
      <c r="E2168" s="94" t="s">
        <v>5059</v>
      </c>
    </row>
    <row r="2169" spans="1:5" ht="14.4" x14ac:dyDescent="0.25">
      <c r="A2169" s="81">
        <v>3040</v>
      </c>
      <c r="B2169" s="79" t="s">
        <v>7032</v>
      </c>
      <c r="C2169" s="79" t="s">
        <v>7033</v>
      </c>
      <c r="D2169" s="79" t="s">
        <v>7034</v>
      </c>
      <c r="E2169" s="94" t="s">
        <v>5059</v>
      </c>
    </row>
    <row r="2170" spans="1:5" ht="14.4" x14ac:dyDescent="0.25">
      <c r="A2170" s="81">
        <v>3041</v>
      </c>
      <c r="B2170" s="79" t="s">
        <v>7035</v>
      </c>
      <c r="C2170" s="79" t="s">
        <v>7036</v>
      </c>
      <c r="D2170" s="79" t="s">
        <v>7037</v>
      </c>
      <c r="E2170" s="94" t="s">
        <v>5059</v>
      </c>
    </row>
    <row r="2171" spans="1:5" ht="14.4" x14ac:dyDescent="0.25">
      <c r="A2171" s="81">
        <v>3042</v>
      </c>
      <c r="B2171" s="79" t="s">
        <v>7038</v>
      </c>
      <c r="C2171" s="79" t="s">
        <v>7039</v>
      </c>
      <c r="D2171" s="79" t="s">
        <v>7040</v>
      </c>
      <c r="E2171" s="94" t="s">
        <v>5059</v>
      </c>
    </row>
    <row r="2172" spans="1:5" ht="14.4" x14ac:dyDescent="0.25">
      <c r="A2172" s="81">
        <v>3043</v>
      </c>
      <c r="B2172" s="79" t="s">
        <v>7041</v>
      </c>
      <c r="C2172" s="79" t="s">
        <v>7042</v>
      </c>
      <c r="D2172" s="79" t="s">
        <v>7043</v>
      </c>
      <c r="E2172" s="94" t="s">
        <v>5059</v>
      </c>
    </row>
    <row r="2173" spans="1:5" ht="14.4" x14ac:dyDescent="0.25">
      <c r="A2173" s="81">
        <v>3044</v>
      </c>
      <c r="B2173" s="79" t="s">
        <v>7044</v>
      </c>
      <c r="C2173" s="79" t="s">
        <v>7045</v>
      </c>
      <c r="D2173" s="79" t="s">
        <v>7046</v>
      </c>
      <c r="E2173" s="94" t="s">
        <v>5059</v>
      </c>
    </row>
    <row r="2174" spans="1:5" ht="14.4" x14ac:dyDescent="0.25">
      <c r="A2174" s="81">
        <v>3045</v>
      </c>
      <c r="B2174" s="79" t="s">
        <v>7047</v>
      </c>
      <c r="C2174" s="79" t="s">
        <v>7048</v>
      </c>
      <c r="D2174" s="79" t="s">
        <v>7049</v>
      </c>
      <c r="E2174" s="94" t="s">
        <v>5059</v>
      </c>
    </row>
    <row r="2175" spans="1:5" ht="14.4" x14ac:dyDescent="0.25">
      <c r="A2175" s="81">
        <v>3046</v>
      </c>
      <c r="B2175" s="79" t="s">
        <v>7050</v>
      </c>
      <c r="C2175" s="79" t="s">
        <v>7051</v>
      </c>
      <c r="D2175" s="79" t="s">
        <v>7052</v>
      </c>
      <c r="E2175" s="94" t="s">
        <v>5059</v>
      </c>
    </row>
    <row r="2176" spans="1:5" ht="14.4" x14ac:dyDescent="0.25">
      <c r="A2176" s="81">
        <v>3047</v>
      </c>
      <c r="B2176" s="79" t="s">
        <v>7053</v>
      </c>
      <c r="C2176" s="79" t="s">
        <v>7054</v>
      </c>
      <c r="D2176" s="79" t="s">
        <v>7055</v>
      </c>
      <c r="E2176" s="94" t="s">
        <v>5059</v>
      </c>
    </row>
    <row r="2177" spans="1:5" ht="14.4" x14ac:dyDescent="0.25">
      <c r="A2177" s="81">
        <v>3048</v>
      </c>
      <c r="B2177" s="79" t="s">
        <v>7056</v>
      </c>
      <c r="C2177" s="79" t="s">
        <v>7057</v>
      </c>
      <c r="D2177" s="79" t="s">
        <v>7058</v>
      </c>
      <c r="E2177" s="94" t="s">
        <v>5059</v>
      </c>
    </row>
    <row r="2178" spans="1:5" ht="14.4" x14ac:dyDescent="0.25">
      <c r="A2178" s="81">
        <v>3049</v>
      </c>
      <c r="B2178" s="79" t="s">
        <v>7059</v>
      </c>
      <c r="C2178" s="79" t="s">
        <v>7060</v>
      </c>
      <c r="D2178" s="79" t="s">
        <v>7061</v>
      </c>
      <c r="E2178" s="94" t="s">
        <v>5059</v>
      </c>
    </row>
    <row r="2179" spans="1:5" ht="14.4" x14ac:dyDescent="0.25">
      <c r="A2179" s="81">
        <v>3050</v>
      </c>
      <c r="B2179" s="79" t="s">
        <v>7062</v>
      </c>
      <c r="C2179" s="79" t="s">
        <v>7063</v>
      </c>
      <c r="D2179" s="79" t="s">
        <v>7064</v>
      </c>
      <c r="E2179" s="94" t="s">
        <v>5059</v>
      </c>
    </row>
    <row r="2180" spans="1:5" ht="14.4" x14ac:dyDescent="0.25">
      <c r="A2180" s="81">
        <v>3051</v>
      </c>
      <c r="B2180" s="79" t="s">
        <v>7065</v>
      </c>
      <c r="C2180" s="79" t="s">
        <v>7066</v>
      </c>
      <c r="D2180" s="79" t="s">
        <v>7067</v>
      </c>
      <c r="E2180" s="94" t="s">
        <v>5059</v>
      </c>
    </row>
    <row r="2181" spans="1:5" ht="14.4" x14ac:dyDescent="0.25">
      <c r="A2181" s="81">
        <v>3052</v>
      </c>
      <c r="B2181" s="79" t="s">
        <v>7068</v>
      </c>
      <c r="C2181" s="79" t="s">
        <v>7069</v>
      </c>
      <c r="D2181" s="79" t="s">
        <v>7070</v>
      </c>
      <c r="E2181" s="94" t="s">
        <v>5059</v>
      </c>
    </row>
    <row r="2182" spans="1:5" ht="14.4" x14ac:dyDescent="0.25">
      <c r="A2182" s="81">
        <v>3053</v>
      </c>
      <c r="B2182" s="79" t="s">
        <v>7071</v>
      </c>
      <c r="C2182" s="79" t="s">
        <v>7072</v>
      </c>
      <c r="D2182" s="79" t="s">
        <v>7073</v>
      </c>
      <c r="E2182" s="94" t="s">
        <v>5059</v>
      </c>
    </row>
    <row r="2183" spans="1:5" ht="14.4" x14ac:dyDescent="0.25">
      <c r="A2183" s="81">
        <v>3054</v>
      </c>
      <c r="B2183" s="79" t="s">
        <v>7074</v>
      </c>
      <c r="C2183" s="79" t="s">
        <v>7075</v>
      </c>
      <c r="D2183" s="79" t="s">
        <v>7076</v>
      </c>
      <c r="E2183" s="94" t="s">
        <v>5059</v>
      </c>
    </row>
    <row r="2184" spans="1:5" ht="14.4" x14ac:dyDescent="0.25">
      <c r="A2184" s="81">
        <v>3055</v>
      </c>
      <c r="B2184" s="79" t="s">
        <v>7077</v>
      </c>
      <c r="C2184" s="79" t="s">
        <v>7078</v>
      </c>
      <c r="D2184" s="79" t="s">
        <v>7079</v>
      </c>
      <c r="E2184" s="94" t="s">
        <v>5059</v>
      </c>
    </row>
    <row r="2185" spans="1:5" ht="14.4" x14ac:dyDescent="0.25">
      <c r="A2185" s="81">
        <v>3056</v>
      </c>
      <c r="B2185" s="79" t="s">
        <v>7080</v>
      </c>
      <c r="C2185" s="79" t="s">
        <v>7081</v>
      </c>
      <c r="D2185" s="79" t="s">
        <v>7082</v>
      </c>
      <c r="E2185" s="94" t="s">
        <v>5059</v>
      </c>
    </row>
    <row r="2186" spans="1:5" ht="14.4" x14ac:dyDescent="0.25">
      <c r="A2186" s="81">
        <v>3057</v>
      </c>
      <c r="B2186" s="79" t="s">
        <v>7083</v>
      </c>
      <c r="C2186" s="79" t="s">
        <v>7084</v>
      </c>
      <c r="D2186" s="79" t="s">
        <v>7085</v>
      </c>
      <c r="E2186" s="94" t="s">
        <v>5059</v>
      </c>
    </row>
    <row r="2187" spans="1:5" ht="14.4" x14ac:dyDescent="0.25">
      <c r="A2187" s="81">
        <v>3058</v>
      </c>
      <c r="B2187" s="79" t="s">
        <v>7086</v>
      </c>
      <c r="C2187" s="79" t="s">
        <v>7087</v>
      </c>
      <c r="D2187" s="79" t="s">
        <v>7088</v>
      </c>
      <c r="E2187" s="94" t="s">
        <v>5059</v>
      </c>
    </row>
    <row r="2188" spans="1:5" ht="14.4" x14ac:dyDescent="0.25">
      <c r="A2188" s="81">
        <v>3059</v>
      </c>
      <c r="B2188" s="79" t="s">
        <v>7089</v>
      </c>
      <c r="C2188" s="79" t="s">
        <v>7090</v>
      </c>
      <c r="D2188" s="79" t="s">
        <v>7091</v>
      </c>
      <c r="E2188" s="94" t="s">
        <v>5059</v>
      </c>
    </row>
    <row r="2189" spans="1:5" ht="14.4" x14ac:dyDescent="0.25">
      <c r="A2189" s="81">
        <v>3060</v>
      </c>
      <c r="B2189" s="79" t="s">
        <v>7092</v>
      </c>
      <c r="C2189" s="79" t="s">
        <v>7093</v>
      </c>
      <c r="D2189" s="79" t="s">
        <v>7094</v>
      </c>
      <c r="E2189" s="94" t="s">
        <v>5059</v>
      </c>
    </row>
    <row r="2190" spans="1:5" ht="14.4" x14ac:dyDescent="0.25">
      <c r="A2190" s="81">
        <v>3061</v>
      </c>
      <c r="B2190" s="79" t="s">
        <v>7095</v>
      </c>
      <c r="C2190" s="79" t="s">
        <v>7096</v>
      </c>
      <c r="D2190" s="79" t="s">
        <v>7097</v>
      </c>
      <c r="E2190" s="94" t="s">
        <v>5059</v>
      </c>
    </row>
    <row r="2191" spans="1:5" ht="14.4" x14ac:dyDescent="0.25">
      <c r="A2191" s="81">
        <v>3062</v>
      </c>
      <c r="B2191" s="79" t="s">
        <v>7098</v>
      </c>
      <c r="C2191" s="79" t="s">
        <v>7099</v>
      </c>
      <c r="D2191" s="79" t="s">
        <v>7100</v>
      </c>
      <c r="E2191" s="94" t="s">
        <v>5059</v>
      </c>
    </row>
    <row r="2192" spans="1:5" ht="14.4" x14ac:dyDescent="0.25">
      <c r="A2192" s="81">
        <v>3063</v>
      </c>
      <c r="B2192" s="79" t="s">
        <v>7101</v>
      </c>
      <c r="C2192" s="79" t="s">
        <v>7102</v>
      </c>
      <c r="D2192" s="79" t="s">
        <v>7097</v>
      </c>
      <c r="E2192" s="94" t="s">
        <v>5059</v>
      </c>
    </row>
    <row r="2193" spans="1:5" ht="14.4" x14ac:dyDescent="0.25">
      <c r="A2193" s="81">
        <v>3064</v>
      </c>
      <c r="B2193" s="79" t="s">
        <v>7103</v>
      </c>
      <c r="C2193" s="79" t="s">
        <v>7104</v>
      </c>
      <c r="D2193" s="79" t="s">
        <v>7105</v>
      </c>
      <c r="E2193" s="94" t="s">
        <v>5059</v>
      </c>
    </row>
    <row r="2194" spans="1:5" ht="14.4" x14ac:dyDescent="0.25">
      <c r="A2194" s="81">
        <v>3065</v>
      </c>
      <c r="B2194" s="79" t="s">
        <v>7106</v>
      </c>
      <c r="C2194" s="79" t="s">
        <v>7107</v>
      </c>
      <c r="D2194" s="79" t="s">
        <v>7108</v>
      </c>
      <c r="E2194" s="94" t="s">
        <v>5059</v>
      </c>
    </row>
    <row r="2195" spans="1:5" ht="14.4" x14ac:dyDescent="0.25">
      <c r="A2195" s="81">
        <v>3066</v>
      </c>
      <c r="B2195" s="79" t="s">
        <v>7109</v>
      </c>
      <c r="C2195" s="79" t="s">
        <v>7110</v>
      </c>
      <c r="D2195" s="79" t="s">
        <v>7111</v>
      </c>
      <c r="E2195" s="94" t="s">
        <v>5059</v>
      </c>
    </row>
    <row r="2196" spans="1:5" ht="14.4" x14ac:dyDescent="0.25">
      <c r="A2196" s="81">
        <v>3067</v>
      </c>
      <c r="B2196" s="79" t="s">
        <v>7112</v>
      </c>
      <c r="C2196" s="79" t="s">
        <v>7113</v>
      </c>
      <c r="D2196" s="79" t="s">
        <v>7114</v>
      </c>
      <c r="E2196" s="94" t="s">
        <v>5059</v>
      </c>
    </row>
    <row r="2197" spans="1:5" ht="14.4" x14ac:dyDescent="0.25">
      <c r="A2197" s="81">
        <v>3068</v>
      </c>
      <c r="B2197" s="79" t="s">
        <v>7115</v>
      </c>
      <c r="C2197" s="79" t="s">
        <v>7116</v>
      </c>
      <c r="D2197" s="79" t="s">
        <v>7117</v>
      </c>
      <c r="E2197" s="94" t="s">
        <v>5059</v>
      </c>
    </row>
    <row r="2198" spans="1:5" ht="14.4" x14ac:dyDescent="0.25">
      <c r="A2198" s="81">
        <v>3069</v>
      </c>
      <c r="B2198" s="79" t="s">
        <v>7118</v>
      </c>
      <c r="C2198" s="79" t="s">
        <v>7119</v>
      </c>
      <c r="D2198" s="79" t="s">
        <v>7120</v>
      </c>
      <c r="E2198" s="94" t="s">
        <v>5059</v>
      </c>
    </row>
    <row r="2199" spans="1:5" ht="14.4" x14ac:dyDescent="0.25">
      <c r="A2199" s="81">
        <v>3070</v>
      </c>
      <c r="B2199" s="79" t="s">
        <v>7121</v>
      </c>
      <c r="C2199" s="79" t="s">
        <v>7122</v>
      </c>
      <c r="D2199" s="79" t="s">
        <v>7123</v>
      </c>
      <c r="E2199" s="94" t="s">
        <v>5059</v>
      </c>
    </row>
    <row r="2200" spans="1:5" ht="14.4" x14ac:dyDescent="0.25">
      <c r="A2200" s="81">
        <v>3071</v>
      </c>
      <c r="B2200" s="79" t="s">
        <v>7124</v>
      </c>
      <c r="C2200" s="79" t="s">
        <v>7125</v>
      </c>
      <c r="D2200" s="79" t="s">
        <v>7126</v>
      </c>
      <c r="E2200" s="94" t="s">
        <v>5059</v>
      </c>
    </row>
    <row r="2201" spans="1:5" ht="14.4" x14ac:dyDescent="0.25">
      <c r="A2201" s="81">
        <v>3072</v>
      </c>
      <c r="B2201" s="79" t="s">
        <v>7127</v>
      </c>
      <c r="C2201" s="79" t="s">
        <v>7128</v>
      </c>
      <c r="D2201" s="79" t="s">
        <v>7129</v>
      </c>
      <c r="E2201" s="94" t="s">
        <v>5059</v>
      </c>
    </row>
    <row r="2202" spans="1:5" ht="14.4" x14ac:dyDescent="0.25">
      <c r="A2202" s="81">
        <v>3073</v>
      </c>
      <c r="B2202" s="79" t="s">
        <v>7130</v>
      </c>
      <c r="C2202" s="79" t="s">
        <v>7131</v>
      </c>
      <c r="D2202" s="79" t="s">
        <v>7132</v>
      </c>
      <c r="E2202" s="94" t="s">
        <v>5059</v>
      </c>
    </row>
    <row r="2203" spans="1:5" ht="14.4" x14ac:dyDescent="0.25">
      <c r="A2203" s="81">
        <v>3074</v>
      </c>
      <c r="B2203" s="79" t="s">
        <v>7133</v>
      </c>
      <c r="C2203" s="79" t="s">
        <v>7134</v>
      </c>
      <c r="D2203" s="79" t="s">
        <v>7135</v>
      </c>
      <c r="E2203" s="94" t="s">
        <v>5059</v>
      </c>
    </row>
    <row r="2204" spans="1:5" ht="14.4" x14ac:dyDescent="0.25">
      <c r="A2204" s="81">
        <v>3075</v>
      </c>
      <c r="B2204" s="79" t="s">
        <v>7136</v>
      </c>
      <c r="C2204" s="79" t="s">
        <v>7137</v>
      </c>
      <c r="D2204" s="79" t="s">
        <v>7138</v>
      </c>
      <c r="E2204" s="94" t="s">
        <v>5059</v>
      </c>
    </row>
    <row r="2205" spans="1:5" ht="14.4" x14ac:dyDescent="0.25">
      <c r="A2205" s="81">
        <v>3076</v>
      </c>
      <c r="B2205" s="79" t="s">
        <v>7139</v>
      </c>
      <c r="C2205" s="79" t="s">
        <v>7140</v>
      </c>
      <c r="D2205" s="79" t="s">
        <v>7141</v>
      </c>
      <c r="E2205" s="94" t="s">
        <v>5059</v>
      </c>
    </row>
    <row r="2206" spans="1:5" ht="14.4" x14ac:dyDescent="0.25">
      <c r="A2206" s="81">
        <v>3077</v>
      </c>
      <c r="B2206" s="79" t="s">
        <v>7142</v>
      </c>
      <c r="C2206" s="79" t="s">
        <v>7143</v>
      </c>
      <c r="D2206" s="79" t="s">
        <v>7144</v>
      </c>
      <c r="E2206" s="94" t="s">
        <v>5059</v>
      </c>
    </row>
    <row r="2207" spans="1:5" ht="14.4" x14ac:dyDescent="0.25">
      <c r="A2207" s="81">
        <v>3078</v>
      </c>
      <c r="B2207" s="79" t="s">
        <v>7145</v>
      </c>
      <c r="C2207" s="79" t="s">
        <v>7146</v>
      </c>
      <c r="D2207" s="79" t="s">
        <v>7141</v>
      </c>
      <c r="E2207" s="94" t="s">
        <v>5059</v>
      </c>
    </row>
    <row r="2208" spans="1:5" ht="14.4" x14ac:dyDescent="0.25">
      <c r="A2208" s="81">
        <v>3079</v>
      </c>
      <c r="B2208" s="79" t="s">
        <v>7147</v>
      </c>
      <c r="C2208" s="79" t="s">
        <v>7148</v>
      </c>
      <c r="D2208" s="79" t="s">
        <v>7149</v>
      </c>
      <c r="E2208" s="94" t="s">
        <v>5059</v>
      </c>
    </row>
    <row r="2209" spans="1:5" ht="14.4" x14ac:dyDescent="0.25">
      <c r="A2209" s="81">
        <v>3080</v>
      </c>
      <c r="B2209" s="79" t="s">
        <v>7150</v>
      </c>
      <c r="C2209" s="79" t="s">
        <v>7151</v>
      </c>
      <c r="D2209" s="79" t="s">
        <v>7152</v>
      </c>
      <c r="E2209" s="94" t="s">
        <v>5059</v>
      </c>
    </row>
    <row r="2210" spans="1:5" ht="14.4" x14ac:dyDescent="0.25">
      <c r="A2210" s="81">
        <v>3081</v>
      </c>
      <c r="B2210" s="79" t="s">
        <v>7153</v>
      </c>
      <c r="C2210" s="79" t="s">
        <v>7154</v>
      </c>
      <c r="D2210" s="79" t="s">
        <v>7155</v>
      </c>
      <c r="E2210" s="94" t="s">
        <v>5059</v>
      </c>
    </row>
    <row r="2211" spans="1:5" ht="14.4" x14ac:dyDescent="0.25">
      <c r="A2211" s="81">
        <v>3082</v>
      </c>
      <c r="B2211" s="79" t="s">
        <v>7156</v>
      </c>
      <c r="C2211" s="79" t="s">
        <v>7157</v>
      </c>
      <c r="D2211" s="79" t="s">
        <v>7158</v>
      </c>
      <c r="E2211" s="94" t="s">
        <v>5059</v>
      </c>
    </row>
    <row r="2212" spans="1:5" ht="14.4" x14ac:dyDescent="0.25">
      <c r="A2212" s="81">
        <v>3083</v>
      </c>
      <c r="B2212" s="79" t="s">
        <v>7159</v>
      </c>
      <c r="C2212" s="79" t="s">
        <v>7160</v>
      </c>
      <c r="D2212" s="79" t="s">
        <v>7161</v>
      </c>
      <c r="E2212" s="94" t="s">
        <v>5059</v>
      </c>
    </row>
    <row r="2213" spans="1:5" ht="14.4" x14ac:dyDescent="0.25">
      <c r="A2213" s="81">
        <v>3084</v>
      </c>
      <c r="B2213" s="79" t="s">
        <v>7162</v>
      </c>
      <c r="C2213" s="79" t="s">
        <v>7163</v>
      </c>
      <c r="D2213" s="79" t="s">
        <v>7164</v>
      </c>
      <c r="E2213" s="94" t="s">
        <v>5059</v>
      </c>
    </row>
    <row r="2214" spans="1:5" ht="14.4" x14ac:dyDescent="0.25">
      <c r="A2214" s="81">
        <v>3085</v>
      </c>
      <c r="B2214" s="79" t="s">
        <v>7165</v>
      </c>
      <c r="C2214" s="79" t="s">
        <v>7166</v>
      </c>
      <c r="D2214" s="79" t="s">
        <v>7167</v>
      </c>
      <c r="E2214" s="94" t="s">
        <v>5059</v>
      </c>
    </row>
    <row r="2215" spans="1:5" ht="14.4" x14ac:dyDescent="0.25">
      <c r="A2215" s="81">
        <v>3086</v>
      </c>
      <c r="B2215" s="79" t="s">
        <v>7168</v>
      </c>
      <c r="C2215" s="79" t="s">
        <v>7169</v>
      </c>
      <c r="D2215" s="79" t="s">
        <v>7170</v>
      </c>
      <c r="E2215" s="94" t="s">
        <v>5059</v>
      </c>
    </row>
    <row r="2216" spans="1:5" ht="14.4" x14ac:dyDescent="0.25">
      <c r="A2216" s="81">
        <v>3087</v>
      </c>
      <c r="B2216" s="79" t="s">
        <v>7171</v>
      </c>
      <c r="C2216" s="79" t="s">
        <v>7172</v>
      </c>
      <c r="D2216" s="79" t="s">
        <v>7173</v>
      </c>
      <c r="E2216" s="94" t="s">
        <v>5059</v>
      </c>
    </row>
    <row r="2217" spans="1:5" ht="14.4" x14ac:dyDescent="0.25">
      <c r="A2217" s="81">
        <v>3088</v>
      </c>
      <c r="B2217" s="79" t="s">
        <v>7174</v>
      </c>
      <c r="C2217" s="79" t="s">
        <v>7175</v>
      </c>
      <c r="D2217" s="79" t="s">
        <v>7176</v>
      </c>
      <c r="E2217" s="94" t="s">
        <v>5059</v>
      </c>
    </row>
    <row r="2218" spans="1:5" ht="14.4" x14ac:dyDescent="0.25">
      <c r="A2218" s="81">
        <v>3089</v>
      </c>
      <c r="B2218" s="79" t="s">
        <v>7177</v>
      </c>
      <c r="C2218" s="79" t="s">
        <v>7178</v>
      </c>
      <c r="D2218" s="79" t="s">
        <v>7179</v>
      </c>
      <c r="E2218" s="94" t="s">
        <v>5059</v>
      </c>
    </row>
    <row r="2219" spans="1:5" ht="14.4" x14ac:dyDescent="0.25">
      <c r="A2219" s="81">
        <v>3090</v>
      </c>
      <c r="B2219" s="79" t="s">
        <v>7180</v>
      </c>
      <c r="C2219" s="79" t="s">
        <v>7181</v>
      </c>
      <c r="D2219" s="79" t="s">
        <v>7182</v>
      </c>
      <c r="E2219" s="94" t="s">
        <v>5059</v>
      </c>
    </row>
    <row r="2220" spans="1:5" ht="14.4" x14ac:dyDescent="0.25">
      <c r="A2220" s="81">
        <v>3091</v>
      </c>
      <c r="B2220" s="79" t="s">
        <v>7183</v>
      </c>
      <c r="C2220" s="79" t="s">
        <v>7184</v>
      </c>
      <c r="D2220" s="79" t="s">
        <v>7185</v>
      </c>
      <c r="E2220" s="94" t="s">
        <v>5059</v>
      </c>
    </row>
    <row r="2221" spans="1:5" ht="14.4" x14ac:dyDescent="0.25">
      <c r="A2221" s="81">
        <v>3092</v>
      </c>
      <c r="B2221" s="79" t="s">
        <v>7186</v>
      </c>
      <c r="C2221" s="79" t="s">
        <v>7187</v>
      </c>
      <c r="D2221" s="79" t="s">
        <v>7188</v>
      </c>
      <c r="E2221" s="94" t="s">
        <v>5059</v>
      </c>
    </row>
    <row r="2222" spans="1:5" ht="14.4" x14ac:dyDescent="0.25">
      <c r="A2222" s="81">
        <v>3093</v>
      </c>
      <c r="B2222" s="79" t="s">
        <v>7189</v>
      </c>
      <c r="C2222" s="79" t="s">
        <v>7190</v>
      </c>
      <c r="D2222" s="79" t="s">
        <v>7191</v>
      </c>
      <c r="E2222" s="94" t="s">
        <v>5059</v>
      </c>
    </row>
    <row r="2223" spans="1:5" ht="14.4" x14ac:dyDescent="0.25">
      <c r="A2223" s="81">
        <v>3094</v>
      </c>
      <c r="B2223" s="79" t="s">
        <v>7192</v>
      </c>
      <c r="C2223" s="79" t="s">
        <v>7193</v>
      </c>
      <c r="D2223" s="79" t="s">
        <v>7194</v>
      </c>
      <c r="E2223" s="94" t="s">
        <v>5059</v>
      </c>
    </row>
    <row r="2224" spans="1:5" ht="14.4" x14ac:dyDescent="0.25">
      <c r="A2224" s="81">
        <v>3095</v>
      </c>
      <c r="B2224" s="79" t="s">
        <v>7195</v>
      </c>
      <c r="C2224" s="79" t="s">
        <v>7196</v>
      </c>
      <c r="D2224" s="79" t="s">
        <v>7197</v>
      </c>
      <c r="E2224" s="94" t="s">
        <v>5059</v>
      </c>
    </row>
    <row r="2225" spans="1:5" ht="14.4" x14ac:dyDescent="0.25">
      <c r="A2225" s="81">
        <v>3096</v>
      </c>
      <c r="B2225" s="79" t="s">
        <v>7198</v>
      </c>
      <c r="C2225" s="79" t="s">
        <v>7199</v>
      </c>
      <c r="D2225" s="79" t="s">
        <v>7200</v>
      </c>
      <c r="E2225" s="94" t="s">
        <v>5059</v>
      </c>
    </row>
    <row r="2226" spans="1:5" ht="14.4" x14ac:dyDescent="0.25">
      <c r="A2226" s="81">
        <v>3097</v>
      </c>
      <c r="B2226" s="79" t="s">
        <v>7201</v>
      </c>
      <c r="C2226" s="79" t="s">
        <v>7202</v>
      </c>
      <c r="D2226" s="79" t="s">
        <v>7203</v>
      </c>
      <c r="E2226" s="94" t="s">
        <v>5059</v>
      </c>
    </row>
    <row r="2227" spans="1:5" ht="14.4" x14ac:dyDescent="0.25">
      <c r="A2227" s="81">
        <v>3098</v>
      </c>
      <c r="B2227" s="79" t="s">
        <v>7204</v>
      </c>
      <c r="C2227" s="79" t="s">
        <v>7205</v>
      </c>
      <c r="D2227" s="79" t="s">
        <v>7206</v>
      </c>
      <c r="E2227" s="94" t="s">
        <v>5059</v>
      </c>
    </row>
    <row r="2228" spans="1:5" ht="14.4" x14ac:dyDescent="0.25">
      <c r="A2228" s="81">
        <v>3099</v>
      </c>
      <c r="B2228" s="79" t="s">
        <v>7207</v>
      </c>
      <c r="C2228" s="79" t="s">
        <v>7208</v>
      </c>
      <c r="D2228" s="79" t="s">
        <v>7209</v>
      </c>
      <c r="E2228" s="94" t="s">
        <v>5059</v>
      </c>
    </row>
    <row r="2229" spans="1:5" ht="14.4" x14ac:dyDescent="0.25">
      <c r="A2229" s="81">
        <v>3100</v>
      </c>
      <c r="B2229" s="79" t="s">
        <v>7210</v>
      </c>
      <c r="C2229" s="79" t="s">
        <v>7211</v>
      </c>
      <c r="D2229" s="79" t="s">
        <v>7212</v>
      </c>
      <c r="E2229" s="94" t="s">
        <v>5059</v>
      </c>
    </row>
    <row r="2230" spans="1:5" ht="14.4" x14ac:dyDescent="0.25">
      <c r="A2230" s="81">
        <v>3101</v>
      </c>
      <c r="B2230" s="79" t="s">
        <v>7213</v>
      </c>
      <c r="C2230" s="79" t="s">
        <v>7214</v>
      </c>
      <c r="D2230" s="79" t="s">
        <v>7215</v>
      </c>
      <c r="E2230" s="94" t="s">
        <v>5059</v>
      </c>
    </row>
    <row r="2231" spans="1:5" ht="14.4" x14ac:dyDescent="0.25">
      <c r="A2231" s="81">
        <v>3102</v>
      </c>
      <c r="B2231" s="79" t="s">
        <v>7216</v>
      </c>
      <c r="C2231" s="79" t="s">
        <v>7217</v>
      </c>
      <c r="D2231" s="79" t="s">
        <v>7218</v>
      </c>
      <c r="E2231" s="94" t="s">
        <v>5059</v>
      </c>
    </row>
    <row r="2232" spans="1:5" ht="14.4" x14ac:dyDescent="0.25">
      <c r="A2232" s="81">
        <v>3103</v>
      </c>
      <c r="B2232" s="79" t="s">
        <v>7219</v>
      </c>
      <c r="C2232" s="79" t="s">
        <v>7220</v>
      </c>
      <c r="D2232" s="79" t="s">
        <v>7221</v>
      </c>
      <c r="E2232" s="94" t="s">
        <v>5059</v>
      </c>
    </row>
    <row r="2233" spans="1:5" ht="14.4" x14ac:dyDescent="0.25">
      <c r="A2233" s="81">
        <v>3104</v>
      </c>
      <c r="B2233" s="79" t="s">
        <v>7222</v>
      </c>
      <c r="C2233" s="79" t="s">
        <v>7223</v>
      </c>
      <c r="D2233" s="79" t="s">
        <v>7224</v>
      </c>
      <c r="E2233" s="94" t="s">
        <v>5059</v>
      </c>
    </row>
    <row r="2234" spans="1:5" ht="14.4" x14ac:dyDescent="0.25">
      <c r="A2234" s="81">
        <v>3105</v>
      </c>
      <c r="B2234" s="79" t="s">
        <v>7225</v>
      </c>
      <c r="C2234" s="79" t="s">
        <v>7226</v>
      </c>
      <c r="D2234" s="79" t="s">
        <v>7227</v>
      </c>
      <c r="E2234" s="94" t="s">
        <v>5059</v>
      </c>
    </row>
    <row r="2235" spans="1:5" ht="14.4" x14ac:dyDescent="0.25">
      <c r="A2235" s="81">
        <v>3106</v>
      </c>
      <c r="B2235" s="79" t="s">
        <v>7228</v>
      </c>
      <c r="C2235" s="79" t="s">
        <v>7229</v>
      </c>
      <c r="D2235" s="79" t="s">
        <v>7230</v>
      </c>
      <c r="E2235" s="94" t="s">
        <v>5059</v>
      </c>
    </row>
    <row r="2236" spans="1:5" ht="14.4" x14ac:dyDescent="0.25">
      <c r="A2236" s="81">
        <v>3107</v>
      </c>
      <c r="B2236" s="79" t="s">
        <v>7231</v>
      </c>
      <c r="C2236" s="79" t="s">
        <v>7232</v>
      </c>
      <c r="D2236" s="79" t="s">
        <v>7233</v>
      </c>
      <c r="E2236" s="94" t="s">
        <v>5059</v>
      </c>
    </row>
    <row r="2237" spans="1:5" ht="14.4" x14ac:dyDescent="0.25">
      <c r="A2237" s="81">
        <v>3108</v>
      </c>
      <c r="B2237" s="79" t="s">
        <v>7234</v>
      </c>
      <c r="C2237" s="79" t="s">
        <v>7235</v>
      </c>
      <c r="D2237" s="79" t="s">
        <v>7236</v>
      </c>
      <c r="E2237" s="94" t="s">
        <v>5059</v>
      </c>
    </row>
    <row r="2238" spans="1:5" ht="14.4" x14ac:dyDescent="0.25">
      <c r="A2238" s="81">
        <v>3109</v>
      </c>
      <c r="B2238" s="79" t="s">
        <v>7237</v>
      </c>
      <c r="C2238" s="79" t="s">
        <v>7238</v>
      </c>
      <c r="D2238" s="79" t="s">
        <v>7239</v>
      </c>
      <c r="E2238" s="94" t="s">
        <v>5059</v>
      </c>
    </row>
    <row r="2239" spans="1:5" ht="14.4" x14ac:dyDescent="0.25">
      <c r="A2239" s="81">
        <v>3110</v>
      </c>
      <c r="B2239" s="79" t="s">
        <v>7240</v>
      </c>
      <c r="C2239" s="79" t="s">
        <v>7241</v>
      </c>
      <c r="D2239" s="79" t="s">
        <v>7242</v>
      </c>
      <c r="E2239" s="94" t="s">
        <v>5059</v>
      </c>
    </row>
    <row r="2240" spans="1:5" ht="14.4" x14ac:dyDescent="0.25">
      <c r="A2240" s="81">
        <v>3111</v>
      </c>
      <c r="B2240" s="79" t="s">
        <v>7243</v>
      </c>
      <c r="C2240" s="79" t="s">
        <v>7244</v>
      </c>
      <c r="D2240" s="79" t="s">
        <v>7245</v>
      </c>
      <c r="E2240" s="94" t="s">
        <v>5059</v>
      </c>
    </row>
    <row r="2241" spans="1:5" ht="14.4" x14ac:dyDescent="0.25">
      <c r="A2241" s="81">
        <v>3112</v>
      </c>
      <c r="B2241" s="79" t="s">
        <v>7246</v>
      </c>
      <c r="C2241" s="79" t="s">
        <v>7247</v>
      </c>
      <c r="D2241" s="79" t="s">
        <v>7248</v>
      </c>
      <c r="E2241" s="94" t="s">
        <v>5059</v>
      </c>
    </row>
    <row r="2242" spans="1:5" ht="14.4" x14ac:dyDescent="0.25">
      <c r="A2242" s="81">
        <v>3113</v>
      </c>
      <c r="B2242" s="79" t="s">
        <v>7249</v>
      </c>
      <c r="C2242" s="79" t="s">
        <v>7250</v>
      </c>
      <c r="D2242" s="79" t="s">
        <v>7251</v>
      </c>
      <c r="E2242" s="94" t="s">
        <v>5059</v>
      </c>
    </row>
    <row r="2243" spans="1:5" ht="14.4" x14ac:dyDescent="0.25">
      <c r="A2243" s="81">
        <v>3114</v>
      </c>
      <c r="B2243" s="79" t="s">
        <v>7252</v>
      </c>
      <c r="C2243" s="79" t="s">
        <v>7253</v>
      </c>
      <c r="D2243" s="79" t="s">
        <v>7254</v>
      </c>
      <c r="E2243" s="94" t="s">
        <v>5059</v>
      </c>
    </row>
    <row r="2244" spans="1:5" ht="14.4" x14ac:dyDescent="0.25">
      <c r="A2244" s="81">
        <v>3115</v>
      </c>
      <c r="B2244" s="79" t="s">
        <v>7255</v>
      </c>
      <c r="C2244" s="79" t="s">
        <v>7256</v>
      </c>
      <c r="D2244" s="79" t="s">
        <v>7257</v>
      </c>
      <c r="E2244" s="94" t="s">
        <v>5059</v>
      </c>
    </row>
    <row r="2245" spans="1:5" ht="14.4" x14ac:dyDescent="0.25">
      <c r="A2245" s="81">
        <v>3116</v>
      </c>
      <c r="B2245" s="79" t="s">
        <v>7258</v>
      </c>
      <c r="C2245" s="79" t="s">
        <v>7259</v>
      </c>
      <c r="D2245" s="79" t="s">
        <v>7260</v>
      </c>
      <c r="E2245" s="94" t="s">
        <v>5059</v>
      </c>
    </row>
    <row r="2246" spans="1:5" ht="14.4" x14ac:dyDescent="0.25">
      <c r="A2246" s="81">
        <v>3117</v>
      </c>
      <c r="B2246" s="79" t="s">
        <v>7261</v>
      </c>
      <c r="C2246" s="79" t="s">
        <v>7262</v>
      </c>
      <c r="D2246" s="79" t="s">
        <v>7263</v>
      </c>
      <c r="E2246" s="94" t="s">
        <v>5059</v>
      </c>
    </row>
    <row r="2247" spans="1:5" ht="14.4" x14ac:dyDescent="0.25">
      <c r="A2247" s="81">
        <v>3118</v>
      </c>
      <c r="B2247" s="79" t="s">
        <v>7264</v>
      </c>
      <c r="C2247" s="79" t="s">
        <v>7265</v>
      </c>
      <c r="D2247" s="79" t="s">
        <v>7266</v>
      </c>
      <c r="E2247" s="94" t="s">
        <v>5059</v>
      </c>
    </row>
    <row r="2248" spans="1:5" ht="14.4" x14ac:dyDescent="0.25">
      <c r="A2248" s="81">
        <v>3119</v>
      </c>
      <c r="B2248" s="79" t="s">
        <v>7267</v>
      </c>
      <c r="C2248" s="79" t="s">
        <v>7268</v>
      </c>
      <c r="D2248" s="79" t="s">
        <v>7269</v>
      </c>
      <c r="E2248" s="94" t="s">
        <v>5059</v>
      </c>
    </row>
    <row r="2249" spans="1:5" ht="14.4" x14ac:dyDescent="0.25">
      <c r="A2249" s="81">
        <v>3120</v>
      </c>
      <c r="B2249" s="79" t="s">
        <v>7270</v>
      </c>
      <c r="C2249" s="79" t="s">
        <v>7271</v>
      </c>
      <c r="D2249" s="79" t="s">
        <v>7272</v>
      </c>
      <c r="E2249" s="94" t="s">
        <v>5059</v>
      </c>
    </row>
    <row r="2250" spans="1:5" ht="14.4" x14ac:dyDescent="0.25">
      <c r="A2250" s="81">
        <v>3121</v>
      </c>
      <c r="B2250" s="79" t="s">
        <v>7273</v>
      </c>
      <c r="C2250" s="79" t="s">
        <v>7274</v>
      </c>
      <c r="D2250" s="79" t="s">
        <v>7275</v>
      </c>
      <c r="E2250" s="94" t="s">
        <v>5059</v>
      </c>
    </row>
    <row r="2251" spans="1:5" ht="14.4" x14ac:dyDescent="0.25">
      <c r="A2251" s="81">
        <v>3122</v>
      </c>
      <c r="B2251" s="79" t="s">
        <v>7276</v>
      </c>
      <c r="C2251" s="79" t="s">
        <v>7277</v>
      </c>
      <c r="D2251" s="79" t="s">
        <v>7278</v>
      </c>
      <c r="E2251" s="94" t="s">
        <v>5059</v>
      </c>
    </row>
    <row r="2252" spans="1:5" ht="14.4" x14ac:dyDescent="0.25">
      <c r="A2252" s="81">
        <v>3123</v>
      </c>
      <c r="B2252" s="79" t="s">
        <v>7279</v>
      </c>
      <c r="C2252" s="79" t="s">
        <v>7280</v>
      </c>
      <c r="D2252" s="79" t="s">
        <v>7281</v>
      </c>
      <c r="E2252" s="94" t="s">
        <v>5059</v>
      </c>
    </row>
    <row r="2253" spans="1:5" ht="14.4" x14ac:dyDescent="0.25">
      <c r="A2253" s="81">
        <v>3124</v>
      </c>
      <c r="B2253" s="79" t="s">
        <v>7282</v>
      </c>
      <c r="C2253" s="79" t="s">
        <v>7283</v>
      </c>
      <c r="D2253" s="79" t="s">
        <v>7284</v>
      </c>
      <c r="E2253" s="94" t="s">
        <v>5059</v>
      </c>
    </row>
    <row r="2254" spans="1:5" ht="14.4" x14ac:dyDescent="0.25">
      <c r="A2254" s="81">
        <v>3125</v>
      </c>
      <c r="B2254" s="79" t="s">
        <v>7285</v>
      </c>
      <c r="C2254" s="79" t="s">
        <v>7286</v>
      </c>
      <c r="D2254" s="79" t="s">
        <v>7287</v>
      </c>
      <c r="E2254" s="94" t="s">
        <v>5059</v>
      </c>
    </row>
    <row r="2255" spans="1:5" ht="14.4" x14ac:dyDescent="0.25">
      <c r="A2255" s="81">
        <v>3126</v>
      </c>
      <c r="B2255" s="79" t="s">
        <v>7288</v>
      </c>
      <c r="C2255" s="79" t="s">
        <v>7289</v>
      </c>
      <c r="D2255" s="79" t="s">
        <v>7290</v>
      </c>
      <c r="E2255" s="94" t="s">
        <v>5059</v>
      </c>
    </row>
    <row r="2256" spans="1:5" ht="14.4" x14ac:dyDescent="0.25">
      <c r="A2256" s="81">
        <v>3127</v>
      </c>
      <c r="B2256" s="79" t="s">
        <v>7291</v>
      </c>
      <c r="C2256" s="79" t="s">
        <v>7292</v>
      </c>
      <c r="D2256" s="79" t="s">
        <v>7293</v>
      </c>
      <c r="E2256" s="94" t="s">
        <v>5059</v>
      </c>
    </row>
    <row r="2257" spans="1:5" ht="14.4" x14ac:dyDescent="0.25">
      <c r="A2257" s="81">
        <v>3128</v>
      </c>
      <c r="B2257" s="79" t="s">
        <v>7294</v>
      </c>
      <c r="C2257" s="79" t="s">
        <v>7295</v>
      </c>
      <c r="D2257" s="79" t="s">
        <v>7296</v>
      </c>
      <c r="E2257" s="94" t="s">
        <v>5059</v>
      </c>
    </row>
    <row r="2258" spans="1:5" ht="14.4" x14ac:dyDescent="0.25">
      <c r="A2258" s="81">
        <v>3129</v>
      </c>
      <c r="B2258" s="79" t="s">
        <v>7297</v>
      </c>
      <c r="C2258" s="79" t="s">
        <v>7298</v>
      </c>
      <c r="D2258" s="79" t="s">
        <v>7299</v>
      </c>
      <c r="E2258" s="94" t="s">
        <v>5059</v>
      </c>
    </row>
    <row r="2259" spans="1:5" ht="14.4" x14ac:dyDescent="0.25">
      <c r="A2259" s="81">
        <v>3130</v>
      </c>
      <c r="B2259" s="79" t="s">
        <v>7300</v>
      </c>
      <c r="C2259" s="79" t="s">
        <v>7301</v>
      </c>
      <c r="D2259" s="79" t="s">
        <v>7302</v>
      </c>
      <c r="E2259" s="94" t="s">
        <v>5059</v>
      </c>
    </row>
    <row r="2260" spans="1:5" ht="14.4" x14ac:dyDescent="0.25">
      <c r="A2260" s="81">
        <v>3131</v>
      </c>
      <c r="B2260" s="79" t="s">
        <v>7303</v>
      </c>
      <c r="C2260" s="79" t="s">
        <v>7304</v>
      </c>
      <c r="D2260" s="79" t="s">
        <v>7305</v>
      </c>
      <c r="E2260" s="94" t="s">
        <v>5059</v>
      </c>
    </row>
    <row r="2261" spans="1:5" ht="14.4" x14ac:dyDescent="0.25">
      <c r="A2261" s="81">
        <v>3132</v>
      </c>
      <c r="B2261" s="79" t="s">
        <v>7306</v>
      </c>
      <c r="C2261" s="79" t="s">
        <v>7307</v>
      </c>
      <c r="D2261" s="79" t="s">
        <v>7308</v>
      </c>
      <c r="E2261" s="94" t="s">
        <v>5059</v>
      </c>
    </row>
    <row r="2262" spans="1:5" ht="14.4" x14ac:dyDescent="0.25">
      <c r="A2262" s="81">
        <v>3133</v>
      </c>
      <c r="B2262" s="79" t="s">
        <v>7309</v>
      </c>
      <c r="C2262" s="79" t="s">
        <v>7310</v>
      </c>
      <c r="D2262" s="79" t="s">
        <v>7311</v>
      </c>
      <c r="E2262" s="94" t="s">
        <v>5059</v>
      </c>
    </row>
    <row r="2263" spans="1:5" ht="14.4" x14ac:dyDescent="0.25">
      <c r="A2263" s="81">
        <v>3134</v>
      </c>
      <c r="B2263" s="79" t="s">
        <v>7312</v>
      </c>
      <c r="C2263" s="79" t="s">
        <v>7313</v>
      </c>
      <c r="D2263" s="79" t="s">
        <v>7314</v>
      </c>
      <c r="E2263" s="94" t="s">
        <v>5059</v>
      </c>
    </row>
    <row r="2264" spans="1:5" ht="14.4" x14ac:dyDescent="0.25">
      <c r="A2264" s="81">
        <v>3135</v>
      </c>
      <c r="B2264" s="79" t="s">
        <v>7315</v>
      </c>
      <c r="C2264" s="79" t="s">
        <v>7316</v>
      </c>
      <c r="D2264" s="79" t="s">
        <v>7317</v>
      </c>
      <c r="E2264" s="94" t="s">
        <v>5059</v>
      </c>
    </row>
    <row r="2265" spans="1:5" ht="14.4" x14ac:dyDescent="0.25">
      <c r="A2265" s="81">
        <v>3136</v>
      </c>
      <c r="B2265" s="79" t="s">
        <v>7318</v>
      </c>
      <c r="C2265" s="79" t="s">
        <v>7319</v>
      </c>
      <c r="D2265" s="79" t="s">
        <v>7320</v>
      </c>
      <c r="E2265" s="94" t="s">
        <v>5059</v>
      </c>
    </row>
    <row r="2266" spans="1:5" ht="14.4" x14ac:dyDescent="0.25">
      <c r="A2266" s="81">
        <v>3137</v>
      </c>
      <c r="B2266" s="79" t="s">
        <v>7321</v>
      </c>
      <c r="C2266" s="79" t="s">
        <v>7322</v>
      </c>
      <c r="D2266" s="79" t="s">
        <v>7323</v>
      </c>
      <c r="E2266" s="94" t="s">
        <v>5059</v>
      </c>
    </row>
    <row r="2267" spans="1:5" ht="14.4" x14ac:dyDescent="0.25">
      <c r="A2267" s="81">
        <v>3138</v>
      </c>
      <c r="B2267" s="79" t="s">
        <v>7324</v>
      </c>
      <c r="C2267" s="79" t="s">
        <v>7325</v>
      </c>
      <c r="D2267" s="79" t="s">
        <v>7326</v>
      </c>
      <c r="E2267" s="94" t="s">
        <v>5059</v>
      </c>
    </row>
    <row r="2268" spans="1:5" ht="14.4" x14ac:dyDescent="0.25">
      <c r="A2268" s="81">
        <v>3139</v>
      </c>
      <c r="B2268" s="79" t="s">
        <v>7327</v>
      </c>
      <c r="C2268" s="79" t="s">
        <v>7328</v>
      </c>
      <c r="D2268" s="79" t="s">
        <v>7329</v>
      </c>
      <c r="E2268" s="94" t="s">
        <v>5059</v>
      </c>
    </row>
    <row r="2269" spans="1:5" ht="14.4" x14ac:dyDescent="0.25">
      <c r="A2269" s="81">
        <v>3140</v>
      </c>
      <c r="B2269" s="79" t="s">
        <v>7330</v>
      </c>
      <c r="C2269" s="79" t="s">
        <v>7331</v>
      </c>
      <c r="D2269" s="79" t="s">
        <v>7332</v>
      </c>
      <c r="E2269" s="94" t="s">
        <v>5059</v>
      </c>
    </row>
    <row r="2270" spans="1:5" ht="14.4" x14ac:dyDescent="0.25">
      <c r="A2270" s="81">
        <v>3141</v>
      </c>
      <c r="B2270" s="79" t="s">
        <v>7333</v>
      </c>
      <c r="C2270" s="79" t="s">
        <v>7334</v>
      </c>
      <c r="D2270" s="79" t="s">
        <v>7335</v>
      </c>
      <c r="E2270" s="94" t="s">
        <v>5059</v>
      </c>
    </row>
    <row r="2271" spans="1:5" ht="14.4" x14ac:dyDescent="0.25">
      <c r="A2271" s="81">
        <v>3142</v>
      </c>
      <c r="B2271" s="79" t="s">
        <v>7336</v>
      </c>
      <c r="C2271" s="79" t="s">
        <v>7337</v>
      </c>
      <c r="D2271" s="79" t="s">
        <v>7338</v>
      </c>
      <c r="E2271" s="94" t="s">
        <v>5059</v>
      </c>
    </row>
    <row r="2272" spans="1:5" ht="14.4" x14ac:dyDescent="0.25">
      <c r="A2272" s="81">
        <v>3143</v>
      </c>
      <c r="B2272" s="79" t="s">
        <v>7339</v>
      </c>
      <c r="C2272" s="79" t="s">
        <v>7340</v>
      </c>
      <c r="D2272" s="79" t="s">
        <v>7341</v>
      </c>
      <c r="E2272" s="94" t="s">
        <v>5059</v>
      </c>
    </row>
    <row r="2273" spans="1:5" ht="14.4" x14ac:dyDescent="0.25">
      <c r="A2273" s="81">
        <v>3144</v>
      </c>
      <c r="B2273" s="79" t="s">
        <v>7342</v>
      </c>
      <c r="C2273" s="79" t="s">
        <v>7343</v>
      </c>
      <c r="D2273" s="79" t="s">
        <v>7344</v>
      </c>
      <c r="E2273" s="94" t="s">
        <v>5059</v>
      </c>
    </row>
    <row r="2274" spans="1:5" ht="14.4" x14ac:dyDescent="0.25">
      <c r="A2274" s="81">
        <v>3145</v>
      </c>
      <c r="B2274" s="79" t="s">
        <v>7345</v>
      </c>
      <c r="C2274" s="79" t="s">
        <v>7346</v>
      </c>
      <c r="D2274" s="79" t="s">
        <v>7347</v>
      </c>
      <c r="E2274" s="94" t="s">
        <v>5059</v>
      </c>
    </row>
    <row r="2275" spans="1:5" ht="14.4" x14ac:dyDescent="0.25">
      <c r="A2275" s="81">
        <v>3146</v>
      </c>
      <c r="B2275" s="79" t="s">
        <v>7348</v>
      </c>
      <c r="C2275" s="79" t="s">
        <v>7349</v>
      </c>
      <c r="D2275" s="79" t="s">
        <v>7350</v>
      </c>
      <c r="E2275" s="94" t="s">
        <v>5059</v>
      </c>
    </row>
    <row r="2276" spans="1:5" ht="14.4" x14ac:dyDescent="0.25">
      <c r="A2276" s="81">
        <v>3147</v>
      </c>
      <c r="B2276" s="79" t="s">
        <v>7351</v>
      </c>
      <c r="C2276" s="79" t="s">
        <v>7352</v>
      </c>
      <c r="D2276" s="79" t="s">
        <v>7353</v>
      </c>
      <c r="E2276" s="94" t="s">
        <v>5059</v>
      </c>
    </row>
    <row r="2277" spans="1:5" ht="14.4" x14ac:dyDescent="0.25">
      <c r="A2277" s="81">
        <v>3148</v>
      </c>
      <c r="B2277" s="79" t="s">
        <v>7354</v>
      </c>
      <c r="C2277" s="79" t="s">
        <v>7355</v>
      </c>
      <c r="D2277" s="79" t="s">
        <v>7356</v>
      </c>
      <c r="E2277" s="94" t="s">
        <v>5059</v>
      </c>
    </row>
    <row r="2278" spans="1:5" ht="14.4" x14ac:dyDescent="0.25">
      <c r="A2278" s="81">
        <v>3149</v>
      </c>
      <c r="B2278" s="79" t="s">
        <v>7357</v>
      </c>
      <c r="C2278" s="79" t="s">
        <v>7358</v>
      </c>
      <c r="D2278" s="79" t="s">
        <v>7359</v>
      </c>
      <c r="E2278" s="94" t="s">
        <v>5059</v>
      </c>
    </row>
    <row r="2279" spans="1:5" ht="14.4" x14ac:dyDescent="0.25">
      <c r="A2279" s="81">
        <v>3150</v>
      </c>
      <c r="B2279" s="79" t="s">
        <v>7360</v>
      </c>
      <c r="C2279" s="79" t="s">
        <v>7361</v>
      </c>
      <c r="D2279" s="79" t="s">
        <v>7362</v>
      </c>
      <c r="E2279" s="94" t="s">
        <v>5059</v>
      </c>
    </row>
    <row r="2280" spans="1:5" ht="14.4" x14ac:dyDescent="0.25">
      <c r="A2280" s="81">
        <v>3151</v>
      </c>
      <c r="B2280" s="79" t="s">
        <v>7363</v>
      </c>
      <c r="C2280" s="79" t="s">
        <v>7364</v>
      </c>
      <c r="D2280" s="79" t="s">
        <v>7365</v>
      </c>
      <c r="E2280" s="94" t="s">
        <v>5059</v>
      </c>
    </row>
    <row r="2281" spans="1:5" ht="14.4" x14ac:dyDescent="0.25">
      <c r="A2281" s="81">
        <v>3152</v>
      </c>
      <c r="B2281" s="79" t="s">
        <v>7366</v>
      </c>
      <c r="C2281" s="79" t="s">
        <v>7367</v>
      </c>
      <c r="D2281" s="79" t="s">
        <v>7368</v>
      </c>
      <c r="E2281" s="94" t="s">
        <v>5059</v>
      </c>
    </row>
    <row r="2282" spans="1:5" ht="14.4" x14ac:dyDescent="0.25">
      <c r="A2282" s="81">
        <v>3153</v>
      </c>
      <c r="B2282" s="79" t="s">
        <v>7369</v>
      </c>
      <c r="C2282" s="79" t="s">
        <v>7370</v>
      </c>
      <c r="D2282" s="79" t="s">
        <v>7371</v>
      </c>
      <c r="E2282" s="94" t="s">
        <v>5059</v>
      </c>
    </row>
    <row r="2283" spans="1:5" ht="14.4" x14ac:dyDescent="0.25">
      <c r="A2283" s="81">
        <v>3154</v>
      </c>
      <c r="B2283" s="79" t="s">
        <v>7372</v>
      </c>
      <c r="C2283" s="79" t="s">
        <v>7373</v>
      </c>
      <c r="D2283" s="79" t="s">
        <v>7374</v>
      </c>
      <c r="E2283" s="94" t="s">
        <v>5059</v>
      </c>
    </row>
    <row r="2284" spans="1:5" ht="14.4" x14ac:dyDescent="0.25">
      <c r="A2284" s="81">
        <v>3155</v>
      </c>
      <c r="B2284" s="79" t="s">
        <v>7375</v>
      </c>
      <c r="C2284" s="79" t="s">
        <v>7376</v>
      </c>
      <c r="D2284" s="79" t="s">
        <v>7377</v>
      </c>
      <c r="E2284" s="94" t="s">
        <v>5059</v>
      </c>
    </row>
    <row r="2285" spans="1:5" ht="14.4" x14ac:dyDescent="0.25">
      <c r="A2285" s="81">
        <v>3156</v>
      </c>
      <c r="B2285" s="79" t="s">
        <v>7378</v>
      </c>
      <c r="C2285" s="79" t="s">
        <v>7379</v>
      </c>
      <c r="D2285" s="79" t="s">
        <v>7380</v>
      </c>
      <c r="E2285" s="94" t="s">
        <v>5059</v>
      </c>
    </row>
    <row r="2286" spans="1:5" ht="14.4" x14ac:dyDescent="0.25">
      <c r="A2286" s="81">
        <v>3157</v>
      </c>
      <c r="B2286" s="79" t="s">
        <v>7381</v>
      </c>
      <c r="C2286" s="79" t="s">
        <v>7382</v>
      </c>
      <c r="D2286" s="79" t="s">
        <v>7383</v>
      </c>
      <c r="E2286" s="94" t="s">
        <v>5059</v>
      </c>
    </row>
    <row r="2287" spans="1:5" ht="14.4" x14ac:dyDescent="0.25">
      <c r="A2287" s="81">
        <v>3158</v>
      </c>
      <c r="B2287" s="79" t="s">
        <v>7384</v>
      </c>
      <c r="C2287" s="79" t="s">
        <v>7385</v>
      </c>
      <c r="D2287" s="79" t="s">
        <v>7386</v>
      </c>
      <c r="E2287" s="94" t="s">
        <v>5059</v>
      </c>
    </row>
    <row r="2288" spans="1:5" ht="14.4" x14ac:dyDescent="0.25">
      <c r="A2288" s="81">
        <v>3159</v>
      </c>
      <c r="B2288" s="79" t="s">
        <v>7387</v>
      </c>
      <c r="C2288" s="79" t="s">
        <v>7388</v>
      </c>
      <c r="D2288" s="79" t="s">
        <v>7389</v>
      </c>
      <c r="E2288" s="94" t="s">
        <v>5059</v>
      </c>
    </row>
    <row r="2289" spans="1:5" ht="14.4" x14ac:dyDescent="0.25">
      <c r="A2289" s="81">
        <v>3160</v>
      </c>
      <c r="B2289" s="79" t="s">
        <v>7390</v>
      </c>
      <c r="C2289" s="79" t="s">
        <v>7391</v>
      </c>
      <c r="D2289" s="79" t="s">
        <v>7392</v>
      </c>
      <c r="E2289" s="94" t="s">
        <v>5059</v>
      </c>
    </row>
    <row r="2290" spans="1:5" ht="14.4" x14ac:dyDescent="0.25">
      <c r="A2290" s="81">
        <v>3161</v>
      </c>
      <c r="B2290" s="79" t="s">
        <v>7393</v>
      </c>
      <c r="C2290" s="79" t="s">
        <v>7394</v>
      </c>
      <c r="D2290" s="79" t="s">
        <v>7395</v>
      </c>
      <c r="E2290" s="94" t="s">
        <v>5059</v>
      </c>
    </row>
    <row r="2291" spans="1:5" ht="14.4" x14ac:dyDescent="0.25">
      <c r="A2291" s="81">
        <v>3162</v>
      </c>
      <c r="B2291" s="79" t="s">
        <v>7396</v>
      </c>
      <c r="C2291" s="79" t="s">
        <v>7397</v>
      </c>
      <c r="D2291" s="79" t="s">
        <v>7398</v>
      </c>
      <c r="E2291" s="94" t="s">
        <v>5059</v>
      </c>
    </row>
    <row r="2292" spans="1:5" ht="14.4" x14ac:dyDescent="0.25">
      <c r="A2292" s="81">
        <v>3163</v>
      </c>
      <c r="B2292" s="79" t="s">
        <v>7399</v>
      </c>
      <c r="C2292" s="79" t="s">
        <v>7400</v>
      </c>
      <c r="D2292" s="79" t="s">
        <v>7401</v>
      </c>
      <c r="E2292" s="94" t="s">
        <v>5059</v>
      </c>
    </row>
    <row r="2293" spans="1:5" ht="14.4" x14ac:dyDescent="0.25">
      <c r="A2293" s="81">
        <v>3164</v>
      </c>
      <c r="B2293" s="79" t="s">
        <v>7402</v>
      </c>
      <c r="C2293" s="79" t="s">
        <v>7403</v>
      </c>
      <c r="D2293" s="79" t="s">
        <v>7404</v>
      </c>
      <c r="E2293" s="94" t="s">
        <v>5059</v>
      </c>
    </row>
    <row r="2294" spans="1:5" ht="14.4" x14ac:dyDescent="0.25">
      <c r="A2294" s="81">
        <v>3165</v>
      </c>
      <c r="B2294" s="79" t="s">
        <v>7405</v>
      </c>
      <c r="C2294" s="79" t="s">
        <v>7406</v>
      </c>
      <c r="D2294" s="79" t="s">
        <v>7407</v>
      </c>
      <c r="E2294" s="94" t="s">
        <v>5059</v>
      </c>
    </row>
    <row r="2295" spans="1:5" ht="14.4" x14ac:dyDescent="0.25">
      <c r="A2295" s="81">
        <v>3166</v>
      </c>
      <c r="B2295" s="79" t="s">
        <v>7408</v>
      </c>
      <c r="C2295" s="79" t="s">
        <v>7409</v>
      </c>
      <c r="D2295" s="79" t="s">
        <v>7410</v>
      </c>
      <c r="E2295" s="94" t="s">
        <v>5059</v>
      </c>
    </row>
    <row r="2296" spans="1:5" ht="14.4" x14ac:dyDescent="0.25">
      <c r="A2296" s="81">
        <v>3167</v>
      </c>
      <c r="B2296" s="79" t="s">
        <v>7411</v>
      </c>
      <c r="C2296" s="79" t="s">
        <v>7412</v>
      </c>
      <c r="D2296" s="79" t="s">
        <v>7413</v>
      </c>
      <c r="E2296" s="94" t="s">
        <v>5059</v>
      </c>
    </row>
    <row r="2297" spans="1:5" ht="14.4" x14ac:dyDescent="0.25">
      <c r="A2297" s="81">
        <v>3168</v>
      </c>
      <c r="B2297" s="79" t="s">
        <v>7414</v>
      </c>
      <c r="C2297" s="79" t="s">
        <v>7415</v>
      </c>
      <c r="D2297" s="79" t="s">
        <v>7416</v>
      </c>
      <c r="E2297" s="94" t="s">
        <v>5059</v>
      </c>
    </row>
    <row r="2298" spans="1:5" ht="14.4" x14ac:dyDescent="0.25">
      <c r="A2298" s="81">
        <v>3169</v>
      </c>
      <c r="B2298" s="79" t="s">
        <v>7417</v>
      </c>
      <c r="C2298" s="79" t="s">
        <v>7418</v>
      </c>
      <c r="D2298" s="79" t="s">
        <v>7419</v>
      </c>
      <c r="E2298" s="94" t="s">
        <v>5059</v>
      </c>
    </row>
    <row r="2299" spans="1:5" ht="14.4" x14ac:dyDescent="0.25">
      <c r="A2299" s="81">
        <v>3170</v>
      </c>
      <c r="B2299" s="79" t="s">
        <v>7420</v>
      </c>
      <c r="C2299" s="79" t="s">
        <v>7421</v>
      </c>
      <c r="D2299" s="79" t="s">
        <v>7422</v>
      </c>
      <c r="E2299" s="94" t="s">
        <v>5059</v>
      </c>
    </row>
    <row r="2300" spans="1:5" ht="14.4" x14ac:dyDescent="0.25">
      <c r="A2300" s="81">
        <v>3171</v>
      </c>
      <c r="B2300" s="79" t="s">
        <v>7423</v>
      </c>
      <c r="C2300" s="79" t="s">
        <v>7424</v>
      </c>
      <c r="D2300" s="79" t="s">
        <v>7425</v>
      </c>
      <c r="E2300" s="94" t="s">
        <v>5059</v>
      </c>
    </row>
    <row r="2301" spans="1:5" ht="14.4" x14ac:dyDescent="0.25">
      <c r="A2301" s="81">
        <v>3172</v>
      </c>
      <c r="B2301" s="79" t="s">
        <v>7426</v>
      </c>
      <c r="C2301" s="79" t="s">
        <v>7427</v>
      </c>
      <c r="D2301" s="79" t="s">
        <v>7428</v>
      </c>
      <c r="E2301" s="94" t="s">
        <v>5059</v>
      </c>
    </row>
    <row r="2302" spans="1:5" ht="14.4" x14ac:dyDescent="0.25">
      <c r="A2302" s="81">
        <v>3173</v>
      </c>
      <c r="B2302" s="79" t="s">
        <v>7429</v>
      </c>
      <c r="C2302" s="79" t="s">
        <v>7430</v>
      </c>
      <c r="D2302" s="79" t="s">
        <v>7431</v>
      </c>
      <c r="E2302" s="94" t="s">
        <v>5059</v>
      </c>
    </row>
    <row r="2303" spans="1:5" ht="14.4" x14ac:dyDescent="0.25">
      <c r="A2303" s="81">
        <v>3174</v>
      </c>
      <c r="B2303" s="79" t="s">
        <v>7432</v>
      </c>
      <c r="C2303" s="79" t="s">
        <v>7433</v>
      </c>
      <c r="D2303" s="79" t="s">
        <v>7434</v>
      </c>
      <c r="E2303" s="94" t="s">
        <v>5059</v>
      </c>
    </row>
    <row r="2304" spans="1:5" ht="14.4" x14ac:dyDescent="0.25">
      <c r="A2304" s="81">
        <v>3175</v>
      </c>
      <c r="B2304" s="79" t="s">
        <v>7435</v>
      </c>
      <c r="C2304" s="79" t="s">
        <v>7436</v>
      </c>
      <c r="D2304" s="79" t="s">
        <v>7437</v>
      </c>
      <c r="E2304" s="94" t="s">
        <v>5059</v>
      </c>
    </row>
    <row r="2305" spans="1:5" ht="14.4" x14ac:dyDescent="0.25">
      <c r="A2305" s="81">
        <v>3176</v>
      </c>
      <c r="B2305" s="79" t="s">
        <v>7438</v>
      </c>
      <c r="C2305" s="79" t="s">
        <v>7439</v>
      </c>
      <c r="D2305" s="79" t="s">
        <v>7440</v>
      </c>
      <c r="E2305" s="94" t="s">
        <v>5059</v>
      </c>
    </row>
    <row r="2306" spans="1:5" ht="14.4" x14ac:dyDescent="0.25">
      <c r="A2306" s="81">
        <v>3177</v>
      </c>
      <c r="B2306" s="79" t="s">
        <v>7441</v>
      </c>
      <c r="C2306" s="79" t="s">
        <v>7442</v>
      </c>
      <c r="D2306" s="79" t="s">
        <v>7443</v>
      </c>
      <c r="E2306" s="94" t="s">
        <v>5059</v>
      </c>
    </row>
    <row r="2307" spans="1:5" ht="14.4" x14ac:dyDescent="0.25">
      <c r="A2307" s="81">
        <v>3178</v>
      </c>
      <c r="B2307" s="79" t="s">
        <v>7444</v>
      </c>
      <c r="C2307" s="79" t="s">
        <v>7445</v>
      </c>
      <c r="D2307" s="79" t="s">
        <v>7446</v>
      </c>
      <c r="E2307" s="94" t="s">
        <v>5059</v>
      </c>
    </row>
    <row r="2308" spans="1:5" ht="14.4" x14ac:dyDescent="0.25">
      <c r="A2308" s="81">
        <v>3179</v>
      </c>
      <c r="B2308" s="79" t="s">
        <v>7447</v>
      </c>
      <c r="C2308" s="79" t="s">
        <v>7448</v>
      </c>
      <c r="D2308" s="79" t="s">
        <v>7449</v>
      </c>
      <c r="E2308" s="94" t="s">
        <v>5059</v>
      </c>
    </row>
    <row r="2309" spans="1:5" ht="14.4" x14ac:dyDescent="0.25">
      <c r="A2309" s="81">
        <v>3180</v>
      </c>
      <c r="B2309" s="79" t="s">
        <v>7450</v>
      </c>
      <c r="C2309" s="79" t="s">
        <v>7451</v>
      </c>
      <c r="D2309" s="79" t="s">
        <v>7452</v>
      </c>
      <c r="E2309" s="94" t="s">
        <v>5059</v>
      </c>
    </row>
    <row r="2310" spans="1:5" ht="14.4" x14ac:dyDescent="0.25">
      <c r="A2310" s="81">
        <v>3181</v>
      </c>
      <c r="B2310" s="79" t="s">
        <v>7453</v>
      </c>
      <c r="C2310" s="79" t="s">
        <v>7454</v>
      </c>
      <c r="D2310" s="79" t="s">
        <v>7455</v>
      </c>
      <c r="E2310" s="94" t="s">
        <v>5059</v>
      </c>
    </row>
    <row r="2311" spans="1:5" ht="14.4" x14ac:dyDescent="0.25">
      <c r="A2311" s="81">
        <v>3182</v>
      </c>
      <c r="B2311" s="79" t="s">
        <v>7456</v>
      </c>
      <c r="C2311" s="79" t="s">
        <v>7457</v>
      </c>
      <c r="D2311" s="79" t="s">
        <v>7458</v>
      </c>
      <c r="E2311" s="94" t="s">
        <v>5059</v>
      </c>
    </row>
    <row r="2312" spans="1:5" ht="14.4" x14ac:dyDescent="0.25">
      <c r="A2312" s="81">
        <v>3183</v>
      </c>
      <c r="B2312" s="79" t="s">
        <v>7459</v>
      </c>
      <c r="C2312" s="79" t="s">
        <v>7460</v>
      </c>
      <c r="D2312" s="79" t="s">
        <v>7461</v>
      </c>
      <c r="E2312" s="94" t="s">
        <v>5059</v>
      </c>
    </row>
    <row r="2313" spans="1:5" ht="14.4" x14ac:dyDescent="0.25">
      <c r="A2313" s="81">
        <v>3184</v>
      </c>
      <c r="B2313" s="79" t="s">
        <v>7462</v>
      </c>
      <c r="C2313" s="79" t="s">
        <v>7463</v>
      </c>
      <c r="D2313" s="79" t="s">
        <v>7464</v>
      </c>
      <c r="E2313" s="94" t="s">
        <v>5059</v>
      </c>
    </row>
    <row r="2314" spans="1:5" ht="14.4" x14ac:dyDescent="0.25">
      <c r="A2314" s="81">
        <v>3185</v>
      </c>
      <c r="B2314" s="79" t="s">
        <v>7465</v>
      </c>
      <c r="C2314" s="79" t="s">
        <v>7466</v>
      </c>
      <c r="D2314" s="79" t="s">
        <v>7467</v>
      </c>
      <c r="E2314" s="94" t="s">
        <v>5059</v>
      </c>
    </row>
    <row r="2315" spans="1:5" ht="14.4" x14ac:dyDescent="0.25">
      <c r="A2315" s="81">
        <v>3186</v>
      </c>
      <c r="B2315" s="79" t="s">
        <v>7468</v>
      </c>
      <c r="C2315" s="79" t="s">
        <v>7469</v>
      </c>
      <c r="D2315" s="79" t="s">
        <v>7470</v>
      </c>
      <c r="E2315" s="94" t="s">
        <v>5059</v>
      </c>
    </row>
    <row r="2316" spans="1:5" ht="14.4" x14ac:dyDescent="0.25">
      <c r="A2316" s="81">
        <v>3187</v>
      </c>
      <c r="B2316" s="79" t="s">
        <v>7471</v>
      </c>
      <c r="C2316" s="79" t="s">
        <v>7472</v>
      </c>
      <c r="D2316" s="79" t="s">
        <v>7473</v>
      </c>
      <c r="E2316" s="94" t="s">
        <v>5059</v>
      </c>
    </row>
    <row r="2317" spans="1:5" ht="14.4" x14ac:dyDescent="0.25">
      <c r="A2317" s="81">
        <v>3188</v>
      </c>
      <c r="B2317" s="79" t="s">
        <v>7474</v>
      </c>
      <c r="C2317" s="79" t="s">
        <v>7436</v>
      </c>
      <c r="D2317" s="79" t="s">
        <v>7475</v>
      </c>
      <c r="E2317" s="94" t="s">
        <v>5059</v>
      </c>
    </row>
    <row r="2318" spans="1:5" ht="14.4" x14ac:dyDescent="0.25">
      <c r="A2318" s="81">
        <v>3189</v>
      </c>
      <c r="B2318" s="79" t="s">
        <v>7476</v>
      </c>
      <c r="C2318" s="79" t="s">
        <v>7477</v>
      </c>
      <c r="D2318" s="79" t="s">
        <v>7478</v>
      </c>
      <c r="E2318" s="94" t="s">
        <v>5059</v>
      </c>
    </row>
    <row r="2319" spans="1:5" ht="14.4" x14ac:dyDescent="0.25">
      <c r="A2319" s="81">
        <v>3190</v>
      </c>
      <c r="B2319" s="79" t="s">
        <v>7479</v>
      </c>
      <c r="C2319" s="79" t="s">
        <v>7480</v>
      </c>
      <c r="D2319" s="79" t="s">
        <v>7481</v>
      </c>
      <c r="E2319" s="94" t="s">
        <v>5059</v>
      </c>
    </row>
    <row r="2320" spans="1:5" ht="14.4" x14ac:dyDescent="0.25">
      <c r="A2320" s="81">
        <v>3191</v>
      </c>
      <c r="B2320" s="79" t="s">
        <v>7482</v>
      </c>
      <c r="C2320" s="79" t="s">
        <v>7483</v>
      </c>
      <c r="D2320" s="79" t="s">
        <v>7484</v>
      </c>
      <c r="E2320" s="94" t="s">
        <v>5059</v>
      </c>
    </row>
    <row r="2321" spans="1:5" ht="14.4" x14ac:dyDescent="0.25">
      <c r="A2321" s="81">
        <v>3192</v>
      </c>
      <c r="B2321" s="79" t="s">
        <v>7485</v>
      </c>
      <c r="C2321" s="79" t="s">
        <v>7486</v>
      </c>
      <c r="D2321" s="79" t="s">
        <v>7487</v>
      </c>
      <c r="E2321" s="94" t="s">
        <v>5059</v>
      </c>
    </row>
    <row r="2322" spans="1:5" ht="14.4" x14ac:dyDescent="0.25">
      <c r="A2322" s="81">
        <v>3193</v>
      </c>
      <c r="B2322" s="79" t="s">
        <v>7488</v>
      </c>
      <c r="C2322" s="79" t="s">
        <v>7489</v>
      </c>
      <c r="D2322" s="79" t="s">
        <v>7490</v>
      </c>
      <c r="E2322" s="94" t="s">
        <v>5059</v>
      </c>
    </row>
    <row r="2323" spans="1:5" ht="14.4" x14ac:dyDescent="0.25">
      <c r="A2323" s="81">
        <v>3194</v>
      </c>
      <c r="B2323" s="79" t="s">
        <v>7491</v>
      </c>
      <c r="C2323" s="79" t="s">
        <v>7492</v>
      </c>
      <c r="D2323" s="79" t="s">
        <v>7493</v>
      </c>
      <c r="E2323" s="94" t="s">
        <v>5059</v>
      </c>
    </row>
    <row r="2324" spans="1:5" ht="14.4" x14ac:dyDescent="0.25">
      <c r="A2324" s="81">
        <v>3195</v>
      </c>
      <c r="B2324" s="79" t="s">
        <v>7494</v>
      </c>
      <c r="C2324" s="79" t="s">
        <v>7495</v>
      </c>
      <c r="D2324" s="79" t="s">
        <v>7496</v>
      </c>
      <c r="E2324" s="94" t="s">
        <v>5059</v>
      </c>
    </row>
    <row r="2325" spans="1:5" ht="14.4" x14ac:dyDescent="0.25">
      <c r="A2325" s="81">
        <v>3196</v>
      </c>
      <c r="B2325" s="79" t="s">
        <v>7497</v>
      </c>
      <c r="C2325" s="79" t="s">
        <v>7498</v>
      </c>
      <c r="D2325" s="79" t="s">
        <v>7499</v>
      </c>
      <c r="E2325" s="94" t="s">
        <v>5059</v>
      </c>
    </row>
    <row r="2326" spans="1:5" ht="14.4" x14ac:dyDescent="0.25">
      <c r="A2326" s="81">
        <v>3197</v>
      </c>
      <c r="B2326" s="79" t="s">
        <v>7500</v>
      </c>
      <c r="C2326" s="79" t="s">
        <v>7501</v>
      </c>
      <c r="D2326" s="79" t="s">
        <v>7502</v>
      </c>
      <c r="E2326" s="94" t="s">
        <v>5059</v>
      </c>
    </row>
    <row r="2327" spans="1:5" ht="14.4" x14ac:dyDescent="0.25">
      <c r="A2327" s="81">
        <v>3198</v>
      </c>
      <c r="B2327" s="79" t="s">
        <v>7503</v>
      </c>
      <c r="C2327" s="79" t="s">
        <v>7504</v>
      </c>
      <c r="D2327" s="79" t="s">
        <v>7505</v>
      </c>
      <c r="E2327" s="94" t="s">
        <v>5059</v>
      </c>
    </row>
    <row r="2328" spans="1:5" ht="14.4" x14ac:dyDescent="0.25">
      <c r="A2328" s="81">
        <v>3199</v>
      </c>
      <c r="B2328" s="79" t="s">
        <v>7506</v>
      </c>
      <c r="C2328" s="79" t="s">
        <v>7507</v>
      </c>
      <c r="D2328" s="79" t="s">
        <v>7508</v>
      </c>
      <c r="E2328" s="94" t="s">
        <v>5059</v>
      </c>
    </row>
    <row r="2329" spans="1:5" ht="14.4" x14ac:dyDescent="0.25">
      <c r="A2329" s="81">
        <v>3200</v>
      </c>
      <c r="B2329" s="79" t="s">
        <v>7509</v>
      </c>
      <c r="C2329" s="79" t="s">
        <v>7510</v>
      </c>
      <c r="D2329" s="79" t="s">
        <v>7511</v>
      </c>
      <c r="E2329" s="94" t="s">
        <v>5059</v>
      </c>
    </row>
    <row r="2330" spans="1:5" ht="14.4" x14ac:dyDescent="0.25">
      <c r="A2330" s="81">
        <v>3201</v>
      </c>
      <c r="B2330" s="79" t="s">
        <v>7512</v>
      </c>
      <c r="C2330" s="79" t="s">
        <v>7513</v>
      </c>
      <c r="D2330" s="79" t="s">
        <v>7514</v>
      </c>
      <c r="E2330" s="94" t="s">
        <v>5059</v>
      </c>
    </row>
    <row r="2331" spans="1:5" ht="14.4" x14ac:dyDescent="0.25">
      <c r="A2331" s="81">
        <v>3202</v>
      </c>
      <c r="B2331" s="79" t="s">
        <v>7515</v>
      </c>
      <c r="C2331" s="79" t="s">
        <v>7516</v>
      </c>
      <c r="D2331" s="79" t="s">
        <v>7517</v>
      </c>
      <c r="E2331" s="94" t="s">
        <v>5059</v>
      </c>
    </row>
    <row r="2332" spans="1:5" ht="14.4" x14ac:dyDescent="0.25">
      <c r="A2332" s="81">
        <v>3203</v>
      </c>
      <c r="B2332" s="79" t="s">
        <v>7518</v>
      </c>
      <c r="C2332" s="79" t="s">
        <v>7519</v>
      </c>
      <c r="D2332" s="79" t="s">
        <v>7520</v>
      </c>
      <c r="E2332" s="94" t="s">
        <v>5059</v>
      </c>
    </row>
    <row r="2333" spans="1:5" ht="14.4" x14ac:dyDescent="0.25">
      <c r="A2333" s="81">
        <v>3204</v>
      </c>
      <c r="B2333" s="79" t="s">
        <v>7521</v>
      </c>
      <c r="C2333" s="79" t="s">
        <v>7522</v>
      </c>
      <c r="D2333" s="79" t="s">
        <v>7523</v>
      </c>
      <c r="E2333" s="94" t="s">
        <v>5059</v>
      </c>
    </row>
    <row r="2334" spans="1:5" ht="14.4" x14ac:dyDescent="0.25">
      <c r="A2334" s="81">
        <v>3205</v>
      </c>
      <c r="B2334" s="79" t="s">
        <v>7524</v>
      </c>
      <c r="C2334" s="79" t="s">
        <v>7525</v>
      </c>
      <c r="D2334" s="79" t="s">
        <v>7526</v>
      </c>
      <c r="E2334" s="94" t="s">
        <v>5059</v>
      </c>
    </row>
    <row r="2335" spans="1:5" ht="14.4" x14ac:dyDescent="0.25">
      <c r="A2335" s="81">
        <v>3206</v>
      </c>
      <c r="B2335" s="79" t="s">
        <v>7527</v>
      </c>
      <c r="C2335" s="79" t="s">
        <v>7528</v>
      </c>
      <c r="D2335" s="79" t="s">
        <v>7529</v>
      </c>
      <c r="E2335" s="94" t="s">
        <v>5059</v>
      </c>
    </row>
    <row r="2336" spans="1:5" ht="14.4" x14ac:dyDescent="0.25">
      <c r="A2336" s="81">
        <v>3207</v>
      </c>
      <c r="B2336" s="79" t="s">
        <v>7530</v>
      </c>
      <c r="C2336" s="79" t="s">
        <v>7531</v>
      </c>
      <c r="D2336" s="79" t="s">
        <v>7532</v>
      </c>
      <c r="E2336" s="94" t="s">
        <v>5059</v>
      </c>
    </row>
    <row r="2337" spans="1:5" ht="14.4" x14ac:dyDescent="0.25">
      <c r="A2337" s="81">
        <v>3208</v>
      </c>
      <c r="B2337" s="79" t="s">
        <v>7533</v>
      </c>
      <c r="C2337" s="79" t="s">
        <v>7534</v>
      </c>
      <c r="D2337" s="79" t="s">
        <v>7535</v>
      </c>
      <c r="E2337" s="94" t="s">
        <v>5059</v>
      </c>
    </row>
    <row r="2338" spans="1:5" ht="14.4" x14ac:dyDescent="0.25">
      <c r="A2338" s="81">
        <v>3209</v>
      </c>
      <c r="B2338" s="79" t="s">
        <v>7536</v>
      </c>
      <c r="C2338" s="79" t="s">
        <v>7537</v>
      </c>
      <c r="D2338" s="79" t="s">
        <v>7538</v>
      </c>
      <c r="E2338" s="94" t="s">
        <v>5059</v>
      </c>
    </row>
    <row r="2339" spans="1:5" ht="14.4" x14ac:dyDescent="0.25">
      <c r="A2339" s="81">
        <v>3210</v>
      </c>
      <c r="B2339" s="79" t="s">
        <v>7539</v>
      </c>
      <c r="C2339" s="79" t="s">
        <v>7540</v>
      </c>
      <c r="D2339" s="79" t="s">
        <v>7541</v>
      </c>
      <c r="E2339" s="94" t="s">
        <v>5059</v>
      </c>
    </row>
    <row r="2340" spans="1:5" ht="14.4" x14ac:dyDescent="0.25">
      <c r="A2340" s="81">
        <v>3211</v>
      </c>
      <c r="B2340" s="79" t="s">
        <v>7542</v>
      </c>
      <c r="C2340" s="79" t="s">
        <v>7543</v>
      </c>
      <c r="D2340" s="79" t="s">
        <v>7544</v>
      </c>
      <c r="E2340" s="94" t="s">
        <v>5059</v>
      </c>
    </row>
    <row r="2341" spans="1:5" ht="14.4" x14ac:dyDescent="0.25">
      <c r="A2341" s="81">
        <v>3212</v>
      </c>
      <c r="B2341" s="79" t="s">
        <v>7545</v>
      </c>
      <c r="C2341" s="79" t="s">
        <v>7546</v>
      </c>
      <c r="D2341" s="79" t="s">
        <v>7547</v>
      </c>
      <c r="E2341" s="94" t="s">
        <v>5059</v>
      </c>
    </row>
    <row r="2342" spans="1:5" ht="14.4" x14ac:dyDescent="0.25">
      <c r="A2342" s="81">
        <v>3213</v>
      </c>
      <c r="B2342" s="79" t="s">
        <v>7548</v>
      </c>
      <c r="C2342" s="79" t="s">
        <v>7549</v>
      </c>
      <c r="D2342" s="79" t="s">
        <v>7550</v>
      </c>
      <c r="E2342" s="94" t="s">
        <v>5059</v>
      </c>
    </row>
    <row r="2343" spans="1:5" ht="14.4" x14ac:dyDescent="0.25">
      <c r="A2343" s="81">
        <v>3214</v>
      </c>
      <c r="B2343" s="79" t="s">
        <v>7551</v>
      </c>
      <c r="C2343" s="79" t="s">
        <v>7552</v>
      </c>
      <c r="D2343" s="79" t="s">
        <v>7553</v>
      </c>
      <c r="E2343" s="94" t="s">
        <v>5059</v>
      </c>
    </row>
    <row r="2344" spans="1:5" ht="14.4" x14ac:dyDescent="0.25">
      <c r="A2344" s="81">
        <v>3215</v>
      </c>
      <c r="B2344" s="79" t="s">
        <v>7554</v>
      </c>
      <c r="C2344" s="79" t="s">
        <v>7555</v>
      </c>
      <c r="D2344" s="79" t="s">
        <v>7556</v>
      </c>
      <c r="E2344" s="94" t="s">
        <v>5059</v>
      </c>
    </row>
    <row r="2345" spans="1:5" ht="14.4" x14ac:dyDescent="0.25">
      <c r="A2345" s="81">
        <v>3216</v>
      </c>
      <c r="B2345" s="79" t="s">
        <v>7557</v>
      </c>
      <c r="C2345" s="79" t="s">
        <v>7558</v>
      </c>
      <c r="D2345" s="79" t="s">
        <v>7559</v>
      </c>
      <c r="E2345" s="94" t="s">
        <v>5059</v>
      </c>
    </row>
    <row r="2346" spans="1:5" ht="14.4" x14ac:dyDescent="0.25">
      <c r="A2346" s="81">
        <v>3217</v>
      </c>
      <c r="B2346" s="79" t="s">
        <v>7560</v>
      </c>
      <c r="C2346" s="79" t="s">
        <v>7561</v>
      </c>
      <c r="D2346" s="79" t="s">
        <v>7562</v>
      </c>
      <c r="E2346" s="94" t="s">
        <v>5059</v>
      </c>
    </row>
    <row r="2347" spans="1:5" ht="14.4" x14ac:dyDescent="0.25">
      <c r="A2347" s="81">
        <v>3218</v>
      </c>
      <c r="B2347" s="79" t="s">
        <v>7563</v>
      </c>
      <c r="C2347" s="79" t="s">
        <v>7564</v>
      </c>
      <c r="D2347" s="79" t="s">
        <v>7565</v>
      </c>
      <c r="E2347" s="94" t="s">
        <v>5059</v>
      </c>
    </row>
    <row r="2348" spans="1:5" ht="14.4" x14ac:dyDescent="0.25">
      <c r="A2348" s="81">
        <v>3219</v>
      </c>
      <c r="B2348" s="79" t="s">
        <v>7566</v>
      </c>
      <c r="C2348" s="79" t="s">
        <v>7567</v>
      </c>
      <c r="D2348" s="79" t="s">
        <v>7568</v>
      </c>
      <c r="E2348" s="94" t="s">
        <v>5059</v>
      </c>
    </row>
    <row r="2349" spans="1:5" ht="14.4" x14ac:dyDescent="0.25">
      <c r="A2349" s="81">
        <v>3220</v>
      </c>
      <c r="B2349" s="79" t="s">
        <v>7569</v>
      </c>
      <c r="C2349" s="79" t="s">
        <v>7570</v>
      </c>
      <c r="D2349" s="79" t="s">
        <v>7571</v>
      </c>
      <c r="E2349" s="94" t="s">
        <v>5059</v>
      </c>
    </row>
    <row r="2350" spans="1:5" ht="14.4" x14ac:dyDescent="0.25">
      <c r="A2350" s="81">
        <v>3221</v>
      </c>
      <c r="B2350" s="79" t="s">
        <v>7572</v>
      </c>
      <c r="C2350" s="79" t="s">
        <v>7573</v>
      </c>
      <c r="D2350" s="79" t="s">
        <v>7574</v>
      </c>
      <c r="E2350" s="94" t="s">
        <v>5059</v>
      </c>
    </row>
    <row r="2351" spans="1:5" ht="14.4" x14ac:dyDescent="0.25">
      <c r="A2351" s="81">
        <v>3222</v>
      </c>
      <c r="B2351" s="79" t="s">
        <v>7575</v>
      </c>
      <c r="C2351" s="79" t="s">
        <v>7576</v>
      </c>
      <c r="D2351" s="79" t="s">
        <v>7577</v>
      </c>
      <c r="E2351" s="94" t="s">
        <v>5059</v>
      </c>
    </row>
    <row r="2352" spans="1:5" x14ac:dyDescent="0.25">
      <c r="A2352" s="95"/>
      <c r="B2352" s="95"/>
      <c r="C2352" s="95"/>
      <c r="D2352" s="95"/>
      <c r="E2352" s="96"/>
    </row>
    <row r="2353" spans="1:5" ht="14.4" x14ac:dyDescent="0.25">
      <c r="A2353" s="81">
        <v>3501</v>
      </c>
      <c r="B2353" s="93" t="s">
        <v>7578</v>
      </c>
      <c r="C2353" s="93" t="s">
        <v>7579</v>
      </c>
      <c r="D2353" s="93" t="s">
        <v>7580</v>
      </c>
      <c r="E2353" s="94" t="s">
        <v>7581</v>
      </c>
    </row>
    <row r="2354" spans="1:5" ht="14.4" x14ac:dyDescent="0.25">
      <c r="A2354" s="81">
        <v>3502</v>
      </c>
      <c r="B2354" s="93" t="s">
        <v>7582</v>
      </c>
      <c r="C2354" s="93" t="s">
        <v>7583</v>
      </c>
      <c r="D2354" s="93" t="s">
        <v>7584</v>
      </c>
      <c r="E2354" s="94" t="s">
        <v>7585</v>
      </c>
    </row>
    <row r="2355" spans="1:5" ht="14.4" x14ac:dyDescent="0.25">
      <c r="A2355" s="81">
        <v>3503</v>
      </c>
      <c r="B2355" s="93" t="s">
        <v>7586</v>
      </c>
      <c r="C2355" s="93" t="s">
        <v>7587</v>
      </c>
      <c r="D2355" s="93" t="s">
        <v>7587</v>
      </c>
      <c r="E2355" s="94" t="s">
        <v>7585</v>
      </c>
    </row>
    <row r="2356" spans="1:5" ht="14.4" x14ac:dyDescent="0.25">
      <c r="A2356" s="81">
        <v>3504</v>
      </c>
      <c r="B2356" s="93" t="s">
        <v>7588</v>
      </c>
      <c r="C2356" s="93" t="s">
        <v>7589</v>
      </c>
      <c r="D2356" s="93" t="s">
        <v>7590</v>
      </c>
      <c r="E2356" s="94" t="s">
        <v>7585</v>
      </c>
    </row>
    <row r="2357" spans="1:5" ht="14.4" x14ac:dyDescent="0.25">
      <c r="A2357" s="81">
        <v>3505</v>
      </c>
      <c r="B2357" s="93" t="s">
        <v>7591</v>
      </c>
      <c r="C2357" s="93" t="s">
        <v>7592</v>
      </c>
      <c r="D2357" s="93" t="s">
        <v>7593</v>
      </c>
      <c r="E2357" s="94" t="s">
        <v>7585</v>
      </c>
    </row>
    <row r="2358" spans="1:5" ht="14.4" x14ac:dyDescent="0.25">
      <c r="A2358" s="81">
        <v>3506</v>
      </c>
      <c r="B2358" s="93" t="s">
        <v>7594</v>
      </c>
      <c r="C2358" s="93" t="s">
        <v>7595</v>
      </c>
      <c r="D2358" s="93" t="s">
        <v>7596</v>
      </c>
      <c r="E2358" s="94" t="s">
        <v>7585</v>
      </c>
    </row>
    <row r="2359" spans="1:5" ht="14.4" x14ac:dyDescent="0.25">
      <c r="A2359" s="81">
        <v>3507</v>
      </c>
      <c r="B2359" s="93" t="s">
        <v>7597</v>
      </c>
      <c r="C2359" s="93" t="s">
        <v>7598</v>
      </c>
      <c r="D2359" s="93" t="s">
        <v>7599</v>
      </c>
      <c r="E2359" s="94" t="s">
        <v>7585</v>
      </c>
    </row>
    <row r="2360" spans="1:5" ht="14.4" x14ac:dyDescent="0.25">
      <c r="A2360" s="81">
        <v>3508</v>
      </c>
      <c r="B2360" s="93" t="s">
        <v>7600</v>
      </c>
      <c r="C2360" s="93" t="s">
        <v>7601</v>
      </c>
      <c r="D2360" s="93" t="s">
        <v>7602</v>
      </c>
      <c r="E2360" s="94" t="s">
        <v>7585</v>
      </c>
    </row>
    <row r="2361" spans="1:5" ht="14.4" x14ac:dyDescent="0.25">
      <c r="A2361" s="81">
        <v>3509</v>
      </c>
      <c r="B2361" s="93" t="s">
        <v>7603</v>
      </c>
      <c r="C2361" s="93" t="s">
        <v>7604</v>
      </c>
      <c r="D2361" s="93" t="s">
        <v>7605</v>
      </c>
      <c r="E2361" s="94" t="s">
        <v>7585</v>
      </c>
    </row>
    <row r="2362" spans="1:5" ht="14.4" x14ac:dyDescent="0.25">
      <c r="A2362" s="81">
        <v>3510</v>
      </c>
      <c r="B2362" s="93" t="s">
        <v>7606</v>
      </c>
      <c r="C2362" s="93" t="s">
        <v>7607</v>
      </c>
      <c r="D2362" s="93" t="s">
        <v>7608</v>
      </c>
      <c r="E2362" s="94" t="s">
        <v>7585</v>
      </c>
    </row>
    <row r="2363" spans="1:5" ht="14.4" x14ac:dyDescent="0.25">
      <c r="A2363" s="81">
        <v>3511</v>
      </c>
      <c r="B2363" s="93" t="s">
        <v>7609</v>
      </c>
      <c r="C2363" s="93" t="s">
        <v>7610</v>
      </c>
      <c r="D2363" s="93" t="s">
        <v>7611</v>
      </c>
      <c r="E2363" s="94" t="s">
        <v>7585</v>
      </c>
    </row>
    <row r="2364" spans="1:5" ht="14.4" x14ac:dyDescent="0.25">
      <c r="A2364" s="81">
        <v>3512</v>
      </c>
      <c r="B2364" s="93" t="s">
        <v>7612</v>
      </c>
      <c r="C2364" s="93" t="s">
        <v>7613</v>
      </c>
      <c r="D2364" s="93" t="s">
        <v>7614</v>
      </c>
      <c r="E2364" s="94" t="s">
        <v>7585</v>
      </c>
    </row>
    <row r="2365" spans="1:5" ht="14.4" x14ac:dyDescent="0.25">
      <c r="A2365" s="81">
        <v>3513</v>
      </c>
      <c r="B2365" s="93" t="s">
        <v>7615</v>
      </c>
      <c r="C2365" s="93" t="s">
        <v>7616</v>
      </c>
      <c r="D2365" s="93" t="s">
        <v>7617</v>
      </c>
      <c r="E2365" s="94" t="s">
        <v>7585</v>
      </c>
    </row>
    <row r="2366" spans="1:5" ht="14.4" x14ac:dyDescent="0.25">
      <c r="A2366" s="81">
        <v>3514</v>
      </c>
      <c r="B2366" s="93" t="s">
        <v>7618</v>
      </c>
      <c r="C2366" s="93" t="s">
        <v>7619</v>
      </c>
      <c r="D2366" s="93" t="s">
        <v>7620</v>
      </c>
      <c r="E2366" s="94" t="s">
        <v>7585</v>
      </c>
    </row>
    <row r="2367" spans="1:5" ht="14.4" x14ac:dyDescent="0.25">
      <c r="A2367" s="81">
        <v>3515</v>
      </c>
      <c r="B2367" s="93" t="s">
        <v>7621</v>
      </c>
      <c r="C2367" s="93" t="s">
        <v>7622</v>
      </c>
      <c r="D2367" s="93" t="s">
        <v>7623</v>
      </c>
      <c r="E2367" s="94" t="s">
        <v>7585</v>
      </c>
    </row>
    <row r="2368" spans="1:5" ht="14.4" x14ac:dyDescent="0.25">
      <c r="A2368" s="81">
        <v>3516</v>
      </c>
      <c r="B2368" s="93" t="s">
        <v>7624</v>
      </c>
      <c r="C2368" s="93" t="s">
        <v>7625</v>
      </c>
      <c r="D2368" s="93" t="s">
        <v>7625</v>
      </c>
      <c r="E2368" s="94" t="s">
        <v>7585</v>
      </c>
    </row>
    <row r="2369" spans="1:5" ht="14.4" x14ac:dyDescent="0.25">
      <c r="A2369" s="81">
        <v>3517</v>
      </c>
      <c r="B2369" s="93" t="s">
        <v>7626</v>
      </c>
      <c r="C2369" s="93" t="s">
        <v>7627</v>
      </c>
      <c r="D2369" s="93" t="s">
        <v>7628</v>
      </c>
      <c r="E2369" s="94" t="s">
        <v>7585</v>
      </c>
    </row>
    <row r="2370" spans="1:5" ht="14.4" x14ac:dyDescent="0.25">
      <c r="A2370" s="81">
        <v>3518</v>
      </c>
      <c r="B2370" s="93" t="s">
        <v>7629</v>
      </c>
      <c r="C2370" s="93" t="s">
        <v>7630</v>
      </c>
      <c r="D2370" s="93" t="s">
        <v>7631</v>
      </c>
      <c r="E2370" s="94" t="s">
        <v>7585</v>
      </c>
    </row>
    <row r="2371" spans="1:5" ht="14.4" x14ac:dyDescent="0.25">
      <c r="A2371" s="81">
        <v>3519</v>
      </c>
      <c r="B2371" s="93" t="s">
        <v>7632</v>
      </c>
      <c r="C2371" s="93" t="s">
        <v>7633</v>
      </c>
      <c r="D2371" s="93" t="s">
        <v>7634</v>
      </c>
      <c r="E2371" s="94" t="s">
        <v>7585</v>
      </c>
    </row>
    <row r="2372" spans="1:5" ht="14.4" x14ac:dyDescent="0.25">
      <c r="A2372" s="81">
        <v>3520</v>
      </c>
      <c r="B2372" s="93" t="s">
        <v>7635</v>
      </c>
      <c r="C2372" s="93" t="s">
        <v>7636</v>
      </c>
      <c r="D2372" s="93" t="s">
        <v>7637</v>
      </c>
      <c r="E2372" s="94" t="s">
        <v>7585</v>
      </c>
    </row>
    <row r="2373" spans="1:5" ht="14.4" x14ac:dyDescent="0.25">
      <c r="A2373" s="81">
        <v>3521</v>
      </c>
      <c r="B2373" s="93" t="s">
        <v>7638</v>
      </c>
      <c r="C2373" s="93" t="s">
        <v>7639</v>
      </c>
      <c r="D2373" s="93" t="s">
        <v>7640</v>
      </c>
      <c r="E2373" s="94" t="s">
        <v>7585</v>
      </c>
    </row>
    <row r="2374" spans="1:5" ht="14.4" x14ac:dyDescent="0.25">
      <c r="A2374" s="81">
        <v>3522</v>
      </c>
      <c r="B2374" s="93" t="s">
        <v>7641</v>
      </c>
      <c r="C2374" s="93" t="s">
        <v>7642</v>
      </c>
      <c r="D2374" s="93" t="s">
        <v>7643</v>
      </c>
      <c r="E2374" s="94" t="s">
        <v>7585</v>
      </c>
    </row>
    <row r="2375" spans="1:5" ht="14.4" x14ac:dyDescent="0.25">
      <c r="A2375" s="81">
        <v>3523</v>
      </c>
      <c r="B2375" s="93" t="s">
        <v>7644</v>
      </c>
      <c r="C2375" s="93" t="s">
        <v>7645</v>
      </c>
      <c r="D2375" s="93" t="s">
        <v>7646</v>
      </c>
      <c r="E2375" s="94" t="s">
        <v>7585</v>
      </c>
    </row>
    <row r="2376" spans="1:5" ht="14.4" x14ac:dyDescent="0.25">
      <c r="A2376" s="81">
        <v>3524</v>
      </c>
      <c r="B2376" s="93" t="s">
        <v>7647</v>
      </c>
      <c r="C2376" s="93" t="s">
        <v>7648</v>
      </c>
      <c r="D2376" s="93" t="s">
        <v>7649</v>
      </c>
      <c r="E2376" s="94" t="s">
        <v>7585</v>
      </c>
    </row>
    <row r="2377" spans="1:5" ht="14.4" x14ac:dyDescent="0.25">
      <c r="A2377" s="81">
        <v>3525</v>
      </c>
      <c r="B2377" s="93" t="s">
        <v>7650</v>
      </c>
      <c r="C2377" s="93" t="s">
        <v>7651</v>
      </c>
      <c r="D2377" s="93" t="s">
        <v>7652</v>
      </c>
      <c r="E2377" s="94" t="s">
        <v>7585</v>
      </c>
    </row>
    <row r="2378" spans="1:5" ht="14.4" x14ac:dyDescent="0.25">
      <c r="A2378" s="81">
        <v>3526</v>
      </c>
      <c r="B2378" s="93" t="s">
        <v>7653</v>
      </c>
      <c r="C2378" s="93" t="s">
        <v>7654</v>
      </c>
      <c r="D2378" s="93" t="s">
        <v>7655</v>
      </c>
      <c r="E2378" s="94" t="s">
        <v>7585</v>
      </c>
    </row>
    <row r="2379" spans="1:5" ht="14.4" x14ac:dyDescent="0.25">
      <c r="A2379" s="81">
        <v>3527</v>
      </c>
      <c r="B2379" s="93" t="s">
        <v>7656</v>
      </c>
      <c r="C2379" s="93" t="s">
        <v>7657</v>
      </c>
      <c r="D2379" s="93" t="s">
        <v>7658</v>
      </c>
      <c r="E2379" s="94" t="s">
        <v>7585</v>
      </c>
    </row>
    <row r="2380" spans="1:5" ht="14.4" x14ac:dyDescent="0.25">
      <c r="A2380" s="81">
        <v>3528</v>
      </c>
      <c r="B2380" s="93" t="s">
        <v>7659</v>
      </c>
      <c r="C2380" s="93" t="s">
        <v>7660</v>
      </c>
      <c r="D2380" s="93" t="s">
        <v>7661</v>
      </c>
      <c r="E2380" s="94" t="s">
        <v>7585</v>
      </c>
    </row>
    <row r="2381" spans="1:5" ht="14.4" x14ac:dyDescent="0.25">
      <c r="A2381" s="81">
        <v>3529</v>
      </c>
      <c r="B2381" s="93" t="s">
        <v>7662</v>
      </c>
      <c r="C2381" s="93" t="s">
        <v>7663</v>
      </c>
      <c r="D2381" s="93" t="s">
        <v>7664</v>
      </c>
      <c r="E2381" s="94" t="s">
        <v>7585</v>
      </c>
    </row>
    <row r="2382" spans="1:5" ht="14.4" x14ac:dyDescent="0.25">
      <c r="A2382" s="81">
        <v>3530</v>
      </c>
      <c r="B2382" s="93" t="s">
        <v>7665</v>
      </c>
      <c r="C2382" s="93" t="s">
        <v>7666</v>
      </c>
      <c r="D2382" s="93" t="s">
        <v>7667</v>
      </c>
      <c r="E2382" s="94" t="s">
        <v>7585</v>
      </c>
    </row>
    <row r="2383" spans="1:5" ht="14.4" x14ac:dyDescent="0.25">
      <c r="A2383" s="81">
        <v>3531</v>
      </c>
      <c r="B2383" s="93" t="s">
        <v>7668</v>
      </c>
      <c r="C2383" s="93" t="s">
        <v>7669</v>
      </c>
      <c r="D2383" s="93" t="s">
        <v>7670</v>
      </c>
      <c r="E2383" s="94" t="s">
        <v>7585</v>
      </c>
    </row>
    <row r="2384" spans="1:5" ht="14.4" x14ac:dyDescent="0.25">
      <c r="A2384" s="81">
        <v>3532</v>
      </c>
      <c r="B2384" s="93" t="s">
        <v>7671</v>
      </c>
      <c r="C2384" s="93" t="s">
        <v>7672</v>
      </c>
      <c r="D2384" s="93" t="s">
        <v>7673</v>
      </c>
      <c r="E2384" s="94" t="s">
        <v>7585</v>
      </c>
    </row>
    <row r="2385" spans="1:5" ht="14.4" x14ac:dyDescent="0.25">
      <c r="A2385" s="81">
        <v>3533</v>
      </c>
      <c r="B2385" s="93" t="s">
        <v>7674</v>
      </c>
      <c r="C2385" s="93" t="s">
        <v>7675</v>
      </c>
      <c r="D2385" s="93" t="s">
        <v>7676</v>
      </c>
      <c r="E2385" s="94" t="s">
        <v>7585</v>
      </c>
    </row>
    <row r="2386" spans="1:5" ht="14.4" x14ac:dyDescent="0.25">
      <c r="A2386" s="81">
        <v>3534</v>
      </c>
      <c r="B2386" s="93" t="s">
        <v>7677</v>
      </c>
      <c r="C2386" s="93" t="s">
        <v>7678</v>
      </c>
      <c r="D2386" s="93" t="s">
        <v>7679</v>
      </c>
      <c r="E2386" s="94" t="s">
        <v>7585</v>
      </c>
    </row>
    <row r="2387" spans="1:5" ht="14.4" x14ac:dyDescent="0.25">
      <c r="A2387" s="81">
        <v>3541</v>
      </c>
      <c r="B2387" s="93" t="s">
        <v>7680</v>
      </c>
      <c r="C2387" s="93" t="s">
        <v>7681</v>
      </c>
      <c r="D2387" s="93" t="s">
        <v>7682</v>
      </c>
      <c r="E2387" s="94" t="s">
        <v>7683</v>
      </c>
    </row>
    <row r="2388" spans="1:5" ht="14.4" x14ac:dyDescent="0.25">
      <c r="A2388" s="81">
        <v>3542</v>
      </c>
      <c r="B2388" s="93" t="s">
        <v>7684</v>
      </c>
      <c r="C2388" s="93" t="s">
        <v>7685</v>
      </c>
      <c r="D2388" s="93" t="s">
        <v>7686</v>
      </c>
      <c r="E2388" s="94" t="s">
        <v>7683</v>
      </c>
    </row>
    <row r="2389" spans="1:5" ht="14.4" x14ac:dyDescent="0.25">
      <c r="A2389" s="81">
        <v>3543</v>
      </c>
      <c r="B2389" s="93" t="s">
        <v>7687</v>
      </c>
      <c r="C2389" s="93" t="s">
        <v>7688</v>
      </c>
      <c r="D2389" s="93" t="s">
        <v>7689</v>
      </c>
      <c r="E2389" s="94" t="s">
        <v>7683</v>
      </c>
    </row>
    <row r="2390" spans="1:5" ht="14.4" x14ac:dyDescent="0.25">
      <c r="A2390" s="81">
        <v>3544</v>
      </c>
      <c r="B2390" s="93" t="s">
        <v>7690</v>
      </c>
      <c r="C2390" s="93" t="s">
        <v>7691</v>
      </c>
      <c r="D2390" s="93" t="s">
        <v>7692</v>
      </c>
      <c r="E2390" s="94" t="s">
        <v>7683</v>
      </c>
    </row>
    <row r="2391" spans="1:5" ht="14.4" x14ac:dyDescent="0.25">
      <c r="A2391" s="81">
        <v>3545</v>
      </c>
      <c r="B2391" s="93" t="s">
        <v>7693</v>
      </c>
      <c r="C2391" s="93" t="s">
        <v>7694</v>
      </c>
      <c r="D2391" s="93" t="s">
        <v>7695</v>
      </c>
      <c r="E2391" s="94" t="s">
        <v>7683</v>
      </c>
    </row>
    <row r="2392" spans="1:5" ht="14.4" x14ac:dyDescent="0.25">
      <c r="A2392" s="81">
        <v>3546</v>
      </c>
      <c r="B2392" s="93" t="s">
        <v>7696</v>
      </c>
      <c r="C2392" s="93" t="s">
        <v>7697</v>
      </c>
      <c r="D2392" s="93" t="s">
        <v>7698</v>
      </c>
      <c r="E2392" s="94" t="s">
        <v>7683</v>
      </c>
    </row>
    <row r="2393" spans="1:5" ht="14.4" x14ac:dyDescent="0.25">
      <c r="A2393" s="81">
        <v>3547</v>
      </c>
      <c r="B2393" s="93" t="s">
        <v>7699</v>
      </c>
      <c r="C2393" s="93" t="s">
        <v>7700</v>
      </c>
      <c r="D2393" s="93" t="s">
        <v>7700</v>
      </c>
      <c r="E2393" s="94" t="s">
        <v>7683</v>
      </c>
    </row>
    <row r="2394" spans="1:5" ht="14.4" x14ac:dyDescent="0.25">
      <c r="A2394" s="81">
        <v>3548</v>
      </c>
      <c r="B2394" s="93" t="s">
        <v>7701</v>
      </c>
      <c r="C2394" s="93" t="s">
        <v>7702</v>
      </c>
      <c r="D2394" s="93" t="s">
        <v>7703</v>
      </c>
      <c r="E2394" s="94" t="s">
        <v>7683</v>
      </c>
    </row>
    <row r="2395" spans="1:5" ht="14.4" x14ac:dyDescent="0.25">
      <c r="A2395" s="81">
        <v>3549</v>
      </c>
      <c r="B2395" s="93" t="s">
        <v>7704</v>
      </c>
      <c r="C2395" s="93" t="s">
        <v>7705</v>
      </c>
      <c r="D2395" s="93" t="s">
        <v>7706</v>
      </c>
      <c r="E2395" s="94" t="s">
        <v>7683</v>
      </c>
    </row>
    <row r="2396" spans="1:5" ht="14.4" x14ac:dyDescent="0.25">
      <c r="A2396" s="81">
        <v>3550</v>
      </c>
      <c r="B2396" s="93" t="s">
        <v>7707</v>
      </c>
      <c r="C2396" s="93" t="s">
        <v>7708</v>
      </c>
      <c r="D2396" s="93" t="s">
        <v>7709</v>
      </c>
      <c r="E2396" s="94" t="s">
        <v>7683</v>
      </c>
    </row>
    <row r="2397" spans="1:5" ht="14.4" x14ac:dyDescent="0.25">
      <c r="A2397" s="81">
        <v>3551</v>
      </c>
      <c r="B2397" s="93" t="s">
        <v>7710</v>
      </c>
      <c r="C2397" s="93" t="s">
        <v>7711</v>
      </c>
      <c r="D2397" s="93" t="s">
        <v>7712</v>
      </c>
      <c r="E2397" s="94" t="s">
        <v>7683</v>
      </c>
    </row>
    <row r="2398" spans="1:5" ht="14.4" x14ac:dyDescent="0.25">
      <c r="A2398" s="81">
        <v>3552</v>
      </c>
      <c r="B2398" s="93" t="s">
        <v>7713</v>
      </c>
      <c r="C2398" s="93" t="s">
        <v>7714</v>
      </c>
      <c r="D2398" s="93" t="s">
        <v>7715</v>
      </c>
      <c r="E2398" s="94" t="s">
        <v>7683</v>
      </c>
    </row>
    <row r="2399" spans="1:5" ht="14.4" x14ac:dyDescent="0.25">
      <c r="A2399" s="81">
        <v>3553</v>
      </c>
      <c r="B2399" s="93" t="s">
        <v>7716</v>
      </c>
      <c r="C2399" s="93" t="s">
        <v>7717</v>
      </c>
      <c r="D2399" s="93" t="s">
        <v>7718</v>
      </c>
      <c r="E2399" s="94" t="s">
        <v>7683</v>
      </c>
    </row>
    <row r="2400" spans="1:5" ht="14.4" x14ac:dyDescent="0.25">
      <c r="A2400" s="81">
        <v>3561</v>
      </c>
      <c r="B2400" s="93" t="s">
        <v>7719</v>
      </c>
      <c r="C2400" s="93" t="s">
        <v>7720</v>
      </c>
      <c r="D2400" s="93" t="s">
        <v>7721</v>
      </c>
      <c r="E2400" s="94" t="s">
        <v>7722</v>
      </c>
    </row>
    <row r="2401" spans="1:5" ht="14.4" x14ac:dyDescent="0.25">
      <c r="A2401" s="81">
        <v>3562</v>
      </c>
      <c r="B2401" s="93" t="s">
        <v>7723</v>
      </c>
      <c r="C2401" s="93" t="s">
        <v>7724</v>
      </c>
      <c r="D2401" s="93" t="s">
        <v>7725</v>
      </c>
      <c r="E2401" s="94" t="s">
        <v>7722</v>
      </c>
    </row>
    <row r="2402" spans="1:5" ht="14.4" x14ac:dyDescent="0.25">
      <c r="A2402" s="81">
        <v>3563</v>
      </c>
      <c r="B2402" s="93" t="s">
        <v>7726</v>
      </c>
      <c r="C2402" s="93" t="s">
        <v>7727</v>
      </c>
      <c r="D2402" s="93" t="s">
        <v>7728</v>
      </c>
      <c r="E2402" s="94" t="s">
        <v>7722</v>
      </c>
    </row>
    <row r="2403" spans="1:5" ht="14.4" x14ac:dyDescent="0.25">
      <c r="A2403" s="81">
        <v>3564</v>
      </c>
      <c r="B2403" s="93" t="s">
        <v>7729</v>
      </c>
      <c r="C2403" s="93" t="s">
        <v>7730</v>
      </c>
      <c r="D2403" s="93" t="s">
        <v>7731</v>
      </c>
      <c r="E2403" s="94" t="s">
        <v>7722</v>
      </c>
    </row>
    <row r="2404" spans="1:5" ht="14.4" x14ac:dyDescent="0.25">
      <c r="A2404" s="81">
        <v>3565</v>
      </c>
      <c r="B2404" s="93" t="s">
        <v>7732</v>
      </c>
      <c r="C2404" s="93" t="s">
        <v>7733</v>
      </c>
      <c r="D2404" s="93" t="s">
        <v>7734</v>
      </c>
      <c r="E2404" s="94" t="s">
        <v>7722</v>
      </c>
    </row>
    <row r="2405" spans="1:5" ht="14.4" x14ac:dyDescent="0.25">
      <c r="A2405" s="81">
        <v>3566</v>
      </c>
      <c r="B2405" s="93" t="s">
        <v>7735</v>
      </c>
      <c r="C2405" s="93" t="s">
        <v>7736</v>
      </c>
      <c r="D2405" s="93" t="s">
        <v>7737</v>
      </c>
      <c r="E2405" s="94" t="s">
        <v>7722</v>
      </c>
    </row>
    <row r="2406" spans="1:5" ht="14.4" x14ac:dyDescent="0.25">
      <c r="A2406" s="81">
        <v>3567</v>
      </c>
      <c r="B2406" s="93" t="s">
        <v>7738</v>
      </c>
      <c r="C2406" s="93" t="s">
        <v>7739</v>
      </c>
      <c r="D2406" s="93" t="s">
        <v>7740</v>
      </c>
      <c r="E2406" s="94" t="s">
        <v>7722</v>
      </c>
    </row>
    <row r="2407" spans="1:5" ht="14.4" x14ac:dyDescent="0.25">
      <c r="A2407" s="81">
        <v>3568</v>
      </c>
      <c r="B2407" s="93" t="s">
        <v>7741</v>
      </c>
      <c r="C2407" s="93" t="s">
        <v>7742</v>
      </c>
      <c r="D2407" s="93" t="s">
        <v>7743</v>
      </c>
      <c r="E2407" s="94" t="s">
        <v>7722</v>
      </c>
    </row>
    <row r="2408" spans="1:5" ht="14.4" x14ac:dyDescent="0.25">
      <c r="A2408" s="81">
        <v>3569</v>
      </c>
      <c r="B2408" s="93" t="s">
        <v>7744</v>
      </c>
      <c r="C2408" s="93" t="s">
        <v>7745</v>
      </c>
      <c r="D2408" s="93" t="s">
        <v>7746</v>
      </c>
      <c r="E2408" s="94" t="s">
        <v>7722</v>
      </c>
    </row>
    <row r="2409" spans="1:5" ht="14.4" x14ac:dyDescent="0.25">
      <c r="A2409" s="81">
        <v>3570</v>
      </c>
      <c r="B2409" s="93" t="s">
        <v>7747</v>
      </c>
      <c r="C2409" s="93" t="s">
        <v>7748</v>
      </c>
      <c r="D2409" s="93" t="s">
        <v>7749</v>
      </c>
      <c r="E2409" s="94" t="s">
        <v>7722</v>
      </c>
    </row>
    <row r="2410" spans="1:5" ht="14.4" x14ac:dyDescent="0.25">
      <c r="A2410" s="81">
        <v>3571</v>
      </c>
      <c r="B2410" s="93" t="s">
        <v>7750</v>
      </c>
      <c r="C2410" s="93" t="s">
        <v>7751</v>
      </c>
      <c r="D2410" s="93" t="s">
        <v>7752</v>
      </c>
      <c r="E2410" s="94" t="s">
        <v>7722</v>
      </c>
    </row>
    <row r="2411" spans="1:5" ht="14.4" x14ac:dyDescent="0.25">
      <c r="A2411" s="81">
        <v>3572</v>
      </c>
      <c r="B2411" s="93" t="s">
        <v>7753</v>
      </c>
      <c r="C2411" s="93" t="s">
        <v>7754</v>
      </c>
      <c r="D2411" s="93" t="s">
        <v>7755</v>
      </c>
      <c r="E2411" s="94" t="s">
        <v>7722</v>
      </c>
    </row>
    <row r="2412" spans="1:5" ht="14.4" x14ac:dyDescent="0.25">
      <c r="A2412" s="81">
        <v>3573</v>
      </c>
      <c r="B2412" s="93" t="s">
        <v>7756</v>
      </c>
      <c r="C2412" s="93" t="s">
        <v>7757</v>
      </c>
      <c r="D2412" s="93" t="s">
        <v>7758</v>
      </c>
      <c r="E2412" s="94" t="s">
        <v>7722</v>
      </c>
    </row>
    <row r="2413" spans="1:5" ht="14.4" x14ac:dyDescent="0.25">
      <c r="A2413" s="81">
        <v>3574</v>
      </c>
      <c r="B2413" s="93" t="s">
        <v>7759</v>
      </c>
      <c r="C2413" s="93" t="s">
        <v>7760</v>
      </c>
      <c r="D2413" s="93" t="s">
        <v>7761</v>
      </c>
      <c r="E2413" s="94" t="s">
        <v>7722</v>
      </c>
    </row>
    <row r="2414" spans="1:5" ht="14.4" x14ac:dyDescent="0.25">
      <c r="A2414" s="81">
        <v>3575</v>
      </c>
      <c r="B2414" s="93" t="s">
        <v>7762</v>
      </c>
      <c r="C2414" s="93" t="s">
        <v>7763</v>
      </c>
      <c r="D2414" s="93" t="s">
        <v>7764</v>
      </c>
      <c r="E2414" s="94" t="s">
        <v>7722</v>
      </c>
    </row>
    <row r="2415" spans="1:5" ht="14.4" x14ac:dyDescent="0.25">
      <c r="A2415" s="81">
        <v>3576</v>
      </c>
      <c r="B2415" s="93" t="s">
        <v>7765</v>
      </c>
      <c r="C2415" s="93" t="s">
        <v>7766</v>
      </c>
      <c r="D2415" s="93" t="s">
        <v>7767</v>
      </c>
      <c r="E2415" s="94" t="s">
        <v>7722</v>
      </c>
    </row>
    <row r="2416" spans="1:5" ht="14.4" x14ac:dyDescent="0.25">
      <c r="A2416" s="81">
        <v>3577</v>
      </c>
      <c r="B2416" s="93" t="s">
        <v>7768</v>
      </c>
      <c r="C2416" s="93" t="s">
        <v>7769</v>
      </c>
      <c r="D2416" s="93" t="s">
        <v>7770</v>
      </c>
      <c r="E2416" s="94" t="s">
        <v>7722</v>
      </c>
    </row>
    <row r="2417" spans="1:5" ht="14.4" x14ac:dyDescent="0.25">
      <c r="A2417" s="81">
        <v>3578</v>
      </c>
      <c r="B2417" s="93" t="s">
        <v>7771</v>
      </c>
      <c r="C2417" s="93" t="s">
        <v>7772</v>
      </c>
      <c r="D2417" s="93" t="s">
        <v>7773</v>
      </c>
      <c r="E2417" s="94" t="s">
        <v>7722</v>
      </c>
    </row>
    <row r="2418" spans="1:5" ht="14.4" x14ac:dyDescent="0.25">
      <c r="A2418" s="81">
        <v>3601</v>
      </c>
      <c r="B2418" s="93" t="s">
        <v>7774</v>
      </c>
      <c r="C2418" s="93" t="s">
        <v>7775</v>
      </c>
      <c r="D2418" s="93" t="s">
        <v>7776</v>
      </c>
      <c r="E2418" s="94" t="s">
        <v>7777</v>
      </c>
    </row>
    <row r="2419" spans="1:5" ht="14.4" x14ac:dyDescent="0.25">
      <c r="A2419" s="81">
        <v>3602</v>
      </c>
      <c r="B2419" s="93" t="s">
        <v>7778</v>
      </c>
      <c r="C2419" s="93" t="s">
        <v>7779</v>
      </c>
      <c r="D2419" s="93" t="s">
        <v>7779</v>
      </c>
      <c r="E2419" s="94" t="s">
        <v>7777</v>
      </c>
    </row>
    <row r="2420" spans="1:5" ht="14.4" x14ac:dyDescent="0.25">
      <c r="A2420" s="81">
        <v>3603</v>
      </c>
      <c r="B2420" s="93" t="s">
        <v>7780</v>
      </c>
      <c r="C2420" s="93" t="s">
        <v>7781</v>
      </c>
      <c r="D2420" s="93" t="s">
        <v>7782</v>
      </c>
      <c r="E2420" s="94" t="s">
        <v>7777</v>
      </c>
    </row>
    <row r="2421" spans="1:5" ht="14.4" x14ac:dyDescent="0.25">
      <c r="A2421" s="81">
        <v>3604</v>
      </c>
      <c r="B2421" s="93" t="s">
        <v>7783</v>
      </c>
      <c r="C2421" s="93" t="s">
        <v>7784</v>
      </c>
      <c r="D2421" s="93" t="s">
        <v>7785</v>
      </c>
      <c r="E2421" s="94" t="s">
        <v>7777</v>
      </c>
    </row>
    <row r="2422" spans="1:5" ht="14.4" x14ac:dyDescent="0.25">
      <c r="A2422" s="81">
        <v>3605</v>
      </c>
      <c r="B2422" s="93" t="s">
        <v>7786</v>
      </c>
      <c r="C2422" s="93" t="s">
        <v>7787</v>
      </c>
      <c r="D2422" s="93" t="s">
        <v>7788</v>
      </c>
      <c r="E2422" s="94" t="s">
        <v>7777</v>
      </c>
    </row>
    <row r="2423" spans="1:5" ht="14.4" x14ac:dyDescent="0.25">
      <c r="A2423" s="81">
        <v>3606</v>
      </c>
      <c r="B2423" s="93" t="s">
        <v>7789</v>
      </c>
      <c r="C2423" s="93" t="s">
        <v>7790</v>
      </c>
      <c r="D2423" s="93" t="s">
        <v>7791</v>
      </c>
      <c r="E2423" s="94" t="s">
        <v>7777</v>
      </c>
    </row>
    <row r="2424" spans="1:5" ht="14.4" x14ac:dyDescent="0.25">
      <c r="A2424" s="81">
        <v>3607</v>
      </c>
      <c r="B2424" s="93" t="s">
        <v>7792</v>
      </c>
      <c r="C2424" s="93" t="s">
        <v>7793</v>
      </c>
      <c r="D2424" s="93" t="s">
        <v>7793</v>
      </c>
      <c r="E2424" s="94" t="s">
        <v>7777</v>
      </c>
    </row>
    <row r="2425" spans="1:5" ht="14.4" x14ac:dyDescent="0.25">
      <c r="A2425" s="81">
        <v>3608</v>
      </c>
      <c r="B2425" s="93" t="s">
        <v>7794</v>
      </c>
      <c r="C2425" s="93" t="s">
        <v>7795</v>
      </c>
      <c r="D2425" s="93" t="s">
        <v>7796</v>
      </c>
      <c r="E2425" s="94" t="s">
        <v>7777</v>
      </c>
    </row>
    <row r="2426" spans="1:5" ht="14.4" x14ac:dyDescent="0.25">
      <c r="A2426" s="81">
        <v>3609</v>
      </c>
      <c r="B2426" s="93" t="s">
        <v>7797</v>
      </c>
      <c r="C2426" s="93" t="s">
        <v>7798</v>
      </c>
      <c r="D2426" s="93" t="s">
        <v>7799</v>
      </c>
      <c r="E2426" s="94" t="s">
        <v>7777</v>
      </c>
    </row>
    <row r="2427" spans="1:5" ht="14.4" x14ac:dyDescent="0.25">
      <c r="A2427" s="81">
        <v>3610</v>
      </c>
      <c r="B2427" s="93" t="s">
        <v>7800</v>
      </c>
      <c r="C2427" s="93" t="s">
        <v>7801</v>
      </c>
      <c r="D2427" s="93" t="s">
        <v>7802</v>
      </c>
      <c r="E2427" s="94" t="s">
        <v>7777</v>
      </c>
    </row>
    <row r="2428" spans="1:5" ht="14.4" x14ac:dyDescent="0.25">
      <c r="A2428" s="81">
        <v>3611</v>
      </c>
      <c r="B2428" s="93" t="s">
        <v>7803</v>
      </c>
      <c r="C2428" s="93" t="s">
        <v>7804</v>
      </c>
      <c r="D2428" s="93" t="s">
        <v>7805</v>
      </c>
      <c r="E2428" s="94" t="s">
        <v>7777</v>
      </c>
    </row>
    <row r="2429" spans="1:5" ht="14.4" x14ac:dyDescent="0.25">
      <c r="A2429" s="81">
        <v>3612</v>
      </c>
      <c r="B2429" s="93" t="s">
        <v>7806</v>
      </c>
      <c r="C2429" s="93" t="s">
        <v>7807</v>
      </c>
      <c r="D2429" s="93" t="s">
        <v>7808</v>
      </c>
      <c r="E2429" s="94" t="s">
        <v>7777</v>
      </c>
    </row>
    <row r="2430" spans="1:5" ht="14.4" x14ac:dyDescent="0.25">
      <c r="A2430" s="81">
        <v>3613</v>
      </c>
      <c r="B2430" s="93" t="s">
        <v>7809</v>
      </c>
      <c r="C2430" s="93" t="s">
        <v>7810</v>
      </c>
      <c r="D2430" s="93" t="s">
        <v>7811</v>
      </c>
      <c r="E2430" s="94" t="s">
        <v>7777</v>
      </c>
    </row>
    <row r="2431" spans="1:5" ht="14.4" x14ac:dyDescent="0.25">
      <c r="A2431" s="81">
        <v>3614</v>
      </c>
      <c r="B2431" s="93" t="s">
        <v>7812</v>
      </c>
      <c r="C2431" s="93" t="s">
        <v>7813</v>
      </c>
      <c r="D2431" s="93" t="s">
        <v>7814</v>
      </c>
      <c r="E2431" s="94" t="s">
        <v>7777</v>
      </c>
    </row>
    <row r="2432" spans="1:5" ht="14.4" x14ac:dyDescent="0.25">
      <c r="A2432" s="81">
        <v>3615</v>
      </c>
      <c r="B2432" s="93" t="s">
        <v>7815</v>
      </c>
      <c r="C2432" s="93" t="s">
        <v>7816</v>
      </c>
      <c r="D2432" s="93" t="s">
        <v>7817</v>
      </c>
      <c r="E2432" s="94" t="s">
        <v>7777</v>
      </c>
    </row>
    <row r="2433" spans="1:5" ht="14.4" x14ac:dyDescent="0.25">
      <c r="A2433" s="81">
        <v>3621</v>
      </c>
      <c r="B2433" s="93" t="s">
        <v>7818</v>
      </c>
      <c r="C2433" s="93" t="s">
        <v>7819</v>
      </c>
      <c r="D2433" s="93" t="s">
        <v>7820</v>
      </c>
      <c r="E2433" s="94" t="s">
        <v>7821</v>
      </c>
    </row>
    <row r="2434" spans="1:5" ht="14.4" x14ac:dyDescent="0.25">
      <c r="A2434" s="81">
        <v>3631</v>
      </c>
      <c r="B2434" s="93" t="s">
        <v>7822</v>
      </c>
      <c r="C2434" s="93" t="s">
        <v>7823</v>
      </c>
      <c r="D2434" s="93" t="s">
        <v>7824</v>
      </c>
      <c r="E2434" s="94" t="s">
        <v>7825</v>
      </c>
    </row>
    <row r="2435" spans="1:5" ht="14.4" x14ac:dyDescent="0.25">
      <c r="A2435" s="81">
        <v>3632</v>
      </c>
      <c r="B2435" s="93" t="s">
        <v>7826</v>
      </c>
      <c r="C2435" s="93" t="s">
        <v>7827</v>
      </c>
      <c r="D2435" s="93" t="s">
        <v>7827</v>
      </c>
      <c r="E2435" s="94" t="s">
        <v>7825</v>
      </c>
    </row>
    <row r="2436" spans="1:5" ht="14.4" x14ac:dyDescent="0.25">
      <c r="A2436" s="81">
        <v>3633</v>
      </c>
      <c r="B2436" s="93" t="s">
        <v>7828</v>
      </c>
      <c r="C2436" s="93" t="s">
        <v>7829</v>
      </c>
      <c r="D2436" s="93" t="s">
        <v>7830</v>
      </c>
      <c r="E2436" s="94" t="s">
        <v>7825</v>
      </c>
    </row>
    <row r="2437" spans="1:5" ht="14.4" x14ac:dyDescent="0.25">
      <c r="A2437" s="81">
        <v>3634</v>
      </c>
      <c r="B2437" s="93" t="s">
        <v>7831</v>
      </c>
      <c r="C2437" s="93" t="s">
        <v>7832</v>
      </c>
      <c r="D2437" s="93" t="s">
        <v>7833</v>
      </c>
      <c r="E2437" s="94" t="s">
        <v>7825</v>
      </c>
    </row>
    <row r="2438" spans="1:5" ht="14.4" x14ac:dyDescent="0.25">
      <c r="A2438" s="81">
        <v>3635</v>
      </c>
      <c r="B2438" s="93" t="s">
        <v>7834</v>
      </c>
      <c r="C2438" s="93" t="s">
        <v>7835</v>
      </c>
      <c r="D2438" s="93" t="s">
        <v>7836</v>
      </c>
      <c r="E2438" s="94" t="s">
        <v>7825</v>
      </c>
    </row>
    <row r="2439" spans="1:5" ht="14.4" x14ac:dyDescent="0.25">
      <c r="A2439" s="81">
        <v>3636</v>
      </c>
      <c r="B2439" s="93" t="s">
        <v>7837</v>
      </c>
      <c r="C2439" s="93" t="s">
        <v>7838</v>
      </c>
      <c r="D2439" s="93" t="s">
        <v>7839</v>
      </c>
      <c r="E2439" s="94" t="s">
        <v>7825</v>
      </c>
    </row>
    <row r="2440" spans="1:5" ht="14.4" x14ac:dyDescent="0.25">
      <c r="A2440" s="81">
        <v>3637</v>
      </c>
      <c r="B2440" s="93" t="s">
        <v>7840</v>
      </c>
      <c r="C2440" s="93" t="s">
        <v>7841</v>
      </c>
      <c r="D2440" s="93" t="s">
        <v>7842</v>
      </c>
      <c r="E2440" s="94" t="s">
        <v>7825</v>
      </c>
    </row>
    <row r="2441" spans="1:5" ht="14.4" x14ac:dyDescent="0.25">
      <c r="A2441" s="81">
        <v>3638</v>
      </c>
      <c r="B2441" s="93" t="s">
        <v>7843</v>
      </c>
      <c r="C2441" s="93" t="s">
        <v>7844</v>
      </c>
      <c r="D2441" s="93" t="s">
        <v>7845</v>
      </c>
      <c r="E2441" s="94" t="s">
        <v>7825</v>
      </c>
    </row>
    <row r="2442" spans="1:5" ht="14.4" x14ac:dyDescent="0.25">
      <c r="A2442" s="81">
        <v>3639</v>
      </c>
      <c r="B2442" s="93" t="s">
        <v>7846</v>
      </c>
      <c r="C2442" s="93" t="s">
        <v>7847</v>
      </c>
      <c r="D2442" s="93" t="s">
        <v>7848</v>
      </c>
      <c r="E2442" s="94" t="s">
        <v>7825</v>
      </c>
    </row>
    <row r="2443" spans="1:5" ht="14.4" x14ac:dyDescent="0.25">
      <c r="A2443" s="81">
        <v>3640</v>
      </c>
      <c r="B2443" s="93" t="s">
        <v>7849</v>
      </c>
      <c r="C2443" s="93" t="s">
        <v>7850</v>
      </c>
      <c r="D2443" s="93" t="s">
        <v>7851</v>
      </c>
      <c r="E2443" s="94" t="s">
        <v>7825</v>
      </c>
    </row>
    <row r="2444" spans="1:5" ht="14.4" x14ac:dyDescent="0.25">
      <c r="A2444" s="81">
        <v>3641</v>
      </c>
      <c r="B2444" s="93" t="s">
        <v>7852</v>
      </c>
      <c r="C2444" s="93" t="s">
        <v>7853</v>
      </c>
      <c r="D2444" s="93" t="s">
        <v>7854</v>
      </c>
      <c r="E2444" s="94" t="s">
        <v>7825</v>
      </c>
    </row>
    <row r="2445" spans="1:5" ht="14.4" x14ac:dyDescent="0.25">
      <c r="A2445" s="81">
        <v>3642</v>
      </c>
      <c r="B2445" s="93" t="s">
        <v>7855</v>
      </c>
      <c r="C2445" s="93" t="s">
        <v>7856</v>
      </c>
      <c r="D2445" s="93" t="s">
        <v>7857</v>
      </c>
      <c r="E2445" s="94" t="s">
        <v>7825</v>
      </c>
    </row>
    <row r="2446" spans="1:5" ht="14.4" x14ac:dyDescent="0.25">
      <c r="A2446" s="81">
        <v>3643</v>
      </c>
      <c r="B2446" s="93" t="s">
        <v>7858</v>
      </c>
      <c r="C2446" s="93" t="s">
        <v>7859</v>
      </c>
      <c r="D2446" s="93" t="s">
        <v>7860</v>
      </c>
      <c r="E2446" s="94" t="s">
        <v>7825</v>
      </c>
    </row>
    <row r="2447" spans="1:5" ht="14.4" x14ac:dyDescent="0.25">
      <c r="A2447" s="81">
        <v>3644</v>
      </c>
      <c r="B2447" s="93" t="s">
        <v>7861</v>
      </c>
      <c r="C2447" s="93" t="s">
        <v>7862</v>
      </c>
      <c r="D2447" s="93" t="s">
        <v>7863</v>
      </c>
      <c r="E2447" s="94" t="s">
        <v>7825</v>
      </c>
    </row>
    <row r="2448" spans="1:5" ht="14.4" x14ac:dyDescent="0.25">
      <c r="A2448" s="81">
        <v>3645</v>
      </c>
      <c r="B2448" s="93" t="s">
        <v>7864</v>
      </c>
      <c r="C2448" s="93" t="s">
        <v>7865</v>
      </c>
      <c r="D2448" s="93" t="s">
        <v>7866</v>
      </c>
      <c r="E2448" s="94" t="s">
        <v>7825</v>
      </c>
    </row>
    <row r="2449" spans="1:5" ht="14.4" x14ac:dyDescent="0.25">
      <c r="A2449" s="81">
        <v>3646</v>
      </c>
      <c r="B2449" s="93" t="s">
        <v>7867</v>
      </c>
      <c r="C2449" s="93" t="s">
        <v>7868</v>
      </c>
      <c r="D2449" s="93" t="s">
        <v>7869</v>
      </c>
      <c r="E2449" s="94" t="s">
        <v>7825</v>
      </c>
    </row>
    <row r="2450" spans="1:5" ht="14.4" x14ac:dyDescent="0.25">
      <c r="A2450" s="81">
        <v>3647</v>
      </c>
      <c r="B2450" s="93" t="s">
        <v>7870</v>
      </c>
      <c r="C2450" s="93" t="s">
        <v>7871</v>
      </c>
      <c r="D2450" s="93" t="s">
        <v>7872</v>
      </c>
      <c r="E2450" s="94" t="s">
        <v>7825</v>
      </c>
    </row>
    <row r="2451" spans="1:5" ht="14.4" x14ac:dyDescent="0.25">
      <c r="A2451" s="81">
        <v>3648</v>
      </c>
      <c r="B2451" s="93" t="s">
        <v>7873</v>
      </c>
      <c r="C2451" s="93" t="s">
        <v>7874</v>
      </c>
      <c r="D2451" s="93" t="s">
        <v>7875</v>
      </c>
      <c r="E2451" s="94" t="s">
        <v>7825</v>
      </c>
    </row>
    <row r="2452" spans="1:5" ht="14.4" x14ac:dyDescent="0.25">
      <c r="A2452" s="81">
        <v>3649</v>
      </c>
      <c r="B2452" s="93" t="s">
        <v>7876</v>
      </c>
      <c r="C2452" s="93" t="s">
        <v>7877</v>
      </c>
      <c r="D2452" s="93" t="s">
        <v>7878</v>
      </c>
      <c r="E2452" s="94" t="s">
        <v>7825</v>
      </c>
    </row>
    <row r="2453" spans="1:5" ht="14.4" x14ac:dyDescent="0.25">
      <c r="A2453" s="81">
        <v>3650</v>
      </c>
      <c r="B2453" s="93" t="s">
        <v>7879</v>
      </c>
      <c r="C2453" s="93" t="s">
        <v>7880</v>
      </c>
      <c r="D2453" s="93" t="s">
        <v>7881</v>
      </c>
      <c r="E2453" s="94" t="s">
        <v>7825</v>
      </c>
    </row>
    <row r="2454" spans="1:5" ht="14.4" x14ac:dyDescent="0.25">
      <c r="A2454" s="81">
        <v>3651</v>
      </c>
      <c r="B2454" s="93" t="s">
        <v>7882</v>
      </c>
      <c r="C2454" s="93" t="s">
        <v>7883</v>
      </c>
      <c r="D2454" s="93" t="s">
        <v>7884</v>
      </c>
      <c r="E2454" s="94" t="s">
        <v>7825</v>
      </c>
    </row>
    <row r="2455" spans="1:5" ht="14.4" x14ac:dyDescent="0.25">
      <c r="A2455" s="81">
        <v>3652</v>
      </c>
      <c r="B2455" s="93" t="s">
        <v>7885</v>
      </c>
      <c r="C2455" s="93" t="s">
        <v>7886</v>
      </c>
      <c r="D2455" s="93" t="s">
        <v>7887</v>
      </c>
      <c r="E2455" s="94" t="s">
        <v>7825</v>
      </c>
    </row>
    <row r="2456" spans="1:5" ht="14.4" x14ac:dyDescent="0.25">
      <c r="A2456" s="81">
        <v>3653</v>
      </c>
      <c r="B2456" s="93" t="s">
        <v>7888</v>
      </c>
      <c r="C2456" s="93" t="s">
        <v>7889</v>
      </c>
      <c r="D2456" s="93" t="s">
        <v>7890</v>
      </c>
      <c r="E2456" s="94" t="s">
        <v>7825</v>
      </c>
    </row>
    <row r="2457" spans="1:5" ht="14.4" x14ac:dyDescent="0.25">
      <c r="A2457" s="81">
        <v>3654</v>
      </c>
      <c r="B2457" s="93" t="s">
        <v>7891</v>
      </c>
      <c r="C2457" s="93" t="s">
        <v>7892</v>
      </c>
      <c r="D2457" s="93" t="s">
        <v>7893</v>
      </c>
      <c r="E2457" s="94" t="s">
        <v>7825</v>
      </c>
    </row>
    <row r="2458" spans="1:5" ht="14.4" x14ac:dyDescent="0.25">
      <c r="A2458" s="81">
        <v>3655</v>
      </c>
      <c r="B2458" s="93" t="s">
        <v>7894</v>
      </c>
      <c r="C2458" s="93" t="s">
        <v>7895</v>
      </c>
      <c r="D2458" s="93" t="s">
        <v>7895</v>
      </c>
      <c r="E2458" s="94" t="s">
        <v>7825</v>
      </c>
    </row>
    <row r="2459" spans="1:5" ht="14.4" x14ac:dyDescent="0.25">
      <c r="A2459" s="81">
        <v>3656</v>
      </c>
      <c r="B2459" s="93" t="s">
        <v>7896</v>
      </c>
      <c r="C2459" s="93" t="s">
        <v>7897</v>
      </c>
      <c r="D2459" s="93" t="s">
        <v>7898</v>
      </c>
      <c r="E2459" s="94" t="s">
        <v>7825</v>
      </c>
    </row>
    <row r="2460" spans="1:5" ht="14.4" x14ac:dyDescent="0.25">
      <c r="A2460" s="81">
        <v>3657</v>
      </c>
      <c r="B2460" s="93" t="s">
        <v>7899</v>
      </c>
      <c r="C2460" s="93" t="s">
        <v>7900</v>
      </c>
      <c r="D2460" s="93" t="s">
        <v>7901</v>
      </c>
      <c r="E2460" s="94" t="s">
        <v>7825</v>
      </c>
    </row>
    <row r="2461" spans="1:5" ht="14.4" x14ac:dyDescent="0.25">
      <c r="A2461" s="81">
        <v>3658</v>
      </c>
      <c r="B2461" s="93" t="s">
        <v>7902</v>
      </c>
      <c r="C2461" s="93" t="s">
        <v>7903</v>
      </c>
      <c r="D2461" s="93" t="s">
        <v>7904</v>
      </c>
      <c r="E2461" s="94" t="s">
        <v>7825</v>
      </c>
    </row>
    <row r="2462" spans="1:5" ht="14.4" x14ac:dyDescent="0.25">
      <c r="A2462" s="81">
        <v>3659</v>
      </c>
      <c r="B2462" s="93" t="s">
        <v>7905</v>
      </c>
      <c r="C2462" s="93" t="s">
        <v>7906</v>
      </c>
      <c r="D2462" s="93" t="s">
        <v>7907</v>
      </c>
      <c r="E2462" s="94" t="s">
        <v>7825</v>
      </c>
    </row>
    <row r="2463" spans="1:5" ht="14.4" x14ac:dyDescent="0.25">
      <c r="A2463" s="81">
        <v>3660</v>
      </c>
      <c r="B2463" s="93" t="s">
        <v>7908</v>
      </c>
      <c r="C2463" s="93" t="s">
        <v>7909</v>
      </c>
      <c r="D2463" s="93" t="s">
        <v>7910</v>
      </c>
      <c r="E2463" s="94" t="s">
        <v>7825</v>
      </c>
    </row>
    <row r="2464" spans="1:5" ht="14.4" x14ac:dyDescent="0.25">
      <c r="A2464" s="81">
        <v>3661</v>
      </c>
      <c r="B2464" s="93" t="s">
        <v>7911</v>
      </c>
      <c r="C2464" s="93" t="s">
        <v>7912</v>
      </c>
      <c r="D2464" s="93" t="s">
        <v>7913</v>
      </c>
      <c r="E2464" s="94" t="s">
        <v>7825</v>
      </c>
    </row>
    <row r="2465" spans="1:5" ht="14.4" x14ac:dyDescent="0.25">
      <c r="A2465" s="81">
        <v>3662</v>
      </c>
      <c r="B2465" s="93" t="s">
        <v>7914</v>
      </c>
      <c r="C2465" s="93" t="s">
        <v>7915</v>
      </c>
      <c r="D2465" s="93" t="s">
        <v>7916</v>
      </c>
      <c r="E2465" s="94" t="s">
        <v>7825</v>
      </c>
    </row>
    <row r="2466" spans="1:5" ht="14.4" x14ac:dyDescent="0.25">
      <c r="A2466" s="81">
        <v>3663</v>
      </c>
      <c r="B2466" s="93" t="s">
        <v>7917</v>
      </c>
      <c r="C2466" s="93" t="s">
        <v>7918</v>
      </c>
      <c r="D2466" s="93" t="s">
        <v>7919</v>
      </c>
      <c r="E2466" s="94" t="s">
        <v>7825</v>
      </c>
    </row>
    <row r="2467" spans="1:5" ht="14.4" x14ac:dyDescent="0.25">
      <c r="A2467" s="81">
        <v>3664</v>
      </c>
      <c r="B2467" s="93" t="s">
        <v>7920</v>
      </c>
      <c r="C2467" s="93" t="s">
        <v>7921</v>
      </c>
      <c r="D2467" s="93" t="s">
        <v>7922</v>
      </c>
      <c r="E2467" s="94" t="s">
        <v>7825</v>
      </c>
    </row>
    <row r="2468" spans="1:5" ht="14.4" x14ac:dyDescent="0.25">
      <c r="A2468" s="81">
        <v>3665</v>
      </c>
      <c r="B2468" s="93" t="s">
        <v>7923</v>
      </c>
      <c r="C2468" s="93" t="s">
        <v>7924</v>
      </c>
      <c r="D2468" s="93" t="s">
        <v>7925</v>
      </c>
      <c r="E2468" s="94" t="s">
        <v>7825</v>
      </c>
    </row>
    <row r="2469" spans="1:5" ht="14.4" x14ac:dyDescent="0.25">
      <c r="A2469" s="81">
        <v>3666</v>
      </c>
      <c r="B2469" s="93" t="s">
        <v>7926</v>
      </c>
      <c r="C2469" s="93" t="s">
        <v>7927</v>
      </c>
      <c r="D2469" s="93" t="s">
        <v>7928</v>
      </c>
      <c r="E2469" s="94" t="s">
        <v>7825</v>
      </c>
    </row>
    <row r="2470" spans="1:5" ht="14.4" x14ac:dyDescent="0.25">
      <c r="A2470" s="81">
        <v>3667</v>
      </c>
      <c r="B2470" s="93" t="s">
        <v>7929</v>
      </c>
      <c r="C2470" s="93" t="s">
        <v>7930</v>
      </c>
      <c r="D2470" s="93" t="s">
        <v>7931</v>
      </c>
      <c r="E2470" s="94" t="s">
        <v>7825</v>
      </c>
    </row>
    <row r="2471" spans="1:5" ht="14.4" x14ac:dyDescent="0.25">
      <c r="A2471" s="81">
        <v>3668</v>
      </c>
      <c r="B2471" s="93" t="s">
        <v>7932</v>
      </c>
      <c r="C2471" s="93" t="s">
        <v>7933</v>
      </c>
      <c r="D2471" s="93" t="s">
        <v>7934</v>
      </c>
      <c r="E2471" s="94" t="s">
        <v>7825</v>
      </c>
    </row>
    <row r="2472" spans="1:5" ht="14.4" x14ac:dyDescent="0.25">
      <c r="A2472" s="81">
        <v>3669</v>
      </c>
      <c r="B2472" s="93" t="s">
        <v>7935</v>
      </c>
      <c r="C2472" s="93" t="s">
        <v>7936</v>
      </c>
      <c r="D2472" s="93" t="s">
        <v>7937</v>
      </c>
      <c r="E2472" s="94" t="s">
        <v>7825</v>
      </c>
    </row>
    <row r="2473" spans="1:5" ht="14.4" x14ac:dyDescent="0.25">
      <c r="A2473" s="81">
        <v>3670</v>
      </c>
      <c r="B2473" s="93" t="s">
        <v>7938</v>
      </c>
      <c r="C2473" s="93" t="s">
        <v>7939</v>
      </c>
      <c r="D2473" s="93" t="s">
        <v>7940</v>
      </c>
      <c r="E2473" s="94" t="s">
        <v>7825</v>
      </c>
    </row>
    <row r="2474" spans="1:5" ht="14.4" x14ac:dyDescent="0.25">
      <c r="A2474" s="81">
        <v>3671</v>
      </c>
      <c r="B2474" s="93" t="s">
        <v>7941</v>
      </c>
      <c r="C2474" s="93" t="s">
        <v>7942</v>
      </c>
      <c r="D2474" s="93" t="s">
        <v>7943</v>
      </c>
      <c r="E2474" s="94" t="s">
        <v>7825</v>
      </c>
    </row>
    <row r="2475" spans="1:5" ht="14.4" x14ac:dyDescent="0.25">
      <c r="A2475" s="81">
        <v>3672</v>
      </c>
      <c r="B2475" s="93" t="s">
        <v>7944</v>
      </c>
      <c r="C2475" s="93" t="s">
        <v>7945</v>
      </c>
      <c r="D2475" s="93" t="s">
        <v>7946</v>
      </c>
      <c r="E2475" s="94" t="s">
        <v>7825</v>
      </c>
    </row>
    <row r="2476" spans="1:5" ht="14.4" x14ac:dyDescent="0.25">
      <c r="A2476" s="81">
        <v>3673</v>
      </c>
      <c r="B2476" s="93" t="s">
        <v>7947</v>
      </c>
      <c r="C2476" s="93" t="s">
        <v>7948</v>
      </c>
      <c r="D2476" s="93" t="s">
        <v>7949</v>
      </c>
      <c r="E2476" s="94" t="s">
        <v>7825</v>
      </c>
    </row>
    <row r="2477" spans="1:5" ht="14.4" x14ac:dyDescent="0.25">
      <c r="A2477" s="81">
        <v>3674</v>
      </c>
      <c r="B2477" s="93" t="s">
        <v>7950</v>
      </c>
      <c r="C2477" s="93" t="s">
        <v>7951</v>
      </c>
      <c r="D2477" s="93" t="s">
        <v>7952</v>
      </c>
      <c r="E2477" s="94" t="s">
        <v>7825</v>
      </c>
    </row>
    <row r="2478" spans="1:5" ht="14.4" x14ac:dyDescent="0.25">
      <c r="A2478" s="81">
        <v>3675</v>
      </c>
      <c r="B2478" s="93" t="s">
        <v>7953</v>
      </c>
      <c r="C2478" s="93" t="s">
        <v>7954</v>
      </c>
      <c r="D2478" s="93" t="s">
        <v>7955</v>
      </c>
      <c r="E2478" s="94" t="s">
        <v>7825</v>
      </c>
    </row>
    <row r="2479" spans="1:5" ht="14.4" x14ac:dyDescent="0.25">
      <c r="A2479" s="81">
        <v>3676</v>
      </c>
      <c r="B2479" s="93" t="s">
        <v>7956</v>
      </c>
      <c r="C2479" s="93" t="s">
        <v>7957</v>
      </c>
      <c r="D2479" s="93" t="s">
        <v>7958</v>
      </c>
      <c r="E2479" s="94" t="s">
        <v>7825</v>
      </c>
    </row>
    <row r="2480" spans="1:5" ht="14.4" x14ac:dyDescent="0.25">
      <c r="A2480" s="81">
        <v>3677</v>
      </c>
      <c r="B2480" s="93" t="s">
        <v>7959</v>
      </c>
      <c r="C2480" s="93" t="s">
        <v>7960</v>
      </c>
      <c r="D2480" s="93" t="s">
        <v>7961</v>
      </c>
      <c r="E2480" s="94" t="s">
        <v>7825</v>
      </c>
    </row>
    <row r="2481" spans="1:5" ht="14.4" x14ac:dyDescent="0.25">
      <c r="A2481" s="81">
        <v>3678</v>
      </c>
      <c r="B2481" s="93" t="s">
        <v>7962</v>
      </c>
      <c r="C2481" s="93" t="s">
        <v>7963</v>
      </c>
      <c r="D2481" s="93" t="s">
        <v>7964</v>
      </c>
      <c r="E2481" s="94" t="s">
        <v>7825</v>
      </c>
    </row>
    <row r="2482" spans="1:5" ht="14.4" x14ac:dyDescent="0.25">
      <c r="A2482" s="81">
        <v>3679</v>
      </c>
      <c r="B2482" s="93" t="s">
        <v>7965</v>
      </c>
      <c r="C2482" s="93" t="s">
        <v>7966</v>
      </c>
      <c r="D2482" s="93" t="s">
        <v>7967</v>
      </c>
      <c r="E2482" s="94" t="s">
        <v>7825</v>
      </c>
    </row>
    <row r="2483" spans="1:5" ht="14.4" x14ac:dyDescent="0.25">
      <c r="A2483" s="81">
        <v>3680</v>
      </c>
      <c r="B2483" s="93" t="s">
        <v>7968</v>
      </c>
      <c r="C2483" s="93" t="s">
        <v>7969</v>
      </c>
      <c r="D2483" s="93" t="s">
        <v>7970</v>
      </c>
      <c r="E2483" s="94" t="s">
        <v>7825</v>
      </c>
    </row>
    <row r="2484" spans="1:5" ht="14.4" x14ac:dyDescent="0.25">
      <c r="A2484" s="81">
        <v>3681</v>
      </c>
      <c r="B2484" s="93" t="s">
        <v>7971</v>
      </c>
      <c r="C2484" s="93" t="s">
        <v>7972</v>
      </c>
      <c r="D2484" s="93" t="s">
        <v>7973</v>
      </c>
      <c r="E2484" s="94" t="s">
        <v>7825</v>
      </c>
    </row>
    <row r="2485" spans="1:5" ht="14.4" x14ac:dyDescent="0.25">
      <c r="A2485" s="81">
        <v>3682</v>
      </c>
      <c r="B2485" s="93" t="s">
        <v>7974</v>
      </c>
      <c r="C2485" s="93" t="s">
        <v>7975</v>
      </c>
      <c r="D2485" s="93" t="s">
        <v>7976</v>
      </c>
      <c r="E2485" s="94" t="s">
        <v>7825</v>
      </c>
    </row>
    <row r="2486" spans="1:5" ht="14.4" x14ac:dyDescent="0.25">
      <c r="A2486" s="81">
        <v>3683</v>
      </c>
      <c r="B2486" s="93" t="s">
        <v>7977</v>
      </c>
      <c r="C2486" s="93" t="s">
        <v>7978</v>
      </c>
      <c r="D2486" s="93" t="s">
        <v>7979</v>
      </c>
      <c r="E2486" s="94" t="s">
        <v>7825</v>
      </c>
    </row>
    <row r="2487" spans="1:5" ht="14.4" x14ac:dyDescent="0.25">
      <c r="A2487" s="81">
        <v>3684</v>
      </c>
      <c r="B2487" s="93" t="s">
        <v>7980</v>
      </c>
      <c r="C2487" s="93" t="s">
        <v>7981</v>
      </c>
      <c r="D2487" s="93" t="s">
        <v>7982</v>
      </c>
      <c r="E2487" s="94" t="s">
        <v>7825</v>
      </c>
    </row>
    <row r="2488" spans="1:5" ht="14.4" x14ac:dyDescent="0.25">
      <c r="A2488" s="81">
        <v>3685</v>
      </c>
      <c r="B2488" s="93" t="s">
        <v>7983</v>
      </c>
      <c r="C2488" s="93" t="s">
        <v>7984</v>
      </c>
      <c r="D2488" s="93" t="s">
        <v>7985</v>
      </c>
      <c r="E2488" s="94" t="s">
        <v>7825</v>
      </c>
    </row>
    <row r="2489" spans="1:5" ht="14.4" x14ac:dyDescent="0.25">
      <c r="A2489" s="81">
        <v>3686</v>
      </c>
      <c r="B2489" s="93" t="s">
        <v>7986</v>
      </c>
      <c r="C2489" s="93" t="s">
        <v>7987</v>
      </c>
      <c r="D2489" s="93" t="s">
        <v>7988</v>
      </c>
      <c r="E2489" s="94" t="s">
        <v>7825</v>
      </c>
    </row>
    <row r="2490" spans="1:5" ht="14.4" x14ac:dyDescent="0.25">
      <c r="A2490" s="81">
        <v>3687</v>
      </c>
      <c r="B2490" s="93" t="s">
        <v>7989</v>
      </c>
      <c r="C2490" s="93" t="s">
        <v>7990</v>
      </c>
      <c r="D2490" s="93" t="s">
        <v>7990</v>
      </c>
      <c r="E2490" s="94" t="s">
        <v>7825</v>
      </c>
    </row>
    <row r="2491" spans="1:5" ht="14.4" x14ac:dyDescent="0.25">
      <c r="A2491" s="81">
        <v>3688</v>
      </c>
      <c r="B2491" s="93" t="s">
        <v>7991</v>
      </c>
      <c r="C2491" s="93" t="s">
        <v>7992</v>
      </c>
      <c r="D2491" s="93" t="s">
        <v>7993</v>
      </c>
      <c r="E2491" s="94" t="s">
        <v>7825</v>
      </c>
    </row>
    <row r="2492" spans="1:5" ht="14.4" x14ac:dyDescent="0.25">
      <c r="A2492" s="81">
        <v>3689</v>
      </c>
      <c r="B2492" s="93" t="s">
        <v>7994</v>
      </c>
      <c r="C2492" s="93" t="s">
        <v>7995</v>
      </c>
      <c r="D2492" s="93" t="s">
        <v>7996</v>
      </c>
      <c r="E2492" s="94" t="s">
        <v>7825</v>
      </c>
    </row>
    <row r="2493" spans="1:5" ht="14.4" x14ac:dyDescent="0.25">
      <c r="A2493" s="81">
        <v>3690</v>
      </c>
      <c r="B2493" s="93" t="s">
        <v>7997</v>
      </c>
      <c r="C2493" s="93" t="s">
        <v>7998</v>
      </c>
      <c r="D2493" s="93" t="s">
        <v>7999</v>
      </c>
      <c r="E2493" s="94" t="s">
        <v>7825</v>
      </c>
    </row>
    <row r="2494" spans="1:5" ht="14.4" x14ac:dyDescent="0.25">
      <c r="A2494" s="81">
        <v>3691</v>
      </c>
      <c r="B2494" s="93" t="s">
        <v>8000</v>
      </c>
      <c r="C2494" s="93" t="s">
        <v>8001</v>
      </c>
      <c r="D2494" s="93" t="s">
        <v>8002</v>
      </c>
      <c r="E2494" s="94" t="s">
        <v>7825</v>
      </c>
    </row>
    <row r="2495" spans="1:5" ht="14.4" x14ac:dyDescent="0.25">
      <c r="A2495" s="81">
        <v>3692</v>
      </c>
      <c r="B2495" s="93" t="s">
        <v>8003</v>
      </c>
      <c r="C2495" s="93" t="s">
        <v>8004</v>
      </c>
      <c r="D2495" s="93" t="s">
        <v>8005</v>
      </c>
      <c r="E2495" s="94" t="s">
        <v>7825</v>
      </c>
    </row>
    <row r="2496" spans="1:5" ht="14.4" x14ac:dyDescent="0.25">
      <c r="A2496" s="81">
        <v>3693</v>
      </c>
      <c r="B2496" s="93" t="s">
        <v>8006</v>
      </c>
      <c r="C2496" s="93" t="s">
        <v>8007</v>
      </c>
      <c r="D2496" s="93" t="s">
        <v>8008</v>
      </c>
      <c r="E2496" s="94" t="s">
        <v>7825</v>
      </c>
    </row>
    <row r="2497" spans="1:5" ht="14.4" x14ac:dyDescent="0.25">
      <c r="A2497" s="81">
        <v>3694</v>
      </c>
      <c r="B2497" s="93" t="s">
        <v>8009</v>
      </c>
      <c r="C2497" s="93" t="s">
        <v>8010</v>
      </c>
      <c r="D2497" s="93" t="s">
        <v>8011</v>
      </c>
      <c r="E2497" s="94" t="s">
        <v>7825</v>
      </c>
    </row>
    <row r="2498" spans="1:5" ht="14.4" x14ac:dyDescent="0.25">
      <c r="A2498" s="81">
        <v>3695</v>
      </c>
      <c r="B2498" s="93" t="s">
        <v>8012</v>
      </c>
      <c r="C2498" s="93" t="s">
        <v>8013</v>
      </c>
      <c r="D2498" s="93" t="s">
        <v>8014</v>
      </c>
      <c r="E2498" s="94" t="s">
        <v>7825</v>
      </c>
    </row>
    <row r="2499" spans="1:5" ht="14.4" x14ac:dyDescent="0.25">
      <c r="A2499" s="81">
        <v>3696</v>
      </c>
      <c r="B2499" s="93" t="s">
        <v>8015</v>
      </c>
      <c r="C2499" s="93" t="s">
        <v>8016</v>
      </c>
      <c r="D2499" s="93" t="s">
        <v>8017</v>
      </c>
      <c r="E2499" s="94" t="s">
        <v>7825</v>
      </c>
    </row>
    <row r="2500" spans="1:5" ht="14.4" x14ac:dyDescent="0.25">
      <c r="A2500" s="81">
        <v>3697</v>
      </c>
      <c r="B2500" s="93" t="s">
        <v>8018</v>
      </c>
      <c r="C2500" s="93" t="s">
        <v>8019</v>
      </c>
      <c r="D2500" s="93" t="s">
        <v>8020</v>
      </c>
      <c r="E2500" s="94" t="s">
        <v>7825</v>
      </c>
    </row>
    <row r="2501" spans="1:5" ht="14.4" x14ac:dyDescent="0.25">
      <c r="A2501" s="81">
        <v>3698</v>
      </c>
      <c r="B2501" s="93" t="s">
        <v>8021</v>
      </c>
      <c r="C2501" s="93" t="s">
        <v>8022</v>
      </c>
      <c r="D2501" s="93" t="s">
        <v>8023</v>
      </c>
      <c r="E2501" s="94" t="s">
        <v>7825</v>
      </c>
    </row>
    <row r="2502" spans="1:5" ht="14.4" x14ac:dyDescent="0.25">
      <c r="A2502" s="81">
        <v>3699</v>
      </c>
      <c r="B2502" s="93" t="s">
        <v>8024</v>
      </c>
      <c r="C2502" s="93" t="s">
        <v>8025</v>
      </c>
      <c r="D2502" s="93" t="s">
        <v>8026</v>
      </c>
      <c r="E2502" s="94" t="s">
        <v>7825</v>
      </c>
    </row>
    <row r="2503" spans="1:5" ht="14.4" x14ac:dyDescent="0.25">
      <c r="A2503" s="81">
        <v>3700</v>
      </c>
      <c r="B2503" s="93" t="s">
        <v>8027</v>
      </c>
      <c r="C2503" s="93" t="s">
        <v>8028</v>
      </c>
      <c r="D2503" s="93" t="s">
        <v>8029</v>
      </c>
      <c r="E2503" s="94" t="s">
        <v>7825</v>
      </c>
    </row>
    <row r="2504" spans="1:5" ht="14.4" x14ac:dyDescent="0.25">
      <c r="A2504" s="81">
        <v>3711</v>
      </c>
      <c r="B2504" s="93" t="s">
        <v>8030</v>
      </c>
      <c r="C2504" s="93" t="s">
        <v>8031</v>
      </c>
      <c r="D2504" s="93" t="s">
        <v>8032</v>
      </c>
      <c r="E2504" s="94" t="s">
        <v>8033</v>
      </c>
    </row>
    <row r="2505" spans="1:5" ht="14.4" x14ac:dyDescent="0.25">
      <c r="A2505" s="81">
        <v>3712</v>
      </c>
      <c r="B2505" s="93" t="s">
        <v>8034</v>
      </c>
      <c r="C2505" s="93" t="s">
        <v>8035</v>
      </c>
      <c r="D2505" s="93" t="s">
        <v>8036</v>
      </c>
      <c r="E2505" s="94" t="s">
        <v>8033</v>
      </c>
    </row>
    <row r="2506" spans="1:5" ht="14.4" x14ac:dyDescent="0.25">
      <c r="A2506" s="81">
        <v>3713</v>
      </c>
      <c r="B2506" s="93" t="s">
        <v>8037</v>
      </c>
      <c r="C2506" s="93" t="s">
        <v>8038</v>
      </c>
      <c r="D2506" s="93" t="s">
        <v>8039</v>
      </c>
      <c r="E2506" s="94" t="s">
        <v>8033</v>
      </c>
    </row>
    <row r="2507" spans="1:5" ht="14.4" x14ac:dyDescent="0.25">
      <c r="A2507" s="81">
        <v>3714</v>
      </c>
      <c r="B2507" s="93" t="s">
        <v>8040</v>
      </c>
      <c r="C2507" s="93" t="s">
        <v>8041</v>
      </c>
      <c r="D2507" s="93" t="s">
        <v>8041</v>
      </c>
      <c r="E2507" s="94" t="s">
        <v>8033</v>
      </c>
    </row>
    <row r="2508" spans="1:5" ht="14.4" x14ac:dyDescent="0.25">
      <c r="A2508" s="81"/>
      <c r="B2508" s="93"/>
      <c r="C2508" s="93"/>
      <c r="D2508" s="93"/>
      <c r="E2508" s="94"/>
    </row>
    <row r="2509" spans="1:5" ht="14.4" x14ac:dyDescent="0.25">
      <c r="A2509" s="81">
        <v>3801</v>
      </c>
      <c r="B2509" s="93" t="s">
        <v>8042</v>
      </c>
      <c r="C2509" s="93" t="s">
        <v>8043</v>
      </c>
      <c r="D2509" s="93" t="s">
        <v>8044</v>
      </c>
      <c r="E2509" s="94" t="s">
        <v>8045</v>
      </c>
    </row>
    <row r="2510" spans="1:5" ht="14.4" x14ac:dyDescent="0.25">
      <c r="A2510" s="81">
        <v>3802</v>
      </c>
      <c r="B2510" s="93" t="s">
        <v>8046</v>
      </c>
      <c r="C2510" s="93" t="s">
        <v>8047</v>
      </c>
      <c r="D2510" s="93" t="s">
        <v>8048</v>
      </c>
      <c r="E2510" s="94" t="s">
        <v>8049</v>
      </c>
    </row>
    <row r="2511" spans="1:5" ht="14.4" x14ac:dyDescent="0.25">
      <c r="A2511" s="81">
        <v>3803</v>
      </c>
      <c r="B2511" s="93" t="s">
        <v>8050</v>
      </c>
      <c r="C2511" s="93" t="s">
        <v>8051</v>
      </c>
      <c r="D2511" s="93" t="s">
        <v>8052</v>
      </c>
      <c r="E2511" s="94" t="s">
        <v>8053</v>
      </c>
    </row>
    <row r="2512" spans="1:5" ht="14.4" x14ac:dyDescent="0.25">
      <c r="A2512" s="81">
        <v>3804</v>
      </c>
      <c r="B2512" s="93" t="s">
        <v>8054</v>
      </c>
      <c r="C2512" s="93" t="s">
        <v>8055</v>
      </c>
      <c r="D2512" s="93" t="s">
        <v>8056</v>
      </c>
      <c r="E2512" s="94" t="s">
        <v>8057</v>
      </c>
    </row>
    <row r="2513" spans="1:5" ht="14.4" x14ac:dyDescent="0.25">
      <c r="A2513" s="81">
        <v>3811</v>
      </c>
      <c r="B2513" s="93" t="s">
        <v>8058</v>
      </c>
      <c r="C2513" s="93" t="s">
        <v>8059</v>
      </c>
      <c r="D2513" s="93" t="s">
        <v>8060</v>
      </c>
      <c r="E2513" s="94" t="s">
        <v>8061</v>
      </c>
    </row>
    <row r="2514" spans="1:5" ht="14.4" x14ac:dyDescent="0.25">
      <c r="A2514" s="81">
        <v>3812</v>
      </c>
      <c r="B2514" s="93" t="s">
        <v>8062</v>
      </c>
      <c r="C2514" s="93" t="s">
        <v>8063</v>
      </c>
      <c r="D2514" s="93" t="s">
        <v>8064</v>
      </c>
      <c r="E2514" s="94" t="s">
        <v>8061</v>
      </c>
    </row>
    <row r="2515" spans="1:5" ht="14.4" x14ac:dyDescent="0.25">
      <c r="A2515" s="81">
        <v>3813</v>
      </c>
      <c r="B2515" s="93" t="s">
        <v>8065</v>
      </c>
      <c r="C2515" s="93" t="s">
        <v>8066</v>
      </c>
      <c r="D2515" s="93" t="s">
        <v>8067</v>
      </c>
      <c r="E2515" s="94" t="s">
        <v>8061</v>
      </c>
    </row>
    <row r="2516" spans="1:5" ht="14.4" x14ac:dyDescent="0.25">
      <c r="A2516" s="81">
        <v>3814</v>
      </c>
      <c r="B2516" s="93" t="s">
        <v>8068</v>
      </c>
      <c r="C2516" s="93" t="s">
        <v>8069</v>
      </c>
      <c r="D2516" s="93" t="s">
        <v>8070</v>
      </c>
      <c r="E2516" s="94" t="s">
        <v>8061</v>
      </c>
    </row>
    <row r="2517" spans="1:5" ht="14.4" x14ac:dyDescent="0.25">
      <c r="A2517" s="81">
        <v>3815</v>
      </c>
      <c r="B2517" s="93" t="s">
        <v>8071</v>
      </c>
      <c r="C2517" s="93" t="s">
        <v>8072</v>
      </c>
      <c r="D2517" s="93" t="s">
        <v>8073</v>
      </c>
      <c r="E2517" s="94" t="s">
        <v>8061</v>
      </c>
    </row>
    <row r="2518" spans="1:5" ht="14.4" x14ac:dyDescent="0.25">
      <c r="A2518" s="81">
        <v>3816</v>
      </c>
      <c r="B2518" s="93" t="s">
        <v>8074</v>
      </c>
      <c r="C2518" s="93" t="s">
        <v>8075</v>
      </c>
      <c r="D2518" s="93" t="s">
        <v>8076</v>
      </c>
      <c r="E2518" s="94" t="s">
        <v>8061</v>
      </c>
    </row>
    <row r="2519" spans="1:5" ht="14.4" x14ac:dyDescent="0.25">
      <c r="A2519" s="81">
        <v>3817</v>
      </c>
      <c r="B2519" s="93" t="s">
        <v>8077</v>
      </c>
      <c r="C2519" s="93" t="s">
        <v>8078</v>
      </c>
      <c r="D2519" s="93" t="s">
        <v>8079</v>
      </c>
      <c r="E2519" s="94" t="s">
        <v>8061</v>
      </c>
    </row>
    <row r="2520" spans="1:5" ht="14.4" x14ac:dyDescent="0.25">
      <c r="A2520" s="81">
        <v>3818</v>
      </c>
      <c r="B2520" s="93" t="s">
        <v>8080</v>
      </c>
      <c r="C2520" s="93" t="s">
        <v>8081</v>
      </c>
      <c r="D2520" s="93" t="s">
        <v>8082</v>
      </c>
      <c r="E2520" s="94" t="s">
        <v>8061</v>
      </c>
    </row>
    <row r="2521" spans="1:5" ht="14.4" x14ac:dyDescent="0.25">
      <c r="A2521" s="81">
        <v>3819</v>
      </c>
      <c r="B2521" s="93" t="s">
        <v>8083</v>
      </c>
      <c r="C2521" s="93" t="s">
        <v>8084</v>
      </c>
      <c r="D2521" s="93" t="s">
        <v>8085</v>
      </c>
      <c r="E2521" s="94" t="s">
        <v>8061</v>
      </c>
    </row>
    <row r="2522" spans="1:5" ht="14.4" x14ac:dyDescent="0.25">
      <c r="A2522" s="81">
        <v>3820</v>
      </c>
      <c r="B2522" s="93" t="s">
        <v>8086</v>
      </c>
      <c r="C2522" s="93" t="s">
        <v>8087</v>
      </c>
      <c r="D2522" s="93" t="s">
        <v>8088</v>
      </c>
      <c r="E2522" s="94" t="s">
        <v>8061</v>
      </c>
    </row>
    <row r="2523" spans="1:5" ht="14.4" x14ac:dyDescent="0.25">
      <c r="A2523" s="81">
        <v>3821</v>
      </c>
      <c r="B2523" s="93" t="s">
        <v>8089</v>
      </c>
      <c r="C2523" s="93" t="s">
        <v>8090</v>
      </c>
      <c r="D2523" s="93" t="s">
        <v>8091</v>
      </c>
      <c r="E2523" s="94" t="s">
        <v>8061</v>
      </c>
    </row>
    <row r="2524" spans="1:5" ht="14.4" x14ac:dyDescent="0.25">
      <c r="A2524" s="81">
        <v>3822</v>
      </c>
      <c r="B2524" s="93" t="s">
        <v>8092</v>
      </c>
      <c r="C2524" s="93" t="s">
        <v>8093</v>
      </c>
      <c r="D2524" s="93" t="s">
        <v>8094</v>
      </c>
      <c r="E2524" s="94" t="s">
        <v>8061</v>
      </c>
    </row>
    <row r="2525" spans="1:5" ht="14.4" x14ac:dyDescent="0.25">
      <c r="A2525" s="81">
        <v>3823</v>
      </c>
      <c r="B2525" s="93" t="s">
        <v>8095</v>
      </c>
      <c r="C2525" s="93" t="s">
        <v>8096</v>
      </c>
      <c r="D2525" s="93" t="s">
        <v>8097</v>
      </c>
      <c r="E2525" s="94" t="s">
        <v>8061</v>
      </c>
    </row>
    <row r="2526" spans="1:5" ht="14.4" x14ac:dyDescent="0.25">
      <c r="A2526" s="81">
        <v>3824</v>
      </c>
      <c r="B2526" s="93" t="s">
        <v>8098</v>
      </c>
      <c r="C2526" s="93" t="s">
        <v>8099</v>
      </c>
      <c r="D2526" s="93" t="s">
        <v>8100</v>
      </c>
      <c r="E2526" s="94" t="s">
        <v>8061</v>
      </c>
    </row>
    <row r="2527" spans="1:5" ht="14.4" x14ac:dyDescent="0.25">
      <c r="A2527" s="81">
        <v>3825</v>
      </c>
      <c r="B2527" s="93" t="s">
        <v>8101</v>
      </c>
      <c r="C2527" s="93" t="s">
        <v>8102</v>
      </c>
      <c r="D2527" s="93" t="s">
        <v>8103</v>
      </c>
      <c r="E2527" s="94" t="s">
        <v>8061</v>
      </c>
    </row>
    <row r="2528" spans="1:5" ht="14.4" x14ac:dyDescent="0.25">
      <c r="A2528" s="81">
        <v>3826</v>
      </c>
      <c r="B2528" s="93" t="s">
        <v>8104</v>
      </c>
      <c r="C2528" s="93" t="s">
        <v>8105</v>
      </c>
      <c r="D2528" s="93" t="s">
        <v>8106</v>
      </c>
      <c r="E2528" s="94" t="s">
        <v>8061</v>
      </c>
    </row>
    <row r="2529" spans="1:5" ht="14.4" x14ac:dyDescent="0.25">
      <c r="A2529" s="81">
        <v>3827</v>
      </c>
      <c r="B2529" s="93" t="s">
        <v>8107</v>
      </c>
      <c r="C2529" s="93" t="s">
        <v>8108</v>
      </c>
      <c r="D2529" s="93" t="s">
        <v>8109</v>
      </c>
      <c r="E2529" s="94" t="s">
        <v>8061</v>
      </c>
    </row>
    <row r="2530" spans="1:5" ht="14.4" x14ac:dyDescent="0.25">
      <c r="A2530" s="81">
        <v>3831</v>
      </c>
      <c r="B2530" s="93" t="s">
        <v>8110</v>
      </c>
      <c r="C2530" s="93" t="s">
        <v>8111</v>
      </c>
      <c r="D2530" s="93" t="s">
        <v>8112</v>
      </c>
      <c r="E2530" s="94" t="s">
        <v>8113</v>
      </c>
    </row>
    <row r="2531" spans="1:5" ht="14.4" x14ac:dyDescent="0.25">
      <c r="A2531" s="81">
        <v>3832</v>
      </c>
      <c r="B2531" s="93" t="s">
        <v>8114</v>
      </c>
      <c r="C2531" s="93" t="s">
        <v>8115</v>
      </c>
      <c r="D2531" s="93" t="s">
        <v>8116</v>
      </c>
      <c r="E2531" s="94" t="s">
        <v>8117</v>
      </c>
    </row>
    <row r="2532" spans="1:5" ht="14.4" x14ac:dyDescent="0.25">
      <c r="A2532" s="81">
        <v>3833</v>
      </c>
      <c r="B2532" s="93" t="s">
        <v>8118</v>
      </c>
      <c r="C2532" s="93" t="s">
        <v>8119</v>
      </c>
      <c r="D2532" s="93" t="s">
        <v>8120</v>
      </c>
      <c r="E2532" s="94" t="s">
        <v>8121</v>
      </c>
    </row>
    <row r="2533" spans="1:5" ht="14.4" x14ac:dyDescent="0.25">
      <c r="A2533" s="81">
        <v>3834</v>
      </c>
      <c r="B2533" s="93" t="s">
        <v>8122</v>
      </c>
      <c r="C2533" s="93" t="s">
        <v>8123</v>
      </c>
      <c r="D2533" s="93" t="s">
        <v>8124</v>
      </c>
      <c r="E2533" s="94" t="s">
        <v>8125</v>
      </c>
    </row>
    <row r="2534" spans="1:5" ht="14.4" x14ac:dyDescent="0.25">
      <c r="A2534" s="81">
        <v>3835</v>
      </c>
      <c r="B2534" s="93" t="s">
        <v>8126</v>
      </c>
      <c r="C2534" s="93" t="s">
        <v>8127</v>
      </c>
      <c r="D2534" s="93" t="s">
        <v>8128</v>
      </c>
      <c r="E2534" s="94" t="s">
        <v>8129</v>
      </c>
    </row>
    <row r="2535" spans="1:5" ht="14.4" x14ac:dyDescent="0.25">
      <c r="A2535" s="81">
        <v>3836</v>
      </c>
      <c r="B2535" s="93" t="s">
        <v>8130</v>
      </c>
      <c r="C2535" s="93" t="s">
        <v>8131</v>
      </c>
      <c r="D2535" s="93" t="s">
        <v>8132</v>
      </c>
      <c r="E2535" s="94" t="s">
        <v>8133</v>
      </c>
    </row>
    <row r="2536" spans="1:5" ht="14.4" x14ac:dyDescent="0.25">
      <c r="A2536" s="81">
        <v>3837</v>
      </c>
      <c r="B2536" s="93" t="s">
        <v>8134</v>
      </c>
      <c r="C2536" s="93" t="s">
        <v>8135</v>
      </c>
      <c r="D2536" s="93" t="s">
        <v>8136</v>
      </c>
      <c r="E2536" s="94" t="s">
        <v>8137</v>
      </c>
    </row>
    <row r="2537" spans="1:5" ht="14.4" x14ac:dyDescent="0.25">
      <c r="A2537" s="81">
        <v>3838</v>
      </c>
      <c r="B2537" s="93" t="s">
        <v>8138</v>
      </c>
      <c r="C2537" s="93" t="s">
        <v>8139</v>
      </c>
      <c r="D2537" s="93" t="s">
        <v>8140</v>
      </c>
      <c r="E2537" s="94" t="s">
        <v>8141</v>
      </c>
    </row>
    <row r="2538" spans="1:5" ht="14.4" x14ac:dyDescent="0.25">
      <c r="A2538" s="81">
        <v>3839</v>
      </c>
      <c r="B2538" s="93" t="s">
        <v>8142</v>
      </c>
      <c r="C2538" s="93" t="s">
        <v>8143</v>
      </c>
      <c r="D2538" s="93" t="s">
        <v>8144</v>
      </c>
      <c r="E2538" s="94" t="s">
        <v>8145</v>
      </c>
    </row>
    <row r="2539" spans="1:5" ht="14.4" x14ac:dyDescent="0.25">
      <c r="A2539" s="81">
        <v>3840</v>
      </c>
      <c r="B2539" s="93" t="s">
        <v>8146</v>
      </c>
      <c r="C2539" s="93" t="s">
        <v>8147</v>
      </c>
      <c r="D2539" s="93" t="s">
        <v>8148</v>
      </c>
      <c r="E2539" s="94" t="s">
        <v>8149</v>
      </c>
    </row>
    <row r="2540" spans="1:5" ht="14.4" x14ac:dyDescent="0.25">
      <c r="A2540" s="81">
        <v>3841</v>
      </c>
      <c r="B2540" s="93" t="s">
        <v>8150</v>
      </c>
      <c r="C2540" s="93" t="s">
        <v>8151</v>
      </c>
      <c r="D2540" s="93" t="s">
        <v>8152</v>
      </c>
      <c r="E2540" s="94" t="s">
        <v>8153</v>
      </c>
    </row>
    <row r="2541" spans="1:5" x14ac:dyDescent="0.25">
      <c r="A2541" s="95"/>
      <c r="B2541" s="95"/>
      <c r="C2541" s="95"/>
      <c r="D2541" s="95"/>
      <c r="E2541" s="96"/>
    </row>
    <row r="2542" spans="1:5" ht="14.4" x14ac:dyDescent="0.25">
      <c r="A2542" s="81">
        <v>4001</v>
      </c>
      <c r="B2542" s="79" t="s">
        <v>8154</v>
      </c>
      <c r="C2542" s="79" t="s">
        <v>8155</v>
      </c>
      <c r="D2542" s="79" t="s">
        <v>8156</v>
      </c>
      <c r="E2542" s="94" t="s">
        <v>8157</v>
      </c>
    </row>
    <row r="2543" spans="1:5" ht="14.4" x14ac:dyDescent="0.25">
      <c r="A2543" s="81">
        <v>4002</v>
      </c>
      <c r="B2543" s="79" t="s">
        <v>8158</v>
      </c>
      <c r="C2543" s="79" t="s">
        <v>8159</v>
      </c>
      <c r="D2543" s="79" t="s">
        <v>8160</v>
      </c>
      <c r="E2543" s="94" t="s">
        <v>8161</v>
      </c>
    </row>
    <row r="2544" spans="1:5" ht="14.4" x14ac:dyDescent="0.25">
      <c r="A2544" s="81">
        <v>4003</v>
      </c>
      <c r="B2544" s="79" t="s">
        <v>8162</v>
      </c>
      <c r="C2544" s="79" t="s">
        <v>8163</v>
      </c>
      <c r="D2544" s="79" t="s">
        <v>8164</v>
      </c>
      <c r="E2544" s="94" t="s">
        <v>8161</v>
      </c>
    </row>
    <row r="2545" spans="1:5" ht="14.4" x14ac:dyDescent="0.25">
      <c r="A2545" s="81">
        <v>4004</v>
      </c>
      <c r="B2545" s="79" t="s">
        <v>8165</v>
      </c>
      <c r="C2545" s="79" t="s">
        <v>8166</v>
      </c>
      <c r="D2545" s="79" t="s">
        <v>8167</v>
      </c>
      <c r="E2545" s="94" t="s">
        <v>8161</v>
      </c>
    </row>
    <row r="2546" spans="1:5" ht="14.4" x14ac:dyDescent="0.25">
      <c r="A2546" s="81">
        <v>4005</v>
      </c>
      <c r="B2546" s="79" t="s">
        <v>8168</v>
      </c>
      <c r="C2546" s="79" t="s">
        <v>8169</v>
      </c>
      <c r="D2546" s="79" t="s">
        <v>8170</v>
      </c>
      <c r="E2546" s="94" t="s">
        <v>8161</v>
      </c>
    </row>
    <row r="2547" spans="1:5" ht="14.4" x14ac:dyDescent="0.25">
      <c r="A2547" s="81">
        <v>4006</v>
      </c>
      <c r="B2547" s="79" t="s">
        <v>8171</v>
      </c>
      <c r="C2547" s="79" t="s">
        <v>8172</v>
      </c>
      <c r="D2547" s="79" t="s">
        <v>8173</v>
      </c>
      <c r="E2547" s="94" t="s">
        <v>8161</v>
      </c>
    </row>
    <row r="2548" spans="1:5" ht="14.4" x14ac:dyDescent="0.25">
      <c r="A2548" s="81">
        <v>4007</v>
      </c>
      <c r="B2548" s="79" t="s">
        <v>8174</v>
      </c>
      <c r="C2548" s="79" t="s">
        <v>8175</v>
      </c>
      <c r="D2548" s="79" t="s">
        <v>8176</v>
      </c>
      <c r="E2548" s="94" t="s">
        <v>8161</v>
      </c>
    </row>
    <row r="2549" spans="1:5" ht="14.4" x14ac:dyDescent="0.25">
      <c r="A2549" s="81">
        <v>4008</v>
      </c>
      <c r="B2549" s="79" t="s">
        <v>8177</v>
      </c>
      <c r="C2549" s="79" t="s">
        <v>8178</v>
      </c>
      <c r="D2549" s="79" t="s">
        <v>8179</v>
      </c>
      <c r="E2549" s="94" t="s">
        <v>8161</v>
      </c>
    </row>
    <row r="2550" spans="1:5" ht="14.4" x14ac:dyDescent="0.25">
      <c r="A2550" s="81">
        <v>4009</v>
      </c>
      <c r="B2550" s="79" t="s">
        <v>8180</v>
      </c>
      <c r="C2550" s="79" t="s">
        <v>8181</v>
      </c>
      <c r="D2550" s="79" t="s">
        <v>8182</v>
      </c>
      <c r="E2550" s="94" t="s">
        <v>8161</v>
      </c>
    </row>
    <row r="2551" spans="1:5" ht="14.4" x14ac:dyDescent="0.25">
      <c r="A2551" s="81">
        <v>4010</v>
      </c>
      <c r="B2551" s="79" t="s">
        <v>8183</v>
      </c>
      <c r="C2551" s="79" t="s">
        <v>8184</v>
      </c>
      <c r="D2551" s="79" t="s">
        <v>8185</v>
      </c>
      <c r="E2551" s="94" t="s">
        <v>8161</v>
      </c>
    </row>
    <row r="2552" spans="1:5" ht="14.4" x14ac:dyDescent="0.25">
      <c r="A2552" s="81">
        <v>4011</v>
      </c>
      <c r="B2552" s="79" t="s">
        <v>8186</v>
      </c>
      <c r="C2552" s="79" t="s">
        <v>8187</v>
      </c>
      <c r="D2552" s="79" t="s">
        <v>8188</v>
      </c>
      <c r="E2552" s="94" t="s">
        <v>8161</v>
      </c>
    </row>
    <row r="2553" spans="1:5" ht="14.4" x14ac:dyDescent="0.25">
      <c r="A2553" s="81">
        <v>4012</v>
      </c>
      <c r="B2553" s="79" t="s">
        <v>8189</v>
      </c>
      <c r="C2553" s="79" t="s">
        <v>8190</v>
      </c>
      <c r="D2553" s="79" t="s">
        <v>8191</v>
      </c>
      <c r="E2553" s="94" t="s">
        <v>8161</v>
      </c>
    </row>
    <row r="2554" spans="1:5" ht="14.4" x14ac:dyDescent="0.25">
      <c r="A2554" s="81">
        <v>4013</v>
      </c>
      <c r="B2554" s="79" t="s">
        <v>8192</v>
      </c>
      <c r="C2554" s="79" t="s">
        <v>8193</v>
      </c>
      <c r="D2554" s="79" t="s">
        <v>8194</v>
      </c>
      <c r="E2554" s="94" t="s">
        <v>8161</v>
      </c>
    </row>
    <row r="2555" spans="1:5" ht="14.4" x14ac:dyDescent="0.25">
      <c r="A2555" s="81">
        <v>4014</v>
      </c>
      <c r="B2555" s="79" t="s">
        <v>8195</v>
      </c>
      <c r="C2555" s="79" t="s">
        <v>8196</v>
      </c>
      <c r="D2555" s="79" t="s">
        <v>8197</v>
      </c>
      <c r="E2555" s="94" t="s">
        <v>8161</v>
      </c>
    </row>
    <row r="2556" spans="1:5" ht="14.4" x14ac:dyDescent="0.25">
      <c r="A2556" s="81">
        <v>4015</v>
      </c>
      <c r="B2556" s="79" t="s">
        <v>8198</v>
      </c>
      <c r="C2556" s="79" t="s">
        <v>8199</v>
      </c>
      <c r="D2556" s="79" t="s">
        <v>8200</v>
      </c>
      <c r="E2556" s="94" t="s">
        <v>8161</v>
      </c>
    </row>
    <row r="2557" spans="1:5" ht="14.4" x14ac:dyDescent="0.25">
      <c r="A2557" s="81">
        <v>4016</v>
      </c>
      <c r="B2557" s="79" t="s">
        <v>8201</v>
      </c>
      <c r="C2557" s="79" t="s">
        <v>8202</v>
      </c>
      <c r="D2557" s="79" t="s">
        <v>8203</v>
      </c>
      <c r="E2557" s="94" t="s">
        <v>8161</v>
      </c>
    </row>
    <row r="2558" spans="1:5" ht="14.4" x14ac:dyDescent="0.25">
      <c r="A2558" s="81">
        <v>4017</v>
      </c>
      <c r="B2558" s="79" t="s">
        <v>8204</v>
      </c>
      <c r="C2558" s="79" t="s">
        <v>8205</v>
      </c>
      <c r="D2558" s="79" t="s">
        <v>8206</v>
      </c>
      <c r="E2558" s="94" t="s">
        <v>8161</v>
      </c>
    </row>
    <row r="2559" spans="1:5" ht="14.4" x14ac:dyDescent="0.25">
      <c r="A2559" s="81">
        <v>4018</v>
      </c>
      <c r="B2559" s="79" t="s">
        <v>8207</v>
      </c>
      <c r="C2559" s="79" t="s">
        <v>8208</v>
      </c>
      <c r="D2559" s="79" t="s">
        <v>8209</v>
      </c>
      <c r="E2559" s="94" t="s">
        <v>8161</v>
      </c>
    </row>
    <row r="2560" spans="1:5" ht="14.4" x14ac:dyDescent="0.25">
      <c r="A2560" s="81">
        <v>4019</v>
      </c>
      <c r="B2560" s="79" t="s">
        <v>8210</v>
      </c>
      <c r="C2560" s="79" t="s">
        <v>8211</v>
      </c>
      <c r="D2560" s="79" t="s">
        <v>8212</v>
      </c>
      <c r="E2560" s="94" t="s">
        <v>8161</v>
      </c>
    </row>
    <row r="2561" spans="1:5" ht="14.4" x14ac:dyDescent="0.25">
      <c r="A2561" s="81">
        <v>4020</v>
      </c>
      <c r="B2561" s="79" t="s">
        <v>8213</v>
      </c>
      <c r="C2561" s="79" t="s">
        <v>8214</v>
      </c>
      <c r="D2561" s="79" t="s">
        <v>8215</v>
      </c>
      <c r="E2561" s="94" t="s">
        <v>8161</v>
      </c>
    </row>
    <row r="2562" spans="1:5" ht="14.4" x14ac:dyDescent="0.25">
      <c r="A2562" s="81">
        <v>4021</v>
      </c>
      <c r="B2562" s="79" t="s">
        <v>8216</v>
      </c>
      <c r="C2562" s="79" t="s">
        <v>8217</v>
      </c>
      <c r="D2562" s="79" t="s">
        <v>8218</v>
      </c>
      <c r="E2562" s="94" t="s">
        <v>8161</v>
      </c>
    </row>
    <row r="2563" spans="1:5" ht="14.4" x14ac:dyDescent="0.25">
      <c r="A2563" s="81">
        <v>4022</v>
      </c>
      <c r="B2563" s="79" t="s">
        <v>8219</v>
      </c>
      <c r="C2563" s="79" t="s">
        <v>8220</v>
      </c>
      <c r="D2563" s="79" t="s">
        <v>8221</v>
      </c>
      <c r="E2563" s="94" t="s">
        <v>8161</v>
      </c>
    </row>
    <row r="2564" spans="1:5" ht="14.4" x14ac:dyDescent="0.25">
      <c r="A2564" s="81">
        <v>4023</v>
      </c>
      <c r="B2564" s="79" t="s">
        <v>8222</v>
      </c>
      <c r="C2564" s="79" t="s">
        <v>8223</v>
      </c>
      <c r="D2564" s="79" t="s">
        <v>8224</v>
      </c>
      <c r="E2564" s="94" t="s">
        <v>8161</v>
      </c>
    </row>
    <row r="2565" spans="1:5" ht="14.4" x14ac:dyDescent="0.25">
      <c r="A2565" s="81">
        <v>4024</v>
      </c>
      <c r="B2565" s="79" t="s">
        <v>8225</v>
      </c>
      <c r="C2565" s="79" t="s">
        <v>8226</v>
      </c>
      <c r="D2565" s="79" t="s">
        <v>8227</v>
      </c>
      <c r="E2565" s="94" t="s">
        <v>8161</v>
      </c>
    </row>
    <row r="2566" spans="1:5" ht="14.4" x14ac:dyDescent="0.25">
      <c r="A2566" s="81">
        <v>4031</v>
      </c>
      <c r="B2566" s="79" t="s">
        <v>8228</v>
      </c>
      <c r="C2566" s="79" t="s">
        <v>8229</v>
      </c>
      <c r="D2566" s="79" t="s">
        <v>8230</v>
      </c>
      <c r="E2566" s="94" t="s">
        <v>8231</v>
      </c>
    </row>
    <row r="2567" spans="1:5" ht="14.4" x14ac:dyDescent="0.25">
      <c r="A2567" s="81">
        <v>4032</v>
      </c>
      <c r="B2567" s="79" t="s">
        <v>8232</v>
      </c>
      <c r="C2567" s="79" t="s">
        <v>8233</v>
      </c>
      <c r="D2567" s="79" t="s">
        <v>8234</v>
      </c>
      <c r="E2567" s="94" t="s">
        <v>8235</v>
      </c>
    </row>
    <row r="2568" spans="1:5" ht="14.4" x14ac:dyDescent="0.25">
      <c r="A2568" s="81">
        <v>4041</v>
      </c>
      <c r="B2568" s="79" t="s">
        <v>8236</v>
      </c>
      <c r="C2568" s="79" t="s">
        <v>8237</v>
      </c>
      <c r="D2568" s="79" t="s">
        <v>8238</v>
      </c>
      <c r="E2568" s="94" t="s">
        <v>8239</v>
      </c>
    </row>
    <row r="2569" spans="1:5" ht="14.4" x14ac:dyDescent="0.25">
      <c r="A2569" s="81">
        <v>4042</v>
      </c>
      <c r="B2569" s="79" t="s">
        <v>8240</v>
      </c>
      <c r="C2569" s="79" t="s">
        <v>8241</v>
      </c>
      <c r="D2569" s="79" t="s">
        <v>8242</v>
      </c>
      <c r="E2569" s="94" t="s">
        <v>8239</v>
      </c>
    </row>
    <row r="2570" spans="1:5" ht="14.4" x14ac:dyDescent="0.25">
      <c r="A2570" s="81">
        <v>4043</v>
      </c>
      <c r="B2570" s="79" t="s">
        <v>8243</v>
      </c>
      <c r="C2570" s="79" t="s">
        <v>8244</v>
      </c>
      <c r="D2570" s="79" t="s">
        <v>8245</v>
      </c>
      <c r="E2570" s="94" t="s">
        <v>8239</v>
      </c>
    </row>
    <row r="2571" spans="1:5" ht="14.4" x14ac:dyDescent="0.25">
      <c r="A2571" s="81">
        <v>4044</v>
      </c>
      <c r="B2571" s="79" t="s">
        <v>8246</v>
      </c>
      <c r="C2571" s="79" t="s">
        <v>8247</v>
      </c>
      <c r="D2571" s="79" t="s">
        <v>8248</v>
      </c>
      <c r="E2571" s="94" t="s">
        <v>8239</v>
      </c>
    </row>
    <row r="2572" spans="1:5" ht="14.4" x14ac:dyDescent="0.25">
      <c r="A2572" s="81">
        <v>4045</v>
      </c>
      <c r="B2572" s="79" t="s">
        <v>8249</v>
      </c>
      <c r="C2572" s="79" t="s">
        <v>8250</v>
      </c>
      <c r="D2572" s="79" t="s">
        <v>8251</v>
      </c>
      <c r="E2572" s="94" t="s">
        <v>8239</v>
      </c>
    </row>
    <row r="2573" spans="1:5" ht="14.4" x14ac:dyDescent="0.25">
      <c r="A2573" s="81">
        <v>4046</v>
      </c>
      <c r="B2573" s="79" t="s">
        <v>8252</v>
      </c>
      <c r="C2573" s="79" t="s">
        <v>8253</v>
      </c>
      <c r="D2573" s="79" t="s">
        <v>8254</v>
      </c>
      <c r="E2573" s="94" t="s">
        <v>8239</v>
      </c>
    </row>
    <row r="2574" spans="1:5" ht="14.4" x14ac:dyDescent="0.25">
      <c r="A2574" s="81">
        <v>4047</v>
      </c>
      <c r="B2574" s="79" t="s">
        <v>8255</v>
      </c>
      <c r="C2574" s="79" t="s">
        <v>8256</v>
      </c>
      <c r="D2574" s="79" t="s">
        <v>8257</v>
      </c>
      <c r="E2574" s="94" t="s">
        <v>8239</v>
      </c>
    </row>
    <row r="2575" spans="1:5" ht="14.4" x14ac:dyDescent="0.25">
      <c r="A2575" s="81">
        <v>4048</v>
      </c>
      <c r="B2575" s="79" t="s">
        <v>8258</v>
      </c>
      <c r="C2575" s="79" t="s">
        <v>8259</v>
      </c>
      <c r="D2575" s="79" t="s">
        <v>8260</v>
      </c>
      <c r="E2575" s="94" t="s">
        <v>8239</v>
      </c>
    </row>
    <row r="2576" spans="1:5" ht="14.4" x14ac:dyDescent="0.25">
      <c r="A2576" s="81">
        <v>4049</v>
      </c>
      <c r="B2576" s="79" t="s">
        <v>8261</v>
      </c>
      <c r="C2576" s="79" t="s">
        <v>8262</v>
      </c>
      <c r="D2576" s="79" t="s">
        <v>8263</v>
      </c>
      <c r="E2576" s="94" t="s">
        <v>8239</v>
      </c>
    </row>
    <row r="2577" spans="1:5" ht="14.4" x14ac:dyDescent="0.25">
      <c r="A2577" s="81">
        <v>4050</v>
      </c>
      <c r="B2577" s="79" t="s">
        <v>8264</v>
      </c>
      <c r="C2577" s="79" t="s">
        <v>8265</v>
      </c>
      <c r="D2577" s="79" t="s">
        <v>8266</v>
      </c>
      <c r="E2577" s="94" t="s">
        <v>8239</v>
      </c>
    </row>
    <row r="2578" spans="1:5" ht="14.4" x14ac:dyDescent="0.25">
      <c r="A2578" s="81">
        <v>4061</v>
      </c>
      <c r="B2578" s="79" t="s">
        <v>8267</v>
      </c>
      <c r="C2578" s="79" t="s">
        <v>8268</v>
      </c>
      <c r="D2578" s="79" t="s">
        <v>8269</v>
      </c>
      <c r="E2578" s="94" t="s">
        <v>8270</v>
      </c>
    </row>
    <row r="2579" spans="1:5" ht="14.4" x14ac:dyDescent="0.25">
      <c r="A2579" s="81">
        <v>4062</v>
      </c>
      <c r="B2579" s="79" t="s">
        <v>8271</v>
      </c>
      <c r="C2579" s="79" t="s">
        <v>8272</v>
      </c>
      <c r="D2579" s="79" t="s">
        <v>8273</v>
      </c>
      <c r="E2579" s="94" t="s">
        <v>8270</v>
      </c>
    </row>
    <row r="2580" spans="1:5" ht="14.4" x14ac:dyDescent="0.25">
      <c r="A2580" s="81">
        <v>4063</v>
      </c>
      <c r="B2580" s="79" t="s">
        <v>8274</v>
      </c>
      <c r="C2580" s="79" t="s">
        <v>8275</v>
      </c>
      <c r="D2580" s="79" t="s">
        <v>8276</v>
      </c>
      <c r="E2580" s="94" t="s">
        <v>8270</v>
      </c>
    </row>
    <row r="2581" spans="1:5" ht="14.4" x14ac:dyDescent="0.25">
      <c r="A2581" s="81">
        <v>4064</v>
      </c>
      <c r="B2581" s="79" t="s">
        <v>8277</v>
      </c>
      <c r="C2581" s="79" t="s">
        <v>8278</v>
      </c>
      <c r="D2581" s="79" t="s">
        <v>8279</v>
      </c>
      <c r="E2581" s="94" t="s">
        <v>8270</v>
      </c>
    </row>
    <row r="2582" spans="1:5" ht="14.4" x14ac:dyDescent="0.25">
      <c r="A2582" s="81">
        <v>4065</v>
      </c>
      <c r="B2582" s="79" t="s">
        <v>8280</v>
      </c>
      <c r="C2582" s="79" t="s">
        <v>8281</v>
      </c>
      <c r="D2582" s="79" t="s">
        <v>8282</v>
      </c>
      <c r="E2582" s="94" t="s">
        <v>8270</v>
      </c>
    </row>
    <row r="2583" spans="1:5" ht="14.4" x14ac:dyDescent="0.25">
      <c r="A2583" s="81">
        <v>4066</v>
      </c>
      <c r="B2583" s="79" t="s">
        <v>8283</v>
      </c>
      <c r="C2583" s="79" t="s">
        <v>8284</v>
      </c>
      <c r="D2583" s="79" t="s">
        <v>8285</v>
      </c>
      <c r="E2583" s="94" t="s">
        <v>8270</v>
      </c>
    </row>
    <row r="2584" spans="1:5" ht="14.4" x14ac:dyDescent="0.25">
      <c r="A2584" s="81">
        <v>4067</v>
      </c>
      <c r="B2584" s="79" t="s">
        <v>8286</v>
      </c>
      <c r="C2584" s="79" t="s">
        <v>8287</v>
      </c>
      <c r="D2584" s="79" t="s">
        <v>8288</v>
      </c>
      <c r="E2584" s="94" t="s">
        <v>8270</v>
      </c>
    </row>
    <row r="2585" spans="1:5" ht="14.4" x14ac:dyDescent="0.25">
      <c r="A2585" s="81">
        <v>4068</v>
      </c>
      <c r="B2585" s="79" t="s">
        <v>8289</v>
      </c>
      <c r="C2585" s="79" t="s">
        <v>8290</v>
      </c>
      <c r="D2585" s="79" t="s">
        <v>8291</v>
      </c>
      <c r="E2585" s="94" t="s">
        <v>8270</v>
      </c>
    </row>
    <row r="2586" spans="1:5" ht="14.4" x14ac:dyDescent="0.25">
      <c r="A2586" s="81">
        <v>4069</v>
      </c>
      <c r="B2586" s="79" t="s">
        <v>8292</v>
      </c>
      <c r="C2586" s="79" t="s">
        <v>8293</v>
      </c>
      <c r="D2586" s="79" t="s">
        <v>8294</v>
      </c>
      <c r="E2586" s="94" t="s">
        <v>8270</v>
      </c>
    </row>
    <row r="2587" spans="1:5" ht="14.4" x14ac:dyDescent="0.25">
      <c r="A2587" s="81">
        <v>4070</v>
      </c>
      <c r="B2587" s="79" t="s">
        <v>8295</v>
      </c>
      <c r="C2587" s="79" t="s">
        <v>8296</v>
      </c>
      <c r="D2587" s="79" t="s">
        <v>8297</v>
      </c>
      <c r="E2587" s="94" t="s">
        <v>8270</v>
      </c>
    </row>
    <row r="2588" spans="1:5" ht="14.4" x14ac:dyDescent="0.25">
      <c r="A2588" s="81">
        <v>4071</v>
      </c>
      <c r="B2588" s="79" t="s">
        <v>8298</v>
      </c>
      <c r="C2588" s="79" t="s">
        <v>8299</v>
      </c>
      <c r="D2588" s="79" t="s">
        <v>8300</v>
      </c>
      <c r="E2588" s="94" t="s">
        <v>8270</v>
      </c>
    </row>
    <row r="2589" spans="1:5" ht="14.4" x14ac:dyDescent="0.25">
      <c r="A2589" s="81">
        <v>4072</v>
      </c>
      <c r="B2589" s="79" t="s">
        <v>8301</v>
      </c>
      <c r="C2589" s="79" t="s">
        <v>8302</v>
      </c>
      <c r="D2589" s="79" t="s">
        <v>8303</v>
      </c>
      <c r="E2589" s="94" t="s">
        <v>8270</v>
      </c>
    </row>
    <row r="2590" spans="1:5" ht="14.4" x14ac:dyDescent="0.25">
      <c r="A2590" s="81">
        <v>4073</v>
      </c>
      <c r="B2590" s="79" t="s">
        <v>8304</v>
      </c>
      <c r="C2590" s="79" t="s">
        <v>8305</v>
      </c>
      <c r="D2590" s="79" t="s">
        <v>8306</v>
      </c>
      <c r="E2590" s="94" t="s">
        <v>8270</v>
      </c>
    </row>
    <row r="2591" spans="1:5" ht="14.4" x14ac:dyDescent="0.25">
      <c r="A2591" s="81">
        <v>4074</v>
      </c>
      <c r="B2591" s="79" t="s">
        <v>8307</v>
      </c>
      <c r="C2591" s="79" t="s">
        <v>8308</v>
      </c>
      <c r="D2591" s="79" t="s">
        <v>8309</v>
      </c>
      <c r="E2591" s="94" t="s">
        <v>8270</v>
      </c>
    </row>
    <row r="2592" spans="1:5" ht="14.4" x14ac:dyDescent="0.25">
      <c r="A2592" s="81"/>
      <c r="B2592" s="79"/>
      <c r="C2592" s="79"/>
      <c r="D2592" s="79"/>
      <c r="E2592" s="94"/>
    </row>
    <row r="2593" spans="1:5" ht="14.4" x14ac:dyDescent="0.25">
      <c r="A2593" s="81">
        <v>4081</v>
      </c>
      <c r="B2593" s="79" t="s">
        <v>8310</v>
      </c>
      <c r="C2593" s="79" t="s">
        <v>8311</v>
      </c>
      <c r="D2593" s="79" t="s">
        <v>8312</v>
      </c>
      <c r="E2593" s="94" t="s">
        <v>8313</v>
      </c>
    </row>
    <row r="2594" spans="1:5" ht="14.4" x14ac:dyDescent="0.25">
      <c r="A2594" s="81">
        <v>4082</v>
      </c>
      <c r="B2594" s="79" t="s">
        <v>8314</v>
      </c>
      <c r="C2594" s="79" t="s">
        <v>8315</v>
      </c>
      <c r="D2594" s="79" t="s">
        <v>8316</v>
      </c>
      <c r="E2594" s="94" t="s">
        <v>8313</v>
      </c>
    </row>
    <row r="2595" spans="1:5" ht="14.4" x14ac:dyDescent="0.25">
      <c r="A2595" s="81">
        <v>4083</v>
      </c>
      <c r="B2595" s="79" t="s">
        <v>8317</v>
      </c>
      <c r="C2595" s="79" t="s">
        <v>8318</v>
      </c>
      <c r="D2595" s="79" t="s">
        <v>8319</v>
      </c>
      <c r="E2595" s="94" t="s">
        <v>8313</v>
      </c>
    </row>
    <row r="2596" spans="1:5" ht="14.4" x14ac:dyDescent="0.25">
      <c r="A2596" s="81">
        <v>4084</v>
      </c>
      <c r="B2596" s="79" t="s">
        <v>8320</v>
      </c>
      <c r="C2596" s="79" t="s">
        <v>8321</v>
      </c>
      <c r="D2596" s="79" t="s">
        <v>8322</v>
      </c>
      <c r="E2596" s="94" t="s">
        <v>8313</v>
      </c>
    </row>
    <row r="2597" spans="1:5" ht="14.4" x14ac:dyDescent="0.25">
      <c r="A2597" s="81">
        <v>4085</v>
      </c>
      <c r="B2597" s="79" t="s">
        <v>8323</v>
      </c>
      <c r="C2597" s="79" t="s">
        <v>8324</v>
      </c>
      <c r="D2597" s="79" t="s">
        <v>8325</v>
      </c>
      <c r="E2597" s="94" t="s">
        <v>8313</v>
      </c>
    </row>
    <row r="2598" spans="1:5" ht="14.4" x14ac:dyDescent="0.25">
      <c r="A2598" s="81">
        <v>4086</v>
      </c>
      <c r="B2598" s="79" t="s">
        <v>8326</v>
      </c>
      <c r="C2598" s="79" t="s">
        <v>8327</v>
      </c>
      <c r="D2598" s="79" t="s">
        <v>8328</v>
      </c>
      <c r="E2598" s="94" t="s">
        <v>8313</v>
      </c>
    </row>
    <row r="2599" spans="1:5" ht="14.4" x14ac:dyDescent="0.25">
      <c r="A2599" s="81">
        <v>4087</v>
      </c>
      <c r="B2599" s="79" t="s">
        <v>8329</v>
      </c>
      <c r="C2599" s="79" t="s">
        <v>8330</v>
      </c>
      <c r="D2599" s="79" t="s">
        <v>8331</v>
      </c>
      <c r="E2599" s="94" t="s">
        <v>8313</v>
      </c>
    </row>
    <row r="2600" spans="1:5" ht="14.4" x14ac:dyDescent="0.25">
      <c r="A2600" s="81">
        <v>4088</v>
      </c>
      <c r="B2600" s="79" t="s">
        <v>8332</v>
      </c>
      <c r="C2600" s="79" t="s">
        <v>8333</v>
      </c>
      <c r="D2600" s="79" t="s">
        <v>8334</v>
      </c>
      <c r="E2600" s="94" t="s">
        <v>8313</v>
      </c>
    </row>
    <row r="2601" spans="1:5" ht="14.4" x14ac:dyDescent="0.25">
      <c r="A2601" s="81">
        <v>4089</v>
      </c>
      <c r="B2601" s="79" t="s">
        <v>8335</v>
      </c>
      <c r="C2601" s="79" t="s">
        <v>8336</v>
      </c>
      <c r="D2601" s="79" t="s">
        <v>8337</v>
      </c>
      <c r="E2601" s="94" t="s">
        <v>8313</v>
      </c>
    </row>
    <row r="2602" spans="1:5" ht="14.4" x14ac:dyDescent="0.25">
      <c r="A2602" s="81">
        <v>4090</v>
      </c>
      <c r="B2602" s="79" t="s">
        <v>8338</v>
      </c>
      <c r="C2602" s="79" t="s">
        <v>8339</v>
      </c>
      <c r="D2602" s="79" t="s">
        <v>8340</v>
      </c>
      <c r="E2602" s="94" t="s">
        <v>8313</v>
      </c>
    </row>
    <row r="2603" spans="1:5" ht="14.4" x14ac:dyDescent="0.25">
      <c r="A2603" s="81">
        <v>4091</v>
      </c>
      <c r="B2603" s="79" t="s">
        <v>8341</v>
      </c>
      <c r="C2603" s="79" t="s">
        <v>8342</v>
      </c>
      <c r="D2603" s="79" t="s">
        <v>8343</v>
      </c>
      <c r="E2603" s="94" t="s">
        <v>8313</v>
      </c>
    </row>
    <row r="2604" spans="1:5" ht="14.4" x14ac:dyDescent="0.25">
      <c r="A2604" s="81"/>
      <c r="B2604" s="79"/>
      <c r="C2604" s="79"/>
      <c r="D2604" s="79"/>
      <c r="E2604" s="94"/>
    </row>
    <row r="2605" spans="1:5" ht="14.4" x14ac:dyDescent="0.25">
      <c r="A2605" s="81">
        <v>4101</v>
      </c>
      <c r="B2605" s="79" t="s">
        <v>8344</v>
      </c>
      <c r="C2605" s="79" t="s">
        <v>8345</v>
      </c>
      <c r="D2605" s="79" t="s">
        <v>8346</v>
      </c>
      <c r="E2605" s="94" t="s">
        <v>8347</v>
      </c>
    </row>
    <row r="2606" spans="1:5" ht="14.4" x14ac:dyDescent="0.25">
      <c r="A2606" s="81">
        <v>4102</v>
      </c>
      <c r="B2606" s="79" t="s">
        <v>8348</v>
      </c>
      <c r="C2606" s="79" t="s">
        <v>8349</v>
      </c>
      <c r="D2606" s="79" t="s">
        <v>8350</v>
      </c>
      <c r="E2606" s="94" t="s">
        <v>8351</v>
      </c>
    </row>
    <row r="2607" spans="1:5" ht="14.4" x14ac:dyDescent="0.25">
      <c r="A2607" s="81">
        <v>4103</v>
      </c>
      <c r="B2607" s="79" t="s">
        <v>8352</v>
      </c>
      <c r="C2607" s="79" t="s">
        <v>8353</v>
      </c>
      <c r="D2607" s="79" t="s">
        <v>8354</v>
      </c>
      <c r="E2607" s="94" t="s">
        <v>8355</v>
      </c>
    </row>
    <row r="2608" spans="1:5" ht="14.4" x14ac:dyDescent="0.25">
      <c r="A2608" s="81">
        <v>4104</v>
      </c>
      <c r="B2608" s="79" t="s">
        <v>8356</v>
      </c>
      <c r="C2608" s="79" t="s">
        <v>8357</v>
      </c>
      <c r="D2608" s="79" t="s">
        <v>8358</v>
      </c>
      <c r="E2608" s="94" t="s">
        <v>8359</v>
      </c>
    </row>
    <row r="2609" spans="1:5" ht="14.4" x14ac:dyDescent="0.25">
      <c r="A2609" s="81">
        <v>4105</v>
      </c>
      <c r="B2609" s="79" t="s">
        <v>8360</v>
      </c>
      <c r="C2609" s="79" t="s">
        <v>8361</v>
      </c>
      <c r="D2609" s="79" t="s">
        <v>8362</v>
      </c>
      <c r="E2609" s="94" t="s">
        <v>8363</v>
      </c>
    </row>
    <row r="2610" spans="1:5" ht="14.4" x14ac:dyDescent="0.25">
      <c r="A2610" s="81">
        <v>4111</v>
      </c>
      <c r="B2610" s="79" t="s">
        <v>8364</v>
      </c>
      <c r="C2610" s="79" t="s">
        <v>8365</v>
      </c>
      <c r="D2610" s="79" t="s">
        <v>8366</v>
      </c>
      <c r="E2610" s="94" t="s">
        <v>8367</v>
      </c>
    </row>
    <row r="2611" spans="1:5" ht="14.4" x14ac:dyDescent="0.25">
      <c r="A2611" s="81">
        <v>4112</v>
      </c>
      <c r="B2611" s="79" t="s">
        <v>8368</v>
      </c>
      <c r="C2611" s="79" t="s">
        <v>8369</v>
      </c>
      <c r="D2611" s="79" t="s">
        <v>8370</v>
      </c>
      <c r="E2611" s="94" t="s">
        <v>8367</v>
      </c>
    </row>
    <row r="2612" spans="1:5" ht="14.4" x14ac:dyDescent="0.25">
      <c r="A2612" s="81">
        <v>4113</v>
      </c>
      <c r="B2612" s="79" t="s">
        <v>8371</v>
      </c>
      <c r="C2612" s="79" t="s">
        <v>8372</v>
      </c>
      <c r="D2612" s="79" t="s">
        <v>8373</v>
      </c>
      <c r="E2612" s="94" t="s">
        <v>8374</v>
      </c>
    </row>
    <row r="2613" spans="1:5" ht="14.4" x14ac:dyDescent="0.25">
      <c r="A2613" s="81">
        <v>4114</v>
      </c>
      <c r="B2613" s="79" t="s">
        <v>8375</v>
      </c>
      <c r="C2613" s="79" t="s">
        <v>8376</v>
      </c>
      <c r="D2613" s="79" t="s">
        <v>8377</v>
      </c>
      <c r="E2613" s="94" t="s">
        <v>8367</v>
      </c>
    </row>
    <row r="2614" spans="1:5" ht="14.4" x14ac:dyDescent="0.25">
      <c r="A2614" s="81">
        <v>4115</v>
      </c>
      <c r="B2614" s="79" t="s">
        <v>8378</v>
      </c>
      <c r="C2614" s="79" t="s">
        <v>8379</v>
      </c>
      <c r="D2614" s="79" t="s">
        <v>8380</v>
      </c>
      <c r="E2614" s="94" t="s">
        <v>8367</v>
      </c>
    </row>
    <row r="2615" spans="1:5" ht="14.4" x14ac:dyDescent="0.25">
      <c r="A2615" s="81">
        <v>4116</v>
      </c>
      <c r="B2615" s="79" t="s">
        <v>8381</v>
      </c>
      <c r="C2615" s="79" t="s">
        <v>8382</v>
      </c>
      <c r="D2615" s="79" t="s">
        <v>8383</v>
      </c>
      <c r="E2615" s="94" t="s">
        <v>8367</v>
      </c>
    </row>
    <row r="2616" spans="1:5" ht="14.4" x14ac:dyDescent="0.25">
      <c r="A2616" s="81">
        <v>4117</v>
      </c>
      <c r="B2616" s="79" t="s">
        <v>8384</v>
      </c>
      <c r="C2616" s="79" t="s">
        <v>8385</v>
      </c>
      <c r="D2616" s="79" t="s">
        <v>8386</v>
      </c>
      <c r="E2616" s="94" t="s">
        <v>8367</v>
      </c>
    </row>
    <row r="2617" spans="1:5" ht="14.4" x14ac:dyDescent="0.25">
      <c r="A2617" s="81">
        <v>4118</v>
      </c>
      <c r="B2617" s="79" t="s">
        <v>8387</v>
      </c>
      <c r="C2617" s="79" t="s">
        <v>8388</v>
      </c>
      <c r="D2617" s="79" t="s">
        <v>8389</v>
      </c>
      <c r="E2617" s="94" t="s">
        <v>8367</v>
      </c>
    </row>
    <row r="2618" spans="1:5" ht="14.4" x14ac:dyDescent="0.25">
      <c r="A2618" s="81">
        <v>4119</v>
      </c>
      <c r="B2618" s="79" t="s">
        <v>8390</v>
      </c>
      <c r="C2618" s="79" t="s">
        <v>8391</v>
      </c>
      <c r="D2618" s="79" t="s">
        <v>8392</v>
      </c>
      <c r="E2618" s="94" t="s">
        <v>8367</v>
      </c>
    </row>
    <row r="2619" spans="1:5" ht="14.4" x14ac:dyDescent="0.25">
      <c r="A2619" s="81">
        <v>4120</v>
      </c>
      <c r="B2619" s="79" t="s">
        <v>8393</v>
      </c>
      <c r="C2619" s="79" t="s">
        <v>8394</v>
      </c>
      <c r="D2619" s="79" t="s">
        <v>8395</v>
      </c>
      <c r="E2619" s="94" t="s">
        <v>8367</v>
      </c>
    </row>
    <row r="2620" spans="1:5" ht="14.4" x14ac:dyDescent="0.25">
      <c r="A2620" s="81">
        <v>4121</v>
      </c>
      <c r="B2620" s="79" t="s">
        <v>8396</v>
      </c>
      <c r="C2620" s="79" t="s">
        <v>8397</v>
      </c>
      <c r="D2620" s="79" t="s">
        <v>8398</v>
      </c>
      <c r="E2620" s="94" t="s">
        <v>8367</v>
      </c>
    </row>
    <row r="2621" spans="1:5" ht="14.4" x14ac:dyDescent="0.25">
      <c r="A2621" s="81">
        <v>4122</v>
      </c>
      <c r="B2621" s="79" t="s">
        <v>8399</v>
      </c>
      <c r="C2621" s="79" t="s">
        <v>8400</v>
      </c>
      <c r="D2621" s="79" t="s">
        <v>8401</v>
      </c>
      <c r="E2621" s="94" t="s">
        <v>8367</v>
      </c>
    </row>
    <row r="2622" spans="1:5" ht="14.4" x14ac:dyDescent="0.25">
      <c r="A2622" s="81">
        <v>4123</v>
      </c>
      <c r="B2622" s="79" t="s">
        <v>8402</v>
      </c>
      <c r="C2622" s="79" t="s">
        <v>8403</v>
      </c>
      <c r="D2622" s="79" t="s">
        <v>8404</v>
      </c>
      <c r="E2622" s="94" t="s">
        <v>8367</v>
      </c>
    </row>
    <row r="2623" spans="1:5" ht="14.4" x14ac:dyDescent="0.25">
      <c r="A2623" s="81">
        <v>4131</v>
      </c>
      <c r="B2623" s="79" t="s">
        <v>8405</v>
      </c>
      <c r="C2623" s="79" t="s">
        <v>8406</v>
      </c>
      <c r="D2623" s="79" t="s">
        <v>8407</v>
      </c>
      <c r="E2623" s="94" t="s">
        <v>8408</v>
      </c>
    </row>
    <row r="2624" spans="1:5" ht="14.4" x14ac:dyDescent="0.25">
      <c r="A2624" s="81">
        <v>4141</v>
      </c>
      <c r="B2624" s="79" t="s">
        <v>8409</v>
      </c>
      <c r="C2624" s="79" t="s">
        <v>8410</v>
      </c>
      <c r="D2624" s="79" t="s">
        <v>8411</v>
      </c>
      <c r="E2624" s="94" t="s">
        <v>8412</v>
      </c>
    </row>
    <row r="2625" spans="1:5" ht="14.4" x14ac:dyDescent="0.25">
      <c r="A2625" s="81">
        <v>4142</v>
      </c>
      <c r="B2625" s="79" t="s">
        <v>8413</v>
      </c>
      <c r="C2625" s="79" t="s">
        <v>8414</v>
      </c>
      <c r="D2625" s="79" t="s">
        <v>8415</v>
      </c>
      <c r="E2625" s="94" t="s">
        <v>8412</v>
      </c>
    </row>
    <row r="2626" spans="1:5" ht="14.4" x14ac:dyDescent="0.25">
      <c r="A2626" s="81">
        <v>4143</v>
      </c>
      <c r="B2626" s="79" t="s">
        <v>8416</v>
      </c>
      <c r="C2626" s="79" t="s">
        <v>8417</v>
      </c>
      <c r="D2626" s="79" t="s">
        <v>8418</v>
      </c>
      <c r="E2626" s="94" t="s">
        <v>8412</v>
      </c>
    </row>
    <row r="2627" spans="1:5" ht="14.4" x14ac:dyDescent="0.25">
      <c r="A2627" s="81">
        <v>4144</v>
      </c>
      <c r="B2627" s="79" t="s">
        <v>8419</v>
      </c>
      <c r="C2627" s="79" t="s">
        <v>8420</v>
      </c>
      <c r="D2627" s="79" t="s">
        <v>8421</v>
      </c>
      <c r="E2627" s="94" t="s">
        <v>8412</v>
      </c>
    </row>
    <row r="2628" spans="1:5" ht="14.4" x14ac:dyDescent="0.25">
      <c r="A2628" s="81">
        <v>4145</v>
      </c>
      <c r="B2628" s="79" t="s">
        <v>8422</v>
      </c>
      <c r="C2628" s="79" t="s">
        <v>8423</v>
      </c>
      <c r="D2628" s="79" t="s">
        <v>8424</v>
      </c>
      <c r="E2628" s="94" t="s">
        <v>8412</v>
      </c>
    </row>
    <row r="2629" spans="1:5" ht="14.4" x14ac:dyDescent="0.25">
      <c r="A2629" s="81">
        <v>4146</v>
      </c>
      <c r="B2629" s="79" t="s">
        <v>8425</v>
      </c>
      <c r="C2629" s="79" t="s">
        <v>8426</v>
      </c>
      <c r="D2629" s="79" t="s">
        <v>8427</v>
      </c>
      <c r="E2629" s="94" t="s">
        <v>8412</v>
      </c>
    </row>
    <row r="2630" spans="1:5" ht="14.4" x14ac:dyDescent="0.25">
      <c r="A2630" s="81">
        <v>4147</v>
      </c>
      <c r="B2630" s="79" t="s">
        <v>8428</v>
      </c>
      <c r="C2630" s="79" t="s">
        <v>8429</v>
      </c>
      <c r="D2630" s="79" t="s">
        <v>8430</v>
      </c>
      <c r="E2630" s="94" t="s">
        <v>8412</v>
      </c>
    </row>
    <row r="2631" spans="1:5" ht="14.4" x14ac:dyDescent="0.25">
      <c r="A2631" s="81">
        <v>4148</v>
      </c>
      <c r="B2631" s="79" t="s">
        <v>8431</v>
      </c>
      <c r="C2631" s="79" t="s">
        <v>8432</v>
      </c>
      <c r="D2631" s="79" t="s">
        <v>8433</v>
      </c>
      <c r="E2631" s="94" t="s">
        <v>8412</v>
      </c>
    </row>
    <row r="2632" spans="1:5" ht="14.4" x14ac:dyDescent="0.25">
      <c r="A2632" s="81">
        <v>4149</v>
      </c>
      <c r="B2632" s="79" t="s">
        <v>8434</v>
      </c>
      <c r="C2632" s="79" t="s">
        <v>8435</v>
      </c>
      <c r="D2632" s="79" t="s">
        <v>8436</v>
      </c>
      <c r="E2632" s="94" t="s">
        <v>8412</v>
      </c>
    </row>
    <row r="2633" spans="1:5" ht="14.4" x14ac:dyDescent="0.25">
      <c r="A2633" s="81">
        <v>4150</v>
      </c>
      <c r="B2633" s="79" t="s">
        <v>8437</v>
      </c>
      <c r="C2633" s="79" t="s">
        <v>8438</v>
      </c>
      <c r="D2633" s="79" t="s">
        <v>8439</v>
      </c>
      <c r="E2633" s="94" t="s">
        <v>8412</v>
      </c>
    </row>
    <row r="2634" spans="1:5" ht="14.4" x14ac:dyDescent="0.25">
      <c r="A2634" s="81">
        <v>4161</v>
      </c>
      <c r="B2634" s="79" t="s">
        <v>8440</v>
      </c>
      <c r="C2634" s="79" t="s">
        <v>8441</v>
      </c>
      <c r="D2634" s="79" t="s">
        <v>8442</v>
      </c>
      <c r="E2634" s="94" t="s">
        <v>8443</v>
      </c>
    </row>
    <row r="2635" spans="1:5" ht="14.4" x14ac:dyDescent="0.25">
      <c r="A2635" s="81">
        <v>4162</v>
      </c>
      <c r="B2635" s="79" t="s">
        <v>8444</v>
      </c>
      <c r="C2635" s="79" t="s">
        <v>8445</v>
      </c>
      <c r="D2635" s="79" t="s">
        <v>8446</v>
      </c>
      <c r="E2635" s="94" t="s">
        <v>8447</v>
      </c>
    </row>
    <row r="2636" spans="1:5" ht="14.4" x14ac:dyDescent="0.25">
      <c r="A2636" s="81"/>
      <c r="B2636" s="79"/>
      <c r="C2636" s="79"/>
      <c r="D2636" s="79"/>
      <c r="E2636" s="94"/>
    </row>
    <row r="2637" spans="1:5" ht="14.4" x14ac:dyDescent="0.25">
      <c r="A2637" s="81"/>
      <c r="B2637" s="79"/>
      <c r="C2637" s="79"/>
      <c r="D2637" s="79"/>
      <c r="E2637" s="94"/>
    </row>
    <row r="2638" spans="1:5" ht="14.4" x14ac:dyDescent="0.25">
      <c r="A2638" s="81">
        <v>4201</v>
      </c>
      <c r="B2638" s="79" t="s">
        <v>8448</v>
      </c>
      <c r="C2638" s="79" t="s">
        <v>8449</v>
      </c>
      <c r="D2638" s="79" t="s">
        <v>8450</v>
      </c>
      <c r="E2638" s="94" t="s">
        <v>8451</v>
      </c>
    </row>
    <row r="2639" spans="1:5" ht="14.4" x14ac:dyDescent="0.25">
      <c r="A2639" s="81">
        <v>4202</v>
      </c>
      <c r="B2639" s="79" t="s">
        <v>8452</v>
      </c>
      <c r="C2639" s="79" t="s">
        <v>8453</v>
      </c>
      <c r="D2639" s="79" t="s">
        <v>8454</v>
      </c>
      <c r="E2639" s="94" t="s">
        <v>8451</v>
      </c>
    </row>
    <row r="2640" spans="1:5" ht="14.4" x14ac:dyDescent="0.25">
      <c r="A2640" s="81">
        <v>4203</v>
      </c>
      <c r="B2640" s="79" t="s">
        <v>8455</v>
      </c>
      <c r="C2640" s="79" t="s">
        <v>8456</v>
      </c>
      <c r="D2640" s="79" t="s">
        <v>8457</v>
      </c>
      <c r="E2640" s="94" t="s">
        <v>8451</v>
      </c>
    </row>
    <row r="2641" spans="1:5" ht="14.4" x14ac:dyDescent="0.25">
      <c r="A2641" s="81">
        <v>4204</v>
      </c>
      <c r="B2641" s="79" t="s">
        <v>8458</v>
      </c>
      <c r="C2641" s="79" t="s">
        <v>8459</v>
      </c>
      <c r="D2641" s="79" t="s">
        <v>8460</v>
      </c>
      <c r="E2641" s="94" t="s">
        <v>8451</v>
      </c>
    </row>
    <row r="2642" spans="1:5" ht="14.4" x14ac:dyDescent="0.25">
      <c r="A2642" s="81">
        <v>4205</v>
      </c>
      <c r="B2642" s="79" t="s">
        <v>8461</v>
      </c>
      <c r="C2642" s="79" t="s">
        <v>8462</v>
      </c>
      <c r="D2642" s="79" t="s">
        <v>8463</v>
      </c>
      <c r="E2642" s="94" t="s">
        <v>8451</v>
      </c>
    </row>
    <row r="2643" spans="1:5" ht="14.4" x14ac:dyDescent="0.25">
      <c r="A2643" s="81">
        <v>4206</v>
      </c>
      <c r="B2643" s="79" t="s">
        <v>8464</v>
      </c>
      <c r="C2643" s="79" t="s">
        <v>8465</v>
      </c>
      <c r="D2643" s="79" t="s">
        <v>8466</v>
      </c>
      <c r="E2643" s="94" t="s">
        <v>8451</v>
      </c>
    </row>
    <row r="2644" spans="1:5" ht="14.4" x14ac:dyDescent="0.25">
      <c r="A2644" s="81">
        <v>4207</v>
      </c>
      <c r="B2644" s="79" t="s">
        <v>8467</v>
      </c>
      <c r="C2644" s="79" t="s">
        <v>8468</v>
      </c>
      <c r="D2644" s="79" t="s">
        <v>8469</v>
      </c>
      <c r="E2644" s="94" t="s">
        <v>8451</v>
      </c>
    </row>
    <row r="2645" spans="1:5" ht="14.4" x14ac:dyDescent="0.25">
      <c r="A2645" s="81">
        <v>4208</v>
      </c>
      <c r="B2645" s="79" t="s">
        <v>8470</v>
      </c>
      <c r="C2645" s="79" t="s">
        <v>8471</v>
      </c>
      <c r="D2645" s="79" t="s">
        <v>8472</v>
      </c>
      <c r="E2645" s="94" t="s">
        <v>8451</v>
      </c>
    </row>
    <row r="2646" spans="1:5" ht="14.4" x14ac:dyDescent="0.25">
      <c r="A2646" s="81">
        <v>4209</v>
      </c>
      <c r="B2646" s="79" t="s">
        <v>8473</v>
      </c>
      <c r="C2646" s="79" t="s">
        <v>8474</v>
      </c>
      <c r="D2646" s="79" t="s">
        <v>8475</v>
      </c>
      <c r="E2646" s="94" t="s">
        <v>8451</v>
      </c>
    </row>
    <row r="2647" spans="1:5" ht="14.4" x14ac:dyDescent="0.25">
      <c r="A2647" s="81">
        <v>4210</v>
      </c>
      <c r="B2647" s="79" t="s">
        <v>8476</v>
      </c>
      <c r="C2647" s="79" t="s">
        <v>8477</v>
      </c>
      <c r="D2647" s="79" t="s">
        <v>8478</v>
      </c>
      <c r="E2647" s="94" t="s">
        <v>8451</v>
      </c>
    </row>
    <row r="2648" spans="1:5" ht="14.4" x14ac:dyDescent="0.25">
      <c r="A2648" s="81">
        <v>4211</v>
      </c>
      <c r="B2648" s="79" t="s">
        <v>8479</v>
      </c>
      <c r="C2648" s="79" t="s">
        <v>8480</v>
      </c>
      <c r="D2648" s="79" t="s">
        <v>8481</v>
      </c>
      <c r="E2648" s="94" t="s">
        <v>8451</v>
      </c>
    </row>
    <row r="2649" spans="1:5" ht="14.4" x14ac:dyDescent="0.25">
      <c r="A2649" s="81">
        <v>4212</v>
      </c>
      <c r="B2649" s="79" t="s">
        <v>8482</v>
      </c>
      <c r="C2649" s="79" t="s">
        <v>8483</v>
      </c>
      <c r="D2649" s="79" t="s">
        <v>8484</v>
      </c>
      <c r="E2649" s="94" t="s">
        <v>8451</v>
      </c>
    </row>
    <row r="2650" spans="1:5" ht="14.4" x14ac:dyDescent="0.25">
      <c r="A2650" s="81">
        <v>4213</v>
      </c>
      <c r="B2650" s="79" t="s">
        <v>8485</v>
      </c>
      <c r="C2650" s="79" t="s">
        <v>8486</v>
      </c>
      <c r="D2650" s="79" t="s">
        <v>8487</v>
      </c>
      <c r="E2650" s="94" t="s">
        <v>8451</v>
      </c>
    </row>
    <row r="2651" spans="1:5" ht="14.4" x14ac:dyDescent="0.25">
      <c r="A2651" s="81">
        <v>4214</v>
      </c>
      <c r="B2651" s="79" t="s">
        <v>8488</v>
      </c>
      <c r="C2651" s="79" t="s">
        <v>8489</v>
      </c>
      <c r="D2651" s="79" t="s">
        <v>8490</v>
      </c>
      <c r="E2651" s="94" t="s">
        <v>8451</v>
      </c>
    </row>
    <row r="2652" spans="1:5" ht="14.4" x14ac:dyDescent="0.25">
      <c r="A2652" s="81">
        <v>4215</v>
      </c>
      <c r="B2652" s="79" t="s">
        <v>8491</v>
      </c>
      <c r="C2652" s="79" t="s">
        <v>8492</v>
      </c>
      <c r="D2652" s="79" t="s">
        <v>8493</v>
      </c>
      <c r="E2652" s="94" t="s">
        <v>8451</v>
      </c>
    </row>
    <row r="2653" spans="1:5" ht="14.4" x14ac:dyDescent="0.25">
      <c r="A2653" s="81">
        <v>4216</v>
      </c>
      <c r="B2653" s="79" t="s">
        <v>8494</v>
      </c>
      <c r="C2653" s="79" t="s">
        <v>8495</v>
      </c>
      <c r="D2653" s="79" t="s">
        <v>8496</v>
      </c>
      <c r="E2653" s="94" t="s">
        <v>8451</v>
      </c>
    </row>
    <row r="2654" spans="1:5" ht="14.4" x14ac:dyDescent="0.25">
      <c r="A2654" s="81">
        <v>4217</v>
      </c>
      <c r="B2654" s="79" t="s">
        <v>8497</v>
      </c>
      <c r="C2654" s="79" t="s">
        <v>8498</v>
      </c>
      <c r="D2654" s="79" t="s">
        <v>8499</v>
      </c>
      <c r="E2654" s="94" t="s">
        <v>8451</v>
      </c>
    </row>
    <row r="2655" spans="1:5" ht="14.4" x14ac:dyDescent="0.25">
      <c r="A2655" s="81">
        <v>4218</v>
      </c>
      <c r="B2655" s="79" t="s">
        <v>8500</v>
      </c>
      <c r="C2655" s="79" t="s">
        <v>8501</v>
      </c>
      <c r="D2655" s="79" t="s">
        <v>8502</v>
      </c>
      <c r="E2655" s="94" t="s">
        <v>8451</v>
      </c>
    </row>
    <row r="2656" spans="1:5" ht="14.4" x14ac:dyDescent="0.25">
      <c r="A2656" s="81">
        <v>4219</v>
      </c>
      <c r="B2656" s="79" t="s">
        <v>8503</v>
      </c>
      <c r="C2656" s="79" t="s">
        <v>8504</v>
      </c>
      <c r="D2656" s="79" t="s">
        <v>8505</v>
      </c>
      <c r="E2656" s="94" t="s">
        <v>8451</v>
      </c>
    </row>
    <row r="2657" spans="1:5" ht="14.4" x14ac:dyDescent="0.25">
      <c r="A2657" s="81">
        <v>4220</v>
      </c>
      <c r="B2657" s="79" t="s">
        <v>8506</v>
      </c>
      <c r="C2657" s="79" t="s">
        <v>8507</v>
      </c>
      <c r="D2657" s="79" t="s">
        <v>8508</v>
      </c>
      <c r="E2657" s="94" t="s">
        <v>8451</v>
      </c>
    </row>
    <row r="2658" spans="1:5" ht="14.4" x14ac:dyDescent="0.25">
      <c r="A2658" s="81">
        <v>4221</v>
      </c>
      <c r="B2658" s="79" t="s">
        <v>8509</v>
      </c>
      <c r="C2658" s="79" t="s">
        <v>8510</v>
      </c>
      <c r="D2658" s="79" t="s">
        <v>8511</v>
      </c>
      <c r="E2658" s="94" t="s">
        <v>8451</v>
      </c>
    </row>
    <row r="2659" spans="1:5" ht="14.4" x14ac:dyDescent="0.25">
      <c r="A2659" s="81">
        <v>4222</v>
      </c>
      <c r="B2659" s="79" t="s">
        <v>8512</v>
      </c>
      <c r="C2659" s="79" t="s">
        <v>8513</v>
      </c>
      <c r="D2659" s="79" t="s">
        <v>8514</v>
      </c>
      <c r="E2659" s="94" t="s">
        <v>8451</v>
      </c>
    </row>
    <row r="2660" spans="1:5" ht="14.4" x14ac:dyDescent="0.25">
      <c r="A2660" s="81">
        <v>4223</v>
      </c>
      <c r="B2660" s="79" t="s">
        <v>8515</v>
      </c>
      <c r="C2660" s="79" t="s">
        <v>8516</v>
      </c>
      <c r="D2660" s="79" t="s">
        <v>8517</v>
      </c>
      <c r="E2660" s="94" t="s">
        <v>8451</v>
      </c>
    </row>
    <row r="2661" spans="1:5" ht="14.4" x14ac:dyDescent="0.25">
      <c r="A2661" s="81"/>
      <c r="B2661" s="79"/>
      <c r="C2661" s="79"/>
      <c r="D2661" s="79"/>
      <c r="E2661" s="94"/>
    </row>
    <row r="2662" spans="1:5" ht="14.4" x14ac:dyDescent="0.25">
      <c r="A2662" s="81">
        <v>4231</v>
      </c>
      <c r="B2662" s="79" t="s">
        <v>8518</v>
      </c>
      <c r="C2662" s="79" t="s">
        <v>8519</v>
      </c>
      <c r="D2662" s="79" t="s">
        <v>8520</v>
      </c>
      <c r="E2662" s="94" t="s">
        <v>8521</v>
      </c>
    </row>
    <row r="2663" spans="1:5" ht="14.4" x14ac:dyDescent="0.25">
      <c r="A2663" s="81">
        <v>4232</v>
      </c>
      <c r="B2663" s="79" t="s">
        <v>8522</v>
      </c>
      <c r="C2663" s="79" t="s">
        <v>8523</v>
      </c>
      <c r="D2663" s="79" t="s">
        <v>8524</v>
      </c>
      <c r="E2663" s="94" t="s">
        <v>8521</v>
      </c>
    </row>
    <row r="2664" spans="1:5" ht="14.4" x14ac:dyDescent="0.25">
      <c r="A2664" s="81">
        <v>4233</v>
      </c>
      <c r="B2664" s="79" t="s">
        <v>8525</v>
      </c>
      <c r="C2664" s="79" t="s">
        <v>8526</v>
      </c>
      <c r="D2664" s="79" t="s">
        <v>8527</v>
      </c>
      <c r="E2664" s="94" t="s">
        <v>8521</v>
      </c>
    </row>
    <row r="2665" spans="1:5" ht="14.4" x14ac:dyDescent="0.25">
      <c r="A2665" s="81">
        <v>4234</v>
      </c>
      <c r="B2665" s="79" t="s">
        <v>8528</v>
      </c>
      <c r="C2665" s="79" t="s">
        <v>8529</v>
      </c>
      <c r="D2665" s="79" t="s">
        <v>8530</v>
      </c>
      <c r="E2665" s="94" t="s">
        <v>8521</v>
      </c>
    </row>
    <row r="2666" spans="1:5" ht="14.4" x14ac:dyDescent="0.25">
      <c r="A2666" s="81">
        <v>4235</v>
      </c>
      <c r="B2666" s="79" t="s">
        <v>8531</v>
      </c>
      <c r="C2666" s="79" t="s">
        <v>8532</v>
      </c>
      <c r="D2666" s="79" t="s">
        <v>8533</v>
      </c>
      <c r="E2666" s="94" t="s">
        <v>8521</v>
      </c>
    </row>
    <row r="2667" spans="1:5" ht="14.4" x14ac:dyDescent="0.25">
      <c r="A2667" s="81">
        <v>4236</v>
      </c>
      <c r="B2667" s="79" t="s">
        <v>8534</v>
      </c>
      <c r="C2667" s="79" t="s">
        <v>8535</v>
      </c>
      <c r="D2667" s="79" t="s">
        <v>8536</v>
      </c>
      <c r="E2667" s="94" t="s">
        <v>8537</v>
      </c>
    </row>
    <row r="2668" spans="1:5" ht="14.4" x14ac:dyDescent="0.25">
      <c r="A2668" s="81">
        <v>4237</v>
      </c>
      <c r="B2668" s="79" t="s">
        <v>8538</v>
      </c>
      <c r="C2668" s="79" t="s">
        <v>8539</v>
      </c>
      <c r="D2668" s="79" t="s">
        <v>8540</v>
      </c>
      <c r="E2668" s="94" t="s">
        <v>8537</v>
      </c>
    </row>
    <row r="2669" spans="1:5" ht="14.4" x14ac:dyDescent="0.25">
      <c r="A2669" s="81">
        <v>4238</v>
      </c>
      <c r="B2669" s="79" t="s">
        <v>8541</v>
      </c>
      <c r="C2669" s="79" t="s">
        <v>8542</v>
      </c>
      <c r="D2669" s="79" t="s">
        <v>8543</v>
      </c>
      <c r="E2669" s="94" t="s">
        <v>8537</v>
      </c>
    </row>
    <row r="2670" spans="1:5" ht="14.4" x14ac:dyDescent="0.25">
      <c r="A2670" s="81">
        <v>4239</v>
      </c>
      <c r="B2670" s="79" t="s">
        <v>8544</v>
      </c>
      <c r="C2670" s="79" t="s">
        <v>8545</v>
      </c>
      <c r="D2670" s="79" t="s">
        <v>8546</v>
      </c>
      <c r="E2670" s="94" t="s">
        <v>8537</v>
      </c>
    </row>
    <row r="2671" spans="1:5" ht="14.4" x14ac:dyDescent="0.25">
      <c r="A2671" s="81">
        <v>4240</v>
      </c>
      <c r="B2671" s="79" t="s">
        <v>8547</v>
      </c>
      <c r="C2671" s="79" t="s">
        <v>8548</v>
      </c>
      <c r="D2671" s="79" t="s">
        <v>8549</v>
      </c>
      <c r="E2671" s="94" t="s">
        <v>8537</v>
      </c>
    </row>
    <row r="2672" spans="1:5" ht="14.4" x14ac:dyDescent="0.25">
      <c r="A2672" s="81">
        <v>4241</v>
      </c>
      <c r="B2672" s="79" t="s">
        <v>8550</v>
      </c>
      <c r="C2672" s="79" t="s">
        <v>8551</v>
      </c>
      <c r="D2672" s="79" t="s">
        <v>8552</v>
      </c>
      <c r="E2672" s="94" t="s">
        <v>8537</v>
      </c>
    </row>
    <row r="2673" spans="1:5" ht="14.4" x14ac:dyDescent="0.25">
      <c r="A2673" s="81"/>
      <c r="B2673" s="79"/>
      <c r="C2673" s="79"/>
      <c r="D2673" s="79"/>
      <c r="E2673" s="94"/>
    </row>
    <row r="2674" spans="1:5" ht="14.4" x14ac:dyDescent="0.25">
      <c r="A2674" s="81">
        <v>4251</v>
      </c>
      <c r="B2674" s="79" t="s">
        <v>8553</v>
      </c>
      <c r="C2674" s="79" t="s">
        <v>8554</v>
      </c>
      <c r="D2674" s="79" t="s">
        <v>8555</v>
      </c>
      <c r="E2674" s="94" t="s">
        <v>8556</v>
      </c>
    </row>
    <row r="2675" spans="1:5" ht="14.4" x14ac:dyDescent="0.25">
      <c r="A2675" s="81">
        <v>4252</v>
      </c>
      <c r="B2675" s="79" t="s">
        <v>8557</v>
      </c>
      <c r="C2675" s="79" t="s">
        <v>8558</v>
      </c>
      <c r="D2675" s="79" t="s">
        <v>8559</v>
      </c>
      <c r="E2675" s="94" t="s">
        <v>8560</v>
      </c>
    </row>
    <row r="2676" spans="1:5" ht="14.4" x14ac:dyDescent="0.25">
      <c r="A2676" s="81">
        <v>4253</v>
      </c>
      <c r="B2676" s="79" t="s">
        <v>8561</v>
      </c>
      <c r="C2676" s="79" t="s">
        <v>8562</v>
      </c>
      <c r="D2676" s="79" t="s">
        <v>8563</v>
      </c>
      <c r="E2676" s="94" t="s">
        <v>8564</v>
      </c>
    </row>
    <row r="2677" spans="1:5" ht="14.4" x14ac:dyDescent="0.25">
      <c r="A2677" s="81">
        <v>4254</v>
      </c>
      <c r="B2677" s="79" t="s">
        <v>8565</v>
      </c>
      <c r="C2677" s="79" t="s">
        <v>8566</v>
      </c>
      <c r="D2677" s="79" t="s">
        <v>8567</v>
      </c>
      <c r="E2677" s="94" t="s">
        <v>8568</v>
      </c>
    </row>
    <row r="2678" spans="1:5" ht="14.4" x14ac:dyDescent="0.25">
      <c r="A2678" s="81">
        <v>4255</v>
      </c>
      <c r="B2678" s="79" t="s">
        <v>8569</v>
      </c>
      <c r="C2678" s="79" t="s">
        <v>8570</v>
      </c>
      <c r="D2678" s="79" t="s">
        <v>8571</v>
      </c>
      <c r="E2678" s="94" t="s">
        <v>8572</v>
      </c>
    </row>
    <row r="2679" spans="1:5" ht="14.4" x14ac:dyDescent="0.25">
      <c r="A2679" s="81"/>
      <c r="B2679" s="79"/>
      <c r="C2679" s="79"/>
      <c r="D2679" s="79"/>
      <c r="E2679" s="94"/>
    </row>
    <row r="2680" spans="1:5" ht="14.4" x14ac:dyDescent="0.25">
      <c r="A2680" s="81">
        <v>4261</v>
      </c>
      <c r="B2680" s="79" t="s">
        <v>8573</v>
      </c>
      <c r="C2680" s="79" t="s">
        <v>8574</v>
      </c>
      <c r="D2680" s="79" t="s">
        <v>8575</v>
      </c>
      <c r="E2680" s="94" t="s">
        <v>8576</v>
      </c>
    </row>
    <row r="2681" spans="1:5" ht="14.4" x14ac:dyDescent="0.25">
      <c r="A2681" s="81">
        <v>4262</v>
      </c>
      <c r="B2681" s="79" t="s">
        <v>8577</v>
      </c>
      <c r="C2681" s="79" t="s">
        <v>8578</v>
      </c>
      <c r="D2681" s="79" t="s">
        <v>8579</v>
      </c>
      <c r="E2681" s="94" t="s">
        <v>8580</v>
      </c>
    </row>
    <row r="2682" spans="1:5" ht="14.4" x14ac:dyDescent="0.25">
      <c r="A2682" s="81">
        <v>4263</v>
      </c>
      <c r="B2682" s="79" t="s">
        <v>8581</v>
      </c>
      <c r="C2682" s="79" t="s">
        <v>8582</v>
      </c>
      <c r="D2682" s="79" t="s">
        <v>8583</v>
      </c>
      <c r="E2682" s="94" t="s">
        <v>8576</v>
      </c>
    </row>
    <row r="2683" spans="1:5" ht="14.4" x14ac:dyDescent="0.25">
      <c r="A2683" s="81">
        <v>4264</v>
      </c>
      <c r="B2683" s="79" t="s">
        <v>8584</v>
      </c>
      <c r="C2683" s="79" t="s">
        <v>8585</v>
      </c>
      <c r="D2683" s="79" t="s">
        <v>8586</v>
      </c>
      <c r="E2683" s="94" t="s">
        <v>8576</v>
      </c>
    </row>
    <row r="2684" spans="1:5" ht="14.4" x14ac:dyDescent="0.25">
      <c r="A2684" s="81">
        <v>4265</v>
      </c>
      <c r="B2684" s="79" t="s">
        <v>8587</v>
      </c>
      <c r="C2684" s="79" t="s">
        <v>8588</v>
      </c>
      <c r="D2684" s="79" t="s">
        <v>8589</v>
      </c>
      <c r="E2684" s="94" t="s">
        <v>8590</v>
      </c>
    </row>
    <row r="2685" spans="1:5" ht="14.4" x14ac:dyDescent="0.25">
      <c r="A2685" s="81">
        <v>4266</v>
      </c>
      <c r="B2685" s="79" t="s">
        <v>8591</v>
      </c>
      <c r="C2685" s="79" t="s">
        <v>8592</v>
      </c>
      <c r="D2685" s="79" t="s">
        <v>8593</v>
      </c>
      <c r="E2685" s="94" t="s">
        <v>8590</v>
      </c>
    </row>
    <row r="2686" spans="1:5" ht="14.4" x14ac:dyDescent="0.25">
      <c r="A2686" s="81">
        <v>4267</v>
      </c>
      <c r="B2686" s="79" t="s">
        <v>8594</v>
      </c>
      <c r="C2686" s="79" t="s">
        <v>8595</v>
      </c>
      <c r="D2686" s="79" t="s">
        <v>8596</v>
      </c>
      <c r="E2686" s="94" t="s">
        <v>8590</v>
      </c>
    </row>
    <row r="2687" spans="1:5" ht="14.4" x14ac:dyDescent="0.25">
      <c r="A2687" s="81">
        <v>4268</v>
      </c>
      <c r="B2687" s="79" t="s">
        <v>8597</v>
      </c>
      <c r="C2687" s="79" t="s">
        <v>8598</v>
      </c>
      <c r="D2687" s="79" t="s">
        <v>8599</v>
      </c>
      <c r="E2687" s="94" t="s">
        <v>8590</v>
      </c>
    </row>
    <row r="2688" spans="1:5" ht="14.4" x14ac:dyDescent="0.25">
      <c r="A2688" s="81">
        <v>4269</v>
      </c>
      <c r="B2688" s="79" t="s">
        <v>8600</v>
      </c>
      <c r="C2688" s="79" t="s">
        <v>8601</v>
      </c>
      <c r="D2688" s="79" t="s">
        <v>8602</v>
      </c>
      <c r="E2688" s="94" t="s">
        <v>8603</v>
      </c>
    </row>
    <row r="2689" spans="1:5" ht="14.4" x14ac:dyDescent="0.25">
      <c r="A2689" s="81">
        <v>4270</v>
      </c>
      <c r="B2689" s="79" t="s">
        <v>8604</v>
      </c>
      <c r="C2689" s="79" t="s">
        <v>8605</v>
      </c>
      <c r="D2689" s="79" t="s">
        <v>8606</v>
      </c>
      <c r="E2689" s="94" t="s">
        <v>8590</v>
      </c>
    </row>
    <row r="2690" spans="1:5" ht="14.4" x14ac:dyDescent="0.25">
      <c r="A2690" s="81">
        <v>4271</v>
      </c>
      <c r="B2690" s="79" t="s">
        <v>8607</v>
      </c>
      <c r="C2690" s="79" t="s">
        <v>8608</v>
      </c>
      <c r="D2690" s="79" t="s">
        <v>8609</v>
      </c>
      <c r="E2690" s="94" t="s">
        <v>8590</v>
      </c>
    </row>
    <row r="2691" spans="1:5" ht="14.4" x14ac:dyDescent="0.25">
      <c r="A2691" s="81">
        <v>4272</v>
      </c>
      <c r="B2691" s="79" t="s">
        <v>8610</v>
      </c>
      <c r="C2691" s="79" t="s">
        <v>8611</v>
      </c>
      <c r="D2691" s="79" t="s">
        <v>8612</v>
      </c>
      <c r="E2691" s="94" t="s">
        <v>8590</v>
      </c>
    </row>
    <row r="2692" spans="1:5" ht="14.4" x14ac:dyDescent="0.25">
      <c r="A2692" s="81">
        <v>4273</v>
      </c>
      <c r="B2692" s="79" t="s">
        <v>8613</v>
      </c>
      <c r="C2692" s="79" t="s">
        <v>8614</v>
      </c>
      <c r="D2692" s="79" t="s">
        <v>8615</v>
      </c>
      <c r="E2692" s="94" t="s">
        <v>8590</v>
      </c>
    </row>
    <row r="2693" spans="1:5" ht="14.4" x14ac:dyDescent="0.25">
      <c r="A2693" s="81"/>
      <c r="B2693" s="79"/>
      <c r="C2693" s="79"/>
      <c r="D2693" s="79"/>
      <c r="E2693" s="94"/>
    </row>
    <row r="2694" spans="1:5" ht="14.4" x14ac:dyDescent="0.25">
      <c r="A2694" s="81">
        <v>4301</v>
      </c>
      <c r="B2694" s="79" t="s">
        <v>8616</v>
      </c>
      <c r="C2694" s="79" t="s">
        <v>8617</v>
      </c>
      <c r="D2694" s="79" t="s">
        <v>8618</v>
      </c>
      <c r="E2694" s="94" t="s">
        <v>8619</v>
      </c>
    </row>
    <row r="2695" spans="1:5" ht="14.4" x14ac:dyDescent="0.25">
      <c r="A2695" s="81">
        <v>4302</v>
      </c>
      <c r="B2695" s="79" t="s">
        <v>8620</v>
      </c>
      <c r="C2695" s="79" t="s">
        <v>8621</v>
      </c>
      <c r="D2695" s="79" t="s">
        <v>8622</v>
      </c>
      <c r="E2695" s="94" t="s">
        <v>8623</v>
      </c>
    </row>
    <row r="2696" spans="1:5" ht="14.4" x14ac:dyDescent="0.25">
      <c r="A2696" s="81">
        <v>4303</v>
      </c>
      <c r="B2696" s="79" t="s">
        <v>8624</v>
      </c>
      <c r="C2696" s="79" t="s">
        <v>8625</v>
      </c>
      <c r="D2696" s="79" t="s">
        <v>8626</v>
      </c>
      <c r="E2696" s="94" t="s">
        <v>8627</v>
      </c>
    </row>
    <row r="2697" spans="1:5" ht="14.4" x14ac:dyDescent="0.25">
      <c r="A2697" s="81">
        <v>4304</v>
      </c>
      <c r="B2697" s="79" t="s">
        <v>8628</v>
      </c>
      <c r="C2697" s="79" t="s">
        <v>8629</v>
      </c>
      <c r="D2697" s="79" t="s">
        <v>8630</v>
      </c>
      <c r="E2697" s="94" t="s">
        <v>8631</v>
      </c>
    </row>
    <row r="2698" spans="1:5" ht="14.4" x14ac:dyDescent="0.25">
      <c r="A2698" s="81">
        <v>4305</v>
      </c>
      <c r="B2698" s="79" t="s">
        <v>8632</v>
      </c>
      <c r="C2698" s="79" t="s">
        <v>8633</v>
      </c>
      <c r="D2698" s="79" t="s">
        <v>8634</v>
      </c>
      <c r="E2698" s="94" t="s">
        <v>8631</v>
      </c>
    </row>
    <row r="2699" spans="1:5" ht="14.4" x14ac:dyDescent="0.25">
      <c r="A2699" s="81">
        <v>4306</v>
      </c>
      <c r="B2699" s="79" t="s">
        <v>8635</v>
      </c>
      <c r="C2699" s="79" t="s">
        <v>8636</v>
      </c>
      <c r="D2699" s="79" t="s">
        <v>8637</v>
      </c>
      <c r="E2699" s="94" t="s">
        <v>8638</v>
      </c>
    </row>
    <row r="2700" spans="1:5" ht="14.4" x14ac:dyDescent="0.25">
      <c r="A2700" s="81">
        <v>4307</v>
      </c>
      <c r="B2700" s="79" t="s">
        <v>8639</v>
      </c>
      <c r="C2700" s="79" t="s">
        <v>8640</v>
      </c>
      <c r="D2700" s="79" t="s">
        <v>8641</v>
      </c>
      <c r="E2700" s="94" t="s">
        <v>8642</v>
      </c>
    </row>
    <row r="2701" spans="1:5" ht="14.4" x14ac:dyDescent="0.25">
      <c r="A2701" s="81">
        <v>4308</v>
      </c>
      <c r="B2701" s="79" t="s">
        <v>8643</v>
      </c>
      <c r="C2701" s="79" t="s">
        <v>8644</v>
      </c>
      <c r="D2701" s="79" t="s">
        <v>8645</v>
      </c>
      <c r="E2701" s="94" t="s">
        <v>8646</v>
      </c>
    </row>
    <row r="2702" spans="1:5" ht="14.4" x14ac:dyDescent="0.25">
      <c r="A2702" s="81">
        <v>4309</v>
      </c>
      <c r="B2702" s="79" t="s">
        <v>8647</v>
      </c>
      <c r="C2702" s="79" t="s">
        <v>8648</v>
      </c>
      <c r="D2702" s="79" t="s">
        <v>8649</v>
      </c>
      <c r="E2702" s="94" t="s">
        <v>8650</v>
      </c>
    </row>
    <row r="2703" spans="1:5" ht="14.4" x14ac:dyDescent="0.25">
      <c r="A2703" s="81">
        <v>4310</v>
      </c>
      <c r="B2703" s="79" t="s">
        <v>8651</v>
      </c>
      <c r="C2703" s="79" t="s">
        <v>8652</v>
      </c>
      <c r="D2703" s="79" t="s">
        <v>8653</v>
      </c>
      <c r="E2703" s="94" t="s">
        <v>8654</v>
      </c>
    </row>
    <row r="2704" spans="1:5" ht="14.4" x14ac:dyDescent="0.25">
      <c r="A2704" s="81">
        <v>4311</v>
      </c>
      <c r="B2704" s="79" t="s">
        <v>8655</v>
      </c>
      <c r="C2704" s="79" t="s">
        <v>8656</v>
      </c>
      <c r="D2704" s="79" t="s">
        <v>8657</v>
      </c>
      <c r="E2704" s="94" t="s">
        <v>8658</v>
      </c>
    </row>
    <row r="2705" spans="1:5" ht="14.4" x14ac:dyDescent="0.25">
      <c r="A2705" s="81">
        <v>4312</v>
      </c>
      <c r="B2705" s="79" t="s">
        <v>8659</v>
      </c>
      <c r="C2705" s="79" t="s">
        <v>8660</v>
      </c>
      <c r="D2705" s="79" t="s">
        <v>8661</v>
      </c>
      <c r="E2705" s="94" t="s">
        <v>8658</v>
      </c>
    </row>
    <row r="2706" spans="1:5" ht="14.4" x14ac:dyDescent="0.25">
      <c r="A2706" s="81">
        <v>4313</v>
      </c>
      <c r="B2706" s="79" t="s">
        <v>8662</v>
      </c>
      <c r="C2706" s="79" t="s">
        <v>8663</v>
      </c>
      <c r="D2706" s="79" t="s">
        <v>8664</v>
      </c>
      <c r="E2706" s="94" t="s">
        <v>8658</v>
      </c>
    </row>
    <row r="2707" spans="1:5" ht="14.4" x14ac:dyDescent="0.25">
      <c r="A2707" s="81">
        <v>4314</v>
      </c>
      <c r="B2707" s="79" t="s">
        <v>8665</v>
      </c>
      <c r="C2707" s="79" t="s">
        <v>8666</v>
      </c>
      <c r="D2707" s="79" t="s">
        <v>8667</v>
      </c>
      <c r="E2707" s="94" t="s">
        <v>8668</v>
      </c>
    </row>
    <row r="2708" spans="1:5" ht="14.4" x14ac:dyDescent="0.25">
      <c r="A2708" s="81">
        <v>4315</v>
      </c>
      <c r="B2708" s="79" t="s">
        <v>8669</v>
      </c>
      <c r="C2708" s="79" t="s">
        <v>8670</v>
      </c>
      <c r="D2708" s="79" t="s">
        <v>8671</v>
      </c>
      <c r="E2708" s="94" t="s">
        <v>8672</v>
      </c>
    </row>
    <row r="2709" spans="1:5" ht="14.4" x14ac:dyDescent="0.25">
      <c r="A2709" s="81">
        <v>4316</v>
      </c>
      <c r="B2709" s="79" t="s">
        <v>8673</v>
      </c>
      <c r="C2709" s="79" t="s">
        <v>8674</v>
      </c>
      <c r="D2709" s="79" t="s">
        <v>8675</v>
      </c>
      <c r="E2709" s="94" t="s">
        <v>8672</v>
      </c>
    </row>
    <row r="2710" spans="1:5" ht="14.4" x14ac:dyDescent="0.25">
      <c r="A2710" s="81">
        <v>4317</v>
      </c>
      <c r="B2710" s="79" t="s">
        <v>8676</v>
      </c>
      <c r="C2710" s="79" t="s">
        <v>8677</v>
      </c>
      <c r="D2710" s="79" t="s">
        <v>8678</v>
      </c>
      <c r="E2710" s="94" t="s">
        <v>8679</v>
      </c>
    </row>
    <row r="2711" spans="1:5" ht="14.4" x14ac:dyDescent="0.25">
      <c r="A2711" s="81">
        <v>4318</v>
      </c>
      <c r="B2711" s="79" t="s">
        <v>8680</v>
      </c>
      <c r="C2711" s="79" t="s">
        <v>8681</v>
      </c>
      <c r="D2711" s="79" t="s">
        <v>8682</v>
      </c>
      <c r="E2711" s="94" t="s">
        <v>8683</v>
      </c>
    </row>
    <row r="2712" spans="1:5" ht="14.4" x14ac:dyDescent="0.25">
      <c r="A2712" s="81">
        <v>4319</v>
      </c>
      <c r="B2712" s="79" t="s">
        <v>8684</v>
      </c>
      <c r="C2712" s="79" t="s">
        <v>8685</v>
      </c>
      <c r="D2712" s="79" t="s">
        <v>8686</v>
      </c>
      <c r="E2712" s="94" t="s">
        <v>8687</v>
      </c>
    </row>
    <row r="2713" spans="1:5" ht="14.4" x14ac:dyDescent="0.25">
      <c r="A2713" s="81">
        <v>4320</v>
      </c>
      <c r="B2713" s="79" t="s">
        <v>8688</v>
      </c>
      <c r="C2713" s="79" t="s">
        <v>8689</v>
      </c>
      <c r="D2713" s="79" t="s">
        <v>8690</v>
      </c>
      <c r="E2713" s="94" t="s">
        <v>8691</v>
      </c>
    </row>
    <row r="2714" spans="1:5" ht="14.4" x14ac:dyDescent="0.25">
      <c r="A2714" s="81">
        <v>4321</v>
      </c>
      <c r="B2714" s="79" t="s">
        <v>8692</v>
      </c>
      <c r="C2714" s="79" t="s">
        <v>8693</v>
      </c>
      <c r="D2714" s="79" t="s">
        <v>8694</v>
      </c>
      <c r="E2714" s="94" t="s">
        <v>8695</v>
      </c>
    </row>
    <row r="2715" spans="1:5" ht="14.4" x14ac:dyDescent="0.25">
      <c r="A2715" s="81">
        <v>4322</v>
      </c>
      <c r="B2715" s="79" t="s">
        <v>8696</v>
      </c>
      <c r="C2715" s="79" t="s">
        <v>8697</v>
      </c>
      <c r="D2715" s="79" t="s">
        <v>8698</v>
      </c>
      <c r="E2715" s="94" t="s">
        <v>8695</v>
      </c>
    </row>
    <row r="2716" spans="1:5" ht="14.4" x14ac:dyDescent="0.25">
      <c r="A2716" s="81">
        <v>4323</v>
      </c>
      <c r="B2716" s="79" t="s">
        <v>8699</v>
      </c>
      <c r="C2716" s="79" t="s">
        <v>8700</v>
      </c>
      <c r="D2716" s="79" t="s">
        <v>8701</v>
      </c>
      <c r="E2716" s="94" t="s">
        <v>8695</v>
      </c>
    </row>
    <row r="2717" spans="1:5" ht="14.4" x14ac:dyDescent="0.25">
      <c r="A2717" s="81">
        <v>4324</v>
      </c>
      <c r="B2717" s="79" t="s">
        <v>8702</v>
      </c>
      <c r="C2717" s="79" t="s">
        <v>8703</v>
      </c>
      <c r="D2717" s="79" t="s">
        <v>8704</v>
      </c>
      <c r="E2717" s="94" t="s">
        <v>8705</v>
      </c>
    </row>
    <row r="2718" spans="1:5" ht="14.4" x14ac:dyDescent="0.25">
      <c r="A2718" s="81"/>
      <c r="B2718" s="79"/>
      <c r="C2718" s="79"/>
      <c r="D2718" s="79"/>
      <c r="E2718" s="94"/>
    </row>
    <row r="2719" spans="1:5" ht="14.4" x14ac:dyDescent="0.25">
      <c r="A2719" s="81">
        <v>4351</v>
      </c>
      <c r="B2719" s="79" t="s">
        <v>8706</v>
      </c>
      <c r="C2719" s="79" t="s">
        <v>8707</v>
      </c>
      <c r="D2719" s="79" t="s">
        <v>8708</v>
      </c>
      <c r="E2719" s="94" t="s">
        <v>8709</v>
      </c>
    </row>
    <row r="2720" spans="1:5" ht="14.4" x14ac:dyDescent="0.25">
      <c r="A2720" s="81">
        <v>4352</v>
      </c>
      <c r="B2720" s="79" t="s">
        <v>8710</v>
      </c>
      <c r="C2720" s="79" t="s">
        <v>8711</v>
      </c>
      <c r="D2720" s="79" t="s">
        <v>8712</v>
      </c>
      <c r="E2720" s="94" t="s">
        <v>8713</v>
      </c>
    </row>
    <row r="2721" spans="1:5" ht="14.4" x14ac:dyDescent="0.25">
      <c r="A2721" s="81">
        <v>4353</v>
      </c>
      <c r="B2721" s="79" t="s">
        <v>8714</v>
      </c>
      <c r="C2721" s="79" t="s">
        <v>8715</v>
      </c>
      <c r="D2721" s="79" t="s">
        <v>8716</v>
      </c>
      <c r="E2721" s="94" t="s">
        <v>8717</v>
      </c>
    </row>
    <row r="2722" spans="1:5" ht="14.4" x14ac:dyDescent="0.25">
      <c r="A2722" s="81">
        <v>4354</v>
      </c>
      <c r="B2722" s="79" t="s">
        <v>8718</v>
      </c>
      <c r="C2722" s="79" t="s">
        <v>8719</v>
      </c>
      <c r="D2722" s="79" t="s">
        <v>8720</v>
      </c>
      <c r="E2722" s="94" t="s">
        <v>8721</v>
      </c>
    </row>
    <row r="2723" spans="1:5" ht="14.4" x14ac:dyDescent="0.25">
      <c r="A2723" s="81">
        <v>4355</v>
      </c>
      <c r="B2723" s="79" t="s">
        <v>8722</v>
      </c>
      <c r="C2723" s="79" t="s">
        <v>8723</v>
      </c>
      <c r="D2723" s="79" t="s">
        <v>8724</v>
      </c>
      <c r="E2723" s="94" t="s">
        <v>8725</v>
      </c>
    </row>
    <row r="2724" spans="1:5" ht="14.4" x14ac:dyDescent="0.25">
      <c r="A2724" s="81">
        <v>4361</v>
      </c>
      <c r="B2724" s="79" t="s">
        <v>8726</v>
      </c>
      <c r="C2724" s="79" t="s">
        <v>8727</v>
      </c>
      <c r="D2724" s="79" t="s">
        <v>8728</v>
      </c>
      <c r="E2724" s="94" t="s">
        <v>8729</v>
      </c>
    </row>
    <row r="2725" spans="1:5" ht="14.4" x14ac:dyDescent="0.25">
      <c r="A2725" s="81">
        <v>4362</v>
      </c>
      <c r="B2725" s="79" t="s">
        <v>8730</v>
      </c>
      <c r="C2725" s="79" t="s">
        <v>8731</v>
      </c>
      <c r="D2725" s="79" t="s">
        <v>8732</v>
      </c>
      <c r="E2725" s="94" t="s">
        <v>8733</v>
      </c>
    </row>
    <row r="2726" spans="1:5" ht="14.4" x14ac:dyDescent="0.25">
      <c r="A2726" s="81">
        <v>4363</v>
      </c>
      <c r="B2726" s="79" t="s">
        <v>8734</v>
      </c>
      <c r="C2726" s="79" t="s">
        <v>8735</v>
      </c>
      <c r="D2726" s="79" t="s">
        <v>8736</v>
      </c>
      <c r="E2726" s="94" t="s">
        <v>8733</v>
      </c>
    </row>
    <row r="2727" spans="1:5" ht="14.4" x14ac:dyDescent="0.25">
      <c r="A2727" s="81">
        <v>4364</v>
      </c>
      <c r="B2727" s="79" t="s">
        <v>8737</v>
      </c>
      <c r="C2727" s="79" t="s">
        <v>8738</v>
      </c>
      <c r="D2727" s="79" t="s">
        <v>8739</v>
      </c>
      <c r="E2727" s="94" t="s">
        <v>8733</v>
      </c>
    </row>
    <row r="2728" spans="1:5" ht="14.4" x14ac:dyDescent="0.25">
      <c r="A2728" s="81">
        <v>4365</v>
      </c>
      <c r="B2728" s="79" t="s">
        <v>8740</v>
      </c>
      <c r="C2728" s="79" t="s">
        <v>8741</v>
      </c>
      <c r="D2728" s="79" t="s">
        <v>8742</v>
      </c>
      <c r="E2728" s="94" t="s">
        <v>8733</v>
      </c>
    </row>
    <row r="2729" spans="1:5" ht="14.4" x14ac:dyDescent="0.25">
      <c r="A2729" s="81">
        <v>4366</v>
      </c>
      <c r="B2729" s="79" t="s">
        <v>8743</v>
      </c>
      <c r="C2729" s="79" t="s">
        <v>8744</v>
      </c>
      <c r="D2729" s="79" t="s">
        <v>8745</v>
      </c>
      <c r="E2729" s="94" t="s">
        <v>8733</v>
      </c>
    </row>
    <row r="2730" spans="1:5" ht="14.4" x14ac:dyDescent="0.25">
      <c r="A2730" s="81">
        <v>4367</v>
      </c>
      <c r="B2730" s="79" t="s">
        <v>8746</v>
      </c>
      <c r="C2730" s="79" t="s">
        <v>8747</v>
      </c>
      <c r="D2730" s="79" t="s">
        <v>8748</v>
      </c>
      <c r="E2730" s="94" t="s">
        <v>8733</v>
      </c>
    </row>
    <row r="2731" spans="1:5" ht="14.4" x14ac:dyDescent="0.25">
      <c r="A2731" s="81">
        <v>4368</v>
      </c>
      <c r="B2731" s="79" t="s">
        <v>8749</v>
      </c>
      <c r="C2731" s="79" t="s">
        <v>8750</v>
      </c>
      <c r="D2731" s="79" t="s">
        <v>8751</v>
      </c>
      <c r="E2731" s="94" t="s">
        <v>8733</v>
      </c>
    </row>
    <row r="2732" spans="1:5" ht="14.4" x14ac:dyDescent="0.25">
      <c r="A2732" s="81">
        <v>4369</v>
      </c>
      <c r="B2732" s="79" t="s">
        <v>8752</v>
      </c>
      <c r="C2732" s="79" t="s">
        <v>8753</v>
      </c>
      <c r="D2732" s="79" t="s">
        <v>8754</v>
      </c>
      <c r="E2732" s="94" t="s">
        <v>8733</v>
      </c>
    </row>
    <row r="2733" spans="1:5" ht="14.4" x14ac:dyDescent="0.25">
      <c r="A2733" s="81">
        <v>4370</v>
      </c>
      <c r="B2733" s="79" t="s">
        <v>8755</v>
      </c>
      <c r="C2733" s="79" t="s">
        <v>8756</v>
      </c>
      <c r="D2733" s="79" t="s">
        <v>8757</v>
      </c>
      <c r="E2733" s="94" t="s">
        <v>8733</v>
      </c>
    </row>
    <row r="2734" spans="1:5" ht="14.4" x14ac:dyDescent="0.25">
      <c r="A2734" s="81">
        <v>4371</v>
      </c>
      <c r="B2734" s="79" t="s">
        <v>8758</v>
      </c>
      <c r="C2734" s="79" t="s">
        <v>8759</v>
      </c>
      <c r="D2734" s="79" t="s">
        <v>8760</v>
      </c>
      <c r="E2734" s="94" t="s">
        <v>8733</v>
      </c>
    </row>
    <row r="2735" spans="1:5" ht="14.4" x14ac:dyDescent="0.25">
      <c r="A2735" s="81">
        <v>4372</v>
      </c>
      <c r="B2735" s="79" t="s">
        <v>8761</v>
      </c>
      <c r="C2735" s="79" t="s">
        <v>8762</v>
      </c>
      <c r="D2735" s="79" t="s">
        <v>8763</v>
      </c>
      <c r="E2735" s="94" t="s">
        <v>8733</v>
      </c>
    </row>
    <row r="2736" spans="1:5" ht="14.4" x14ac:dyDescent="0.25">
      <c r="A2736" s="81">
        <v>4373</v>
      </c>
      <c r="B2736" s="79" t="s">
        <v>8764</v>
      </c>
      <c r="C2736" s="79" t="s">
        <v>8765</v>
      </c>
      <c r="D2736" s="79" t="s">
        <v>8763</v>
      </c>
      <c r="E2736" s="94" t="s">
        <v>8733</v>
      </c>
    </row>
    <row r="2737" spans="1:5" ht="14.4" x14ac:dyDescent="0.25">
      <c r="A2737" s="81">
        <v>4374</v>
      </c>
      <c r="B2737" s="79" t="s">
        <v>8766</v>
      </c>
      <c r="C2737" s="79" t="s">
        <v>8767</v>
      </c>
      <c r="D2737" s="79" t="s">
        <v>8768</v>
      </c>
      <c r="E2737" s="94" t="s">
        <v>8733</v>
      </c>
    </row>
    <row r="2738" spans="1:5" ht="14.4" x14ac:dyDescent="0.25">
      <c r="A2738" s="81">
        <v>4375</v>
      </c>
      <c r="B2738" s="79" t="s">
        <v>8769</v>
      </c>
      <c r="C2738" s="79" t="s">
        <v>8770</v>
      </c>
      <c r="D2738" s="79" t="s">
        <v>8771</v>
      </c>
      <c r="E2738" s="94" t="s">
        <v>8733</v>
      </c>
    </row>
    <row r="2739" spans="1:5" ht="14.4" x14ac:dyDescent="0.25">
      <c r="A2739" s="81">
        <v>4376</v>
      </c>
      <c r="B2739" s="79" t="s">
        <v>8772</v>
      </c>
      <c r="C2739" s="79" t="s">
        <v>8773</v>
      </c>
      <c r="D2739" s="79" t="s">
        <v>8774</v>
      </c>
      <c r="E2739" s="94" t="s">
        <v>8733</v>
      </c>
    </row>
    <row r="2740" spans="1:5" ht="14.4" x14ac:dyDescent="0.25">
      <c r="A2740" s="81">
        <v>4377</v>
      </c>
      <c r="B2740" s="79" t="s">
        <v>8775</v>
      </c>
      <c r="C2740" s="79" t="s">
        <v>8776</v>
      </c>
      <c r="D2740" s="79" t="s">
        <v>8777</v>
      </c>
      <c r="E2740" s="94" t="s">
        <v>8733</v>
      </c>
    </row>
    <row r="2741" spans="1:5" ht="14.4" x14ac:dyDescent="0.25">
      <c r="A2741" s="81">
        <v>4378</v>
      </c>
      <c r="B2741" s="79" t="s">
        <v>8778</v>
      </c>
      <c r="C2741" s="79" t="s">
        <v>8779</v>
      </c>
      <c r="D2741" s="79" t="s">
        <v>8780</v>
      </c>
      <c r="E2741" s="94" t="s">
        <v>8733</v>
      </c>
    </row>
    <row r="2742" spans="1:5" ht="14.4" x14ac:dyDescent="0.25">
      <c r="A2742" s="81">
        <v>4379</v>
      </c>
      <c r="B2742" s="79" t="s">
        <v>8781</v>
      </c>
      <c r="C2742" s="79" t="s">
        <v>8782</v>
      </c>
      <c r="D2742" s="79" t="s">
        <v>8783</v>
      </c>
      <c r="E2742" s="94" t="s">
        <v>8733</v>
      </c>
    </row>
    <row r="2743" spans="1:5" ht="14.4" x14ac:dyDescent="0.25">
      <c r="A2743" s="81">
        <v>4380</v>
      </c>
      <c r="B2743" s="79" t="s">
        <v>8784</v>
      </c>
      <c r="C2743" s="79" t="s">
        <v>8785</v>
      </c>
      <c r="D2743" s="79" t="s">
        <v>8786</v>
      </c>
      <c r="E2743" s="94" t="s">
        <v>8733</v>
      </c>
    </row>
    <row r="2744" spans="1:5" ht="14.4" x14ac:dyDescent="0.25">
      <c r="A2744" s="81">
        <v>4381</v>
      </c>
      <c r="B2744" s="79" t="s">
        <v>8787</v>
      </c>
      <c r="C2744" s="79" t="s">
        <v>8788</v>
      </c>
      <c r="D2744" s="79" t="s">
        <v>8789</v>
      </c>
      <c r="E2744" s="94" t="s">
        <v>8733</v>
      </c>
    </row>
    <row r="2745" spans="1:5" ht="14.4" x14ac:dyDescent="0.25">
      <c r="A2745" s="81">
        <v>4382</v>
      </c>
      <c r="B2745" s="79" t="s">
        <v>8790</v>
      </c>
      <c r="C2745" s="79" t="s">
        <v>8791</v>
      </c>
      <c r="D2745" s="79" t="s">
        <v>8792</v>
      </c>
      <c r="E2745" s="94" t="s">
        <v>8733</v>
      </c>
    </row>
    <row r="2746" spans="1:5" ht="14.4" x14ac:dyDescent="0.25">
      <c r="A2746" s="81">
        <v>4383</v>
      </c>
      <c r="B2746" s="79" t="s">
        <v>8793</v>
      </c>
      <c r="C2746" s="79" t="s">
        <v>8794</v>
      </c>
      <c r="D2746" s="79" t="s">
        <v>8795</v>
      </c>
      <c r="E2746" s="94" t="s">
        <v>8733</v>
      </c>
    </row>
    <row r="2747" spans="1:5" ht="14.4" x14ac:dyDescent="0.25">
      <c r="A2747" s="81">
        <v>4384</v>
      </c>
      <c r="B2747" s="79" t="s">
        <v>8796</v>
      </c>
      <c r="C2747" s="79" t="s">
        <v>8797</v>
      </c>
      <c r="D2747" s="79" t="s">
        <v>8798</v>
      </c>
      <c r="E2747" s="94" t="s">
        <v>8733</v>
      </c>
    </row>
    <row r="2748" spans="1:5" ht="14.4" x14ac:dyDescent="0.25">
      <c r="A2748" s="81">
        <v>4385</v>
      </c>
      <c r="B2748" s="79" t="s">
        <v>8799</v>
      </c>
      <c r="C2748" s="79" t="s">
        <v>8800</v>
      </c>
      <c r="D2748" s="79" t="s">
        <v>8801</v>
      </c>
      <c r="E2748" s="94" t="s">
        <v>8733</v>
      </c>
    </row>
    <row r="2749" spans="1:5" ht="14.4" x14ac:dyDescent="0.25">
      <c r="A2749" s="81">
        <v>4386</v>
      </c>
      <c r="B2749" s="79" t="s">
        <v>8802</v>
      </c>
      <c r="C2749" s="79" t="s">
        <v>8803</v>
      </c>
      <c r="D2749" s="79" t="s">
        <v>8804</v>
      </c>
      <c r="E2749" s="94" t="s">
        <v>8733</v>
      </c>
    </row>
    <row r="2750" spans="1:5" ht="14.4" x14ac:dyDescent="0.25">
      <c r="A2750" s="81">
        <v>4387</v>
      </c>
      <c r="B2750" s="79" t="s">
        <v>8805</v>
      </c>
      <c r="C2750" s="79" t="s">
        <v>8806</v>
      </c>
      <c r="D2750" s="79" t="s">
        <v>8807</v>
      </c>
      <c r="E2750" s="94" t="s">
        <v>8733</v>
      </c>
    </row>
    <row r="2751" spans="1:5" ht="14.4" x14ac:dyDescent="0.25">
      <c r="A2751" s="81">
        <v>4388</v>
      </c>
      <c r="B2751" s="79" t="s">
        <v>8808</v>
      </c>
      <c r="C2751" s="79" t="s">
        <v>8809</v>
      </c>
      <c r="D2751" s="79" t="s">
        <v>8810</v>
      </c>
      <c r="E2751" s="94" t="s">
        <v>8733</v>
      </c>
    </row>
    <row r="2752" spans="1:5" ht="14.4" x14ac:dyDescent="0.25">
      <c r="A2752" s="81">
        <v>4389</v>
      </c>
      <c r="B2752" s="79" t="s">
        <v>8811</v>
      </c>
      <c r="C2752" s="79" t="s">
        <v>8812</v>
      </c>
      <c r="D2752" s="79" t="s">
        <v>8813</v>
      </c>
      <c r="E2752" s="94" t="s">
        <v>8733</v>
      </c>
    </row>
    <row r="2753" spans="1:5" ht="14.4" x14ac:dyDescent="0.25">
      <c r="A2753" s="81">
        <v>4390</v>
      </c>
      <c r="B2753" s="79" t="s">
        <v>8814</v>
      </c>
      <c r="C2753" s="79" t="s">
        <v>8815</v>
      </c>
      <c r="D2753" s="79" t="s">
        <v>8816</v>
      </c>
      <c r="E2753" s="94" t="s">
        <v>8733</v>
      </c>
    </row>
    <row r="2754" spans="1:5" ht="14.4" x14ac:dyDescent="0.25">
      <c r="A2754" s="81">
        <v>4391</v>
      </c>
      <c r="B2754" s="79" t="s">
        <v>8817</v>
      </c>
      <c r="C2754" s="79" t="s">
        <v>8818</v>
      </c>
      <c r="D2754" s="79" t="s">
        <v>8819</v>
      </c>
      <c r="E2754" s="94" t="s">
        <v>8733</v>
      </c>
    </row>
    <row r="2755" spans="1:5" ht="14.4" x14ac:dyDescent="0.25">
      <c r="A2755" s="81">
        <v>4401</v>
      </c>
      <c r="B2755" s="79" t="s">
        <v>8820</v>
      </c>
      <c r="C2755" s="79" t="s">
        <v>8821</v>
      </c>
      <c r="D2755" s="79" t="s">
        <v>8822</v>
      </c>
      <c r="E2755" s="94" t="s">
        <v>8823</v>
      </c>
    </row>
    <row r="2756" spans="1:5" ht="14.4" x14ac:dyDescent="0.25">
      <c r="A2756" s="81">
        <v>4402</v>
      </c>
      <c r="B2756" s="79" t="s">
        <v>8824</v>
      </c>
      <c r="C2756" s="79" t="s">
        <v>8825</v>
      </c>
      <c r="D2756" s="79" t="s">
        <v>8826</v>
      </c>
      <c r="E2756" s="94" t="s">
        <v>8827</v>
      </c>
    </row>
    <row r="2757" spans="1:5" ht="14.4" x14ac:dyDescent="0.25">
      <c r="A2757" s="81">
        <v>4403</v>
      </c>
      <c r="B2757" s="79" t="s">
        <v>8828</v>
      </c>
      <c r="C2757" s="79" t="s">
        <v>8829</v>
      </c>
      <c r="D2757" s="79" t="s">
        <v>8830</v>
      </c>
      <c r="E2757" s="94" t="s">
        <v>8831</v>
      </c>
    </row>
    <row r="2758" spans="1:5" ht="14.4" x14ac:dyDescent="0.25">
      <c r="A2758" s="81">
        <v>4404</v>
      </c>
      <c r="B2758" s="79" t="s">
        <v>8832</v>
      </c>
      <c r="C2758" s="79" t="s">
        <v>8833</v>
      </c>
      <c r="D2758" s="79" t="s">
        <v>8834</v>
      </c>
      <c r="E2758" s="94" t="s">
        <v>8835</v>
      </c>
    </row>
    <row r="2759" spans="1:5" ht="14.4" x14ac:dyDescent="0.25">
      <c r="A2759" s="81">
        <v>4405</v>
      </c>
      <c r="B2759" s="79" t="s">
        <v>8836</v>
      </c>
      <c r="C2759" s="79" t="s">
        <v>8837</v>
      </c>
      <c r="D2759" s="79" t="s">
        <v>8838</v>
      </c>
      <c r="E2759" s="94" t="s">
        <v>8839</v>
      </c>
    </row>
    <row r="2760" spans="1:5" ht="14.4" x14ac:dyDescent="0.25">
      <c r="A2760" s="81"/>
      <c r="B2760" s="79"/>
      <c r="C2760" s="79"/>
      <c r="D2760" s="79"/>
      <c r="E2760" s="94"/>
    </row>
    <row r="2761" spans="1:5" ht="14.4" x14ac:dyDescent="0.25">
      <c r="A2761" s="81"/>
      <c r="B2761" s="79"/>
      <c r="C2761" s="79"/>
      <c r="D2761" s="79"/>
      <c r="E2761" s="94"/>
    </row>
    <row r="2762" spans="1:5" ht="14.4" x14ac:dyDescent="0.25">
      <c r="A2762" s="81">
        <v>4411</v>
      </c>
      <c r="B2762" s="79" t="s">
        <v>8840</v>
      </c>
      <c r="C2762" s="79" t="s">
        <v>8841</v>
      </c>
      <c r="D2762" s="79" t="s">
        <v>8842</v>
      </c>
      <c r="E2762" s="94" t="s">
        <v>8843</v>
      </c>
    </row>
    <row r="2763" spans="1:5" ht="14.4" x14ac:dyDescent="0.25">
      <c r="A2763" s="81">
        <v>4412</v>
      </c>
      <c r="B2763" s="79" t="s">
        <v>8844</v>
      </c>
      <c r="C2763" s="79" t="s">
        <v>8845</v>
      </c>
      <c r="D2763" s="79" t="s">
        <v>8846</v>
      </c>
      <c r="E2763" s="94" t="s">
        <v>8847</v>
      </c>
    </row>
    <row r="2764" spans="1:5" ht="14.4" x14ac:dyDescent="0.25">
      <c r="A2764" s="81">
        <v>4413</v>
      </c>
      <c r="B2764" s="79" t="s">
        <v>8848</v>
      </c>
      <c r="C2764" s="79" t="s">
        <v>8849</v>
      </c>
      <c r="D2764" s="79" t="s">
        <v>8850</v>
      </c>
      <c r="E2764" s="94" t="s">
        <v>8851</v>
      </c>
    </row>
    <row r="2765" spans="1:5" ht="14.4" x14ac:dyDescent="0.25">
      <c r="A2765" s="81">
        <v>4414</v>
      </c>
      <c r="B2765" s="79" t="s">
        <v>8852</v>
      </c>
      <c r="C2765" s="79" t="s">
        <v>8853</v>
      </c>
      <c r="D2765" s="79" t="s">
        <v>8854</v>
      </c>
      <c r="E2765" s="94" t="s">
        <v>8855</v>
      </c>
    </row>
    <row r="2766" spans="1:5" ht="14.4" x14ac:dyDescent="0.25">
      <c r="A2766" s="81">
        <v>4415</v>
      </c>
      <c r="B2766" s="79" t="s">
        <v>8856</v>
      </c>
      <c r="C2766" s="79" t="s">
        <v>8857</v>
      </c>
      <c r="D2766" s="79" t="s">
        <v>8858</v>
      </c>
      <c r="E2766" s="94" t="s">
        <v>8859</v>
      </c>
    </row>
    <row r="2767" spans="1:5" ht="14.4" x14ac:dyDescent="0.25">
      <c r="A2767" s="81">
        <v>4416</v>
      </c>
      <c r="B2767" s="79" t="s">
        <v>8860</v>
      </c>
      <c r="C2767" s="79" t="s">
        <v>8861</v>
      </c>
      <c r="D2767" s="79" t="s">
        <v>8862</v>
      </c>
      <c r="E2767" s="94" t="s">
        <v>8863</v>
      </c>
    </row>
    <row r="2768" spans="1:5" ht="14.4" x14ac:dyDescent="0.25">
      <c r="A2768" s="81">
        <v>4417</v>
      </c>
      <c r="B2768" s="79" t="s">
        <v>8864</v>
      </c>
      <c r="C2768" s="79" t="s">
        <v>8865</v>
      </c>
      <c r="D2768" s="79" t="s">
        <v>8866</v>
      </c>
      <c r="E2768" s="94" t="s">
        <v>8867</v>
      </c>
    </row>
    <row r="2769" spans="1:5" ht="14.4" x14ac:dyDescent="0.25">
      <c r="A2769" s="81">
        <v>4418</v>
      </c>
      <c r="B2769" s="79" t="s">
        <v>8868</v>
      </c>
      <c r="C2769" s="79" t="s">
        <v>8869</v>
      </c>
      <c r="D2769" s="79" t="s">
        <v>8870</v>
      </c>
      <c r="E2769" s="94" t="s">
        <v>8871</v>
      </c>
    </row>
    <row r="2770" spans="1:5" ht="14.4" x14ac:dyDescent="0.25">
      <c r="A2770" s="81">
        <v>4419</v>
      </c>
      <c r="B2770" s="79" t="s">
        <v>8872</v>
      </c>
      <c r="C2770" s="79" t="s">
        <v>8873</v>
      </c>
      <c r="D2770" s="79" t="s">
        <v>8874</v>
      </c>
      <c r="E2770" s="94" t="s">
        <v>8875</v>
      </c>
    </row>
    <row r="2771" spans="1:5" ht="14.4" x14ac:dyDescent="0.25">
      <c r="A2771" s="81">
        <v>4420</v>
      </c>
      <c r="B2771" s="79" t="s">
        <v>8876</v>
      </c>
      <c r="C2771" s="79" t="s">
        <v>8877</v>
      </c>
      <c r="D2771" s="79" t="s">
        <v>8878</v>
      </c>
      <c r="E2771" s="94" t="s">
        <v>8879</v>
      </c>
    </row>
    <row r="2772" spans="1:5" ht="14.4" x14ac:dyDescent="0.25">
      <c r="A2772" s="81">
        <v>4421</v>
      </c>
      <c r="B2772" s="79" t="s">
        <v>8880</v>
      </c>
      <c r="C2772" s="79" t="s">
        <v>8881</v>
      </c>
      <c r="D2772" s="79" t="s">
        <v>8882</v>
      </c>
      <c r="E2772" s="94" t="s">
        <v>8883</v>
      </c>
    </row>
    <row r="2773" spans="1:5" ht="14.4" x14ac:dyDescent="0.25">
      <c r="A2773" s="81">
        <v>4422</v>
      </c>
      <c r="B2773" s="79" t="s">
        <v>8884</v>
      </c>
      <c r="C2773" s="79" t="s">
        <v>8885</v>
      </c>
      <c r="D2773" s="79" t="s">
        <v>8886</v>
      </c>
      <c r="E2773" s="94" t="s">
        <v>8887</v>
      </c>
    </row>
    <row r="2774" spans="1:5" ht="14.4" x14ac:dyDescent="0.25">
      <c r="A2774" s="81">
        <v>4423</v>
      </c>
      <c r="B2774" s="79" t="s">
        <v>8888</v>
      </c>
      <c r="C2774" s="79" t="s">
        <v>8889</v>
      </c>
      <c r="D2774" s="79" t="s">
        <v>8890</v>
      </c>
      <c r="E2774" s="94" t="s">
        <v>8891</v>
      </c>
    </row>
    <row r="2775" spans="1:5" ht="14.4" x14ac:dyDescent="0.25">
      <c r="A2775" s="81">
        <v>4424</v>
      </c>
      <c r="B2775" s="79" t="s">
        <v>8892</v>
      </c>
      <c r="C2775" s="79" t="s">
        <v>8893</v>
      </c>
      <c r="D2775" s="79" t="s">
        <v>8894</v>
      </c>
      <c r="E2775" s="94" t="s">
        <v>8895</v>
      </c>
    </row>
    <row r="2776" spans="1:5" ht="14.4" x14ac:dyDescent="0.25">
      <c r="A2776" s="81">
        <v>4425</v>
      </c>
      <c r="B2776" s="79" t="s">
        <v>8896</v>
      </c>
      <c r="C2776" s="79" t="s">
        <v>8897</v>
      </c>
      <c r="D2776" s="79" t="s">
        <v>8898</v>
      </c>
      <c r="E2776" s="94" t="s">
        <v>8899</v>
      </c>
    </row>
    <row r="2777" spans="1:5" ht="14.4" x14ac:dyDescent="0.25">
      <c r="A2777" s="81">
        <v>4426</v>
      </c>
      <c r="B2777" s="79" t="s">
        <v>8900</v>
      </c>
      <c r="C2777" s="79" t="s">
        <v>8901</v>
      </c>
      <c r="D2777" s="79" t="s">
        <v>8678</v>
      </c>
      <c r="E2777" s="94" t="s">
        <v>8902</v>
      </c>
    </row>
    <row r="2778" spans="1:5" ht="14.4" x14ac:dyDescent="0.25">
      <c r="A2778" s="81">
        <v>4427</v>
      </c>
      <c r="B2778" s="79" t="s">
        <v>8903</v>
      </c>
      <c r="C2778" s="79" t="s">
        <v>8904</v>
      </c>
      <c r="D2778" s="79" t="s">
        <v>8905</v>
      </c>
      <c r="E2778" s="94" t="s">
        <v>8906</v>
      </c>
    </row>
    <row r="2779" spans="1:5" ht="14.4" x14ac:dyDescent="0.25">
      <c r="A2779" s="81">
        <v>4428</v>
      </c>
      <c r="B2779" s="79" t="s">
        <v>8907</v>
      </c>
      <c r="C2779" s="79" t="s">
        <v>8908</v>
      </c>
      <c r="D2779" s="79" t="s">
        <v>8909</v>
      </c>
      <c r="E2779" s="94" t="s">
        <v>8910</v>
      </c>
    </row>
    <row r="2780" spans="1:5" ht="14.4" x14ac:dyDescent="0.25">
      <c r="A2780" s="81">
        <v>4429</v>
      </c>
      <c r="B2780" s="79" t="s">
        <v>8911</v>
      </c>
      <c r="C2780" s="79" t="s">
        <v>8912</v>
      </c>
      <c r="D2780" s="79" t="s">
        <v>8913</v>
      </c>
      <c r="E2780" s="94" t="s">
        <v>8914</v>
      </c>
    </row>
    <row r="2781" spans="1:5" ht="14.4" x14ac:dyDescent="0.25">
      <c r="A2781" s="81">
        <v>4430</v>
      </c>
      <c r="B2781" s="79" t="s">
        <v>8915</v>
      </c>
      <c r="C2781" s="79" t="s">
        <v>8916</v>
      </c>
      <c r="D2781" s="79" t="s">
        <v>8917</v>
      </c>
      <c r="E2781" s="94" t="s">
        <v>8918</v>
      </c>
    </row>
    <row r="2782" spans="1:5" ht="14.4" x14ac:dyDescent="0.25">
      <c r="A2782" s="81">
        <v>4431</v>
      </c>
      <c r="B2782" s="79" t="s">
        <v>8919</v>
      </c>
      <c r="C2782" s="79" t="s">
        <v>8920</v>
      </c>
      <c r="D2782" s="79" t="s">
        <v>8921</v>
      </c>
      <c r="E2782" s="94" t="s">
        <v>8922</v>
      </c>
    </row>
    <row r="2783" spans="1:5" ht="14.4" x14ac:dyDescent="0.25">
      <c r="A2783" s="81"/>
      <c r="B2783" s="79"/>
      <c r="C2783" s="79"/>
      <c r="D2783" s="79"/>
      <c r="E2783" s="94"/>
    </row>
    <row r="2784" spans="1:5" ht="14.4" x14ac:dyDescent="0.25">
      <c r="A2784" s="81">
        <v>4441</v>
      </c>
      <c r="B2784" s="79" t="s">
        <v>8923</v>
      </c>
      <c r="C2784" s="79" t="s">
        <v>8924</v>
      </c>
      <c r="D2784" s="79" t="s">
        <v>8925</v>
      </c>
      <c r="E2784" s="94" t="s">
        <v>8926</v>
      </c>
    </row>
    <row r="2785" spans="1:5" ht="14.4" x14ac:dyDescent="0.25">
      <c r="A2785" s="81">
        <v>4442</v>
      </c>
      <c r="B2785" s="79" t="s">
        <v>8927</v>
      </c>
      <c r="C2785" s="79" t="s">
        <v>8928</v>
      </c>
      <c r="D2785" s="79" t="s">
        <v>8929</v>
      </c>
      <c r="E2785" s="94" t="s">
        <v>8930</v>
      </c>
    </row>
    <row r="2786" spans="1:5" ht="14.4" x14ac:dyDescent="0.25">
      <c r="A2786" s="81">
        <v>4443</v>
      </c>
      <c r="B2786" s="79" t="s">
        <v>8931</v>
      </c>
      <c r="C2786" s="79" t="s">
        <v>8932</v>
      </c>
      <c r="D2786" s="79" t="s">
        <v>8933</v>
      </c>
      <c r="E2786" s="94" t="s">
        <v>8934</v>
      </c>
    </row>
    <row r="2787" spans="1:5" ht="14.4" x14ac:dyDescent="0.25">
      <c r="A2787" s="81"/>
      <c r="B2787" s="79"/>
      <c r="C2787" s="79"/>
      <c r="D2787" s="79"/>
      <c r="E2787" s="94"/>
    </row>
    <row r="2788" spans="1:5" ht="14.4" x14ac:dyDescent="0.25">
      <c r="A2788" s="81">
        <v>4451</v>
      </c>
      <c r="B2788" s="79" t="s">
        <v>8935</v>
      </c>
      <c r="C2788" s="79" t="s">
        <v>8936</v>
      </c>
      <c r="D2788" s="79" t="s">
        <v>8937</v>
      </c>
      <c r="E2788" s="94" t="s">
        <v>8938</v>
      </c>
    </row>
    <row r="2789" spans="1:5" ht="14.4" x14ac:dyDescent="0.25">
      <c r="A2789" s="81">
        <v>4452</v>
      </c>
      <c r="B2789" s="79" t="s">
        <v>8939</v>
      </c>
      <c r="C2789" s="79" t="s">
        <v>8940</v>
      </c>
      <c r="D2789" s="79" t="s">
        <v>8941</v>
      </c>
      <c r="E2789" s="94" t="s">
        <v>8942</v>
      </c>
    </row>
    <row r="2790" spans="1:5" ht="14.4" x14ac:dyDescent="0.25">
      <c r="A2790" s="81">
        <v>4453</v>
      </c>
      <c r="B2790" s="79" t="s">
        <v>8943</v>
      </c>
      <c r="C2790" s="79" t="s">
        <v>8944</v>
      </c>
      <c r="D2790" s="79" t="s">
        <v>8945</v>
      </c>
      <c r="E2790" s="94" t="s">
        <v>8946</v>
      </c>
    </row>
    <row r="2791" spans="1:5" ht="14.4" x14ac:dyDescent="0.25">
      <c r="A2791" s="81">
        <v>4454</v>
      </c>
      <c r="B2791" s="79" t="s">
        <v>8947</v>
      </c>
      <c r="C2791" s="79" t="s">
        <v>8948</v>
      </c>
      <c r="D2791" s="79" t="s">
        <v>8949</v>
      </c>
      <c r="E2791" s="94" t="s">
        <v>8950</v>
      </c>
    </row>
    <row r="2792" spans="1:5" ht="14.4" x14ac:dyDescent="0.25">
      <c r="A2792" s="81">
        <v>4455</v>
      </c>
      <c r="B2792" s="79" t="s">
        <v>8951</v>
      </c>
      <c r="C2792" s="79" t="s">
        <v>8952</v>
      </c>
      <c r="D2792" s="79" t="s">
        <v>8953</v>
      </c>
      <c r="E2792" s="94" t="s">
        <v>8954</v>
      </c>
    </row>
    <row r="2793" spans="1:5" ht="14.4" x14ac:dyDescent="0.25">
      <c r="A2793" s="81">
        <v>4456</v>
      </c>
      <c r="B2793" s="79" t="s">
        <v>8955</v>
      </c>
      <c r="C2793" s="79" t="s">
        <v>8956</v>
      </c>
      <c r="D2793" s="79" t="s">
        <v>8957</v>
      </c>
      <c r="E2793" s="94" t="s">
        <v>8958</v>
      </c>
    </row>
    <row r="2794" spans="1:5" ht="14.4" x14ac:dyDescent="0.25">
      <c r="A2794" s="81">
        <v>4457</v>
      </c>
      <c r="B2794" s="79" t="s">
        <v>8959</v>
      </c>
      <c r="C2794" s="79" t="s">
        <v>8960</v>
      </c>
      <c r="D2794" s="79" t="s">
        <v>8961</v>
      </c>
      <c r="E2794" s="94" t="s">
        <v>8962</v>
      </c>
    </row>
    <row r="2795" spans="1:5" ht="14.4" x14ac:dyDescent="0.25">
      <c r="A2795" s="81">
        <v>4458</v>
      </c>
      <c r="B2795" s="79" t="s">
        <v>8963</v>
      </c>
      <c r="C2795" s="79" t="s">
        <v>8964</v>
      </c>
      <c r="D2795" s="79" t="s">
        <v>8965</v>
      </c>
      <c r="E2795" s="94" t="s">
        <v>8966</v>
      </c>
    </row>
    <row r="2796" spans="1:5" ht="14.4" x14ac:dyDescent="0.25">
      <c r="A2796" s="81">
        <v>4459</v>
      </c>
      <c r="B2796" s="79" t="s">
        <v>8967</v>
      </c>
      <c r="C2796" s="79" t="s">
        <v>8968</v>
      </c>
      <c r="D2796" s="79" t="s">
        <v>8969</v>
      </c>
      <c r="E2796" s="94" t="s">
        <v>8970</v>
      </c>
    </row>
    <row r="2797" spans="1:5" ht="14.4" x14ac:dyDescent="0.25">
      <c r="A2797" s="81">
        <v>4460</v>
      </c>
      <c r="B2797" s="79" t="s">
        <v>8971</v>
      </c>
      <c r="C2797" s="79" t="s">
        <v>8972</v>
      </c>
      <c r="D2797" s="79" t="s">
        <v>8973</v>
      </c>
      <c r="E2797" s="94" t="s">
        <v>8974</v>
      </c>
    </row>
    <row r="2798" spans="1:5" ht="14.4" x14ac:dyDescent="0.25">
      <c r="A2798" s="81">
        <v>4461</v>
      </c>
      <c r="B2798" s="79" t="s">
        <v>8975</v>
      </c>
      <c r="C2798" s="79" t="s">
        <v>8976</v>
      </c>
      <c r="D2798" s="79" t="s">
        <v>8977</v>
      </c>
      <c r="E2798" s="94" t="s">
        <v>8978</v>
      </c>
    </row>
    <row r="2799" spans="1:5" ht="14.4" x14ac:dyDescent="0.25">
      <c r="A2799" s="81">
        <v>4462</v>
      </c>
      <c r="B2799" s="79" t="s">
        <v>8979</v>
      </c>
      <c r="C2799" s="79" t="s">
        <v>8980</v>
      </c>
      <c r="D2799" s="79" t="s">
        <v>8981</v>
      </c>
      <c r="E2799" s="94" t="s">
        <v>8982</v>
      </c>
    </row>
    <row r="2800" spans="1:5" ht="14.4" x14ac:dyDescent="0.25">
      <c r="A2800" s="81">
        <v>4463</v>
      </c>
      <c r="B2800" s="79" t="s">
        <v>8983</v>
      </c>
      <c r="C2800" s="79" t="s">
        <v>8984</v>
      </c>
      <c r="D2800" s="79" t="s">
        <v>8985</v>
      </c>
      <c r="E2800" s="94" t="s">
        <v>8986</v>
      </c>
    </row>
    <row r="2801" spans="1:5" ht="14.4" x14ac:dyDescent="0.25">
      <c r="A2801" s="81">
        <v>4464</v>
      </c>
      <c r="B2801" s="79" t="s">
        <v>8987</v>
      </c>
      <c r="C2801" s="79" t="s">
        <v>8988</v>
      </c>
      <c r="D2801" s="79" t="s">
        <v>8989</v>
      </c>
      <c r="E2801" s="94" t="s">
        <v>8990</v>
      </c>
    </row>
    <row r="2802" spans="1:5" ht="14.4" x14ac:dyDescent="0.25">
      <c r="A2802" s="81">
        <v>4465</v>
      </c>
      <c r="B2802" s="79" t="s">
        <v>8991</v>
      </c>
      <c r="C2802" s="79" t="s">
        <v>8992</v>
      </c>
      <c r="D2802" s="79" t="s">
        <v>8993</v>
      </c>
      <c r="E2802" s="94" t="s">
        <v>8994</v>
      </c>
    </row>
    <row r="2803" spans="1:5" ht="14.4" x14ac:dyDescent="0.25">
      <c r="A2803" s="81">
        <v>4466</v>
      </c>
      <c r="B2803" s="79" t="s">
        <v>8995</v>
      </c>
      <c r="C2803" s="79" t="s">
        <v>8996</v>
      </c>
      <c r="D2803" s="79" t="s">
        <v>8997</v>
      </c>
      <c r="E2803" s="94" t="s">
        <v>8998</v>
      </c>
    </row>
    <row r="2804" spans="1:5" ht="14.4" x14ac:dyDescent="0.25">
      <c r="A2804" s="81">
        <v>4467</v>
      </c>
      <c r="B2804" s="79" t="s">
        <v>8999</v>
      </c>
      <c r="C2804" s="79" t="s">
        <v>9000</v>
      </c>
      <c r="D2804" s="79" t="s">
        <v>9001</v>
      </c>
      <c r="E2804" s="94" t="s">
        <v>9002</v>
      </c>
    </row>
    <row r="2805" spans="1:5" ht="14.4" x14ac:dyDescent="0.25">
      <c r="A2805" s="81">
        <v>4468</v>
      </c>
      <c r="B2805" s="79" t="s">
        <v>9003</v>
      </c>
      <c r="C2805" s="79" t="s">
        <v>9004</v>
      </c>
      <c r="D2805" s="79" t="s">
        <v>9005</v>
      </c>
      <c r="E2805" s="94" t="s">
        <v>9006</v>
      </c>
    </row>
    <row r="2806" spans="1:5" ht="14.4" x14ac:dyDescent="0.25">
      <c r="A2806" s="81">
        <v>4469</v>
      </c>
      <c r="B2806" s="79" t="s">
        <v>9007</v>
      </c>
      <c r="C2806" s="79" t="s">
        <v>9008</v>
      </c>
      <c r="D2806" s="79" t="s">
        <v>9009</v>
      </c>
      <c r="E2806" s="94" t="s">
        <v>9010</v>
      </c>
    </row>
    <row r="2807" spans="1:5" ht="14.4" x14ac:dyDescent="0.25">
      <c r="A2807" s="81">
        <v>4470</v>
      </c>
      <c r="B2807" s="79" t="s">
        <v>9011</v>
      </c>
      <c r="C2807" s="79" t="s">
        <v>9012</v>
      </c>
      <c r="D2807" s="79" t="s">
        <v>9013</v>
      </c>
      <c r="E2807" s="94" t="s">
        <v>9014</v>
      </c>
    </row>
    <row r="2808" spans="1:5" ht="14.4" x14ac:dyDescent="0.25">
      <c r="A2808" s="81">
        <v>4471</v>
      </c>
      <c r="B2808" s="79" t="s">
        <v>9015</v>
      </c>
      <c r="C2808" s="79" t="s">
        <v>9016</v>
      </c>
      <c r="D2808" s="79" t="s">
        <v>9017</v>
      </c>
      <c r="E2808" s="94" t="s">
        <v>9018</v>
      </c>
    </row>
    <row r="2809" spans="1:5" ht="14.4" x14ac:dyDescent="0.25">
      <c r="A2809" s="81">
        <v>4472</v>
      </c>
      <c r="B2809" s="79" t="s">
        <v>9019</v>
      </c>
      <c r="C2809" s="79" t="s">
        <v>9020</v>
      </c>
      <c r="D2809" s="79" t="s">
        <v>9021</v>
      </c>
      <c r="E2809" s="94" t="s">
        <v>9022</v>
      </c>
    </row>
    <row r="2810" spans="1:5" ht="14.4" x14ac:dyDescent="0.25">
      <c r="A2810" s="81">
        <v>4473</v>
      </c>
      <c r="B2810" s="79" t="s">
        <v>9023</v>
      </c>
      <c r="C2810" s="79" t="s">
        <v>9024</v>
      </c>
      <c r="D2810" s="79" t="s">
        <v>9025</v>
      </c>
      <c r="E2810" s="94" t="s">
        <v>9026</v>
      </c>
    </row>
    <row r="2811" spans="1:5" ht="14.4" x14ac:dyDescent="0.25">
      <c r="A2811" s="81">
        <v>4474</v>
      </c>
      <c r="B2811" s="79" t="s">
        <v>9027</v>
      </c>
      <c r="C2811" s="79" t="s">
        <v>9028</v>
      </c>
      <c r="D2811" s="79" t="s">
        <v>9029</v>
      </c>
      <c r="E2811" s="94" t="s">
        <v>9030</v>
      </c>
    </row>
    <row r="2812" spans="1:5" ht="14.4" x14ac:dyDescent="0.25">
      <c r="A2812" s="81">
        <v>4475</v>
      </c>
      <c r="B2812" s="79" t="s">
        <v>9031</v>
      </c>
      <c r="C2812" s="79" t="s">
        <v>9032</v>
      </c>
      <c r="D2812" s="79" t="s">
        <v>9033</v>
      </c>
      <c r="E2812" s="94" t="s">
        <v>9034</v>
      </c>
    </row>
    <row r="2813" spans="1:5" ht="14.4" x14ac:dyDescent="0.25">
      <c r="A2813" s="81">
        <v>4476</v>
      </c>
      <c r="B2813" s="79" t="s">
        <v>9035</v>
      </c>
      <c r="C2813" s="79" t="s">
        <v>9036</v>
      </c>
      <c r="D2813" s="79" t="s">
        <v>9037</v>
      </c>
      <c r="E2813" s="94" t="s">
        <v>9038</v>
      </c>
    </row>
    <row r="2814" spans="1:5" ht="14.4" x14ac:dyDescent="0.25">
      <c r="A2814" s="81">
        <v>4477</v>
      </c>
      <c r="B2814" s="79" t="s">
        <v>9039</v>
      </c>
      <c r="C2814" s="79" t="s">
        <v>9040</v>
      </c>
      <c r="D2814" s="79" t="s">
        <v>9041</v>
      </c>
      <c r="E2814" s="94" t="s">
        <v>9042</v>
      </c>
    </row>
    <row r="2815" spans="1:5" ht="14.4" x14ac:dyDescent="0.25">
      <c r="A2815" s="81">
        <v>4478</v>
      </c>
      <c r="B2815" s="79" t="s">
        <v>9043</v>
      </c>
      <c r="C2815" s="79" t="s">
        <v>9044</v>
      </c>
      <c r="D2815" s="79" t="s">
        <v>9045</v>
      </c>
      <c r="E2815" s="94" t="s">
        <v>9046</v>
      </c>
    </row>
    <row r="2816" spans="1:5" ht="14.4" x14ac:dyDescent="0.25">
      <c r="A2816" s="81">
        <v>4479</v>
      </c>
      <c r="B2816" s="79" t="s">
        <v>9047</v>
      </c>
      <c r="C2816" s="79" t="s">
        <v>9048</v>
      </c>
      <c r="D2816" s="79" t="s">
        <v>9049</v>
      </c>
      <c r="E2816" s="94" t="s">
        <v>9050</v>
      </c>
    </row>
    <row r="2817" spans="1:5" ht="14.4" x14ac:dyDescent="0.25">
      <c r="A2817" s="81">
        <v>4480</v>
      </c>
      <c r="B2817" s="79" t="s">
        <v>9051</v>
      </c>
      <c r="C2817" s="79" t="s">
        <v>9052</v>
      </c>
      <c r="D2817" s="79" t="s">
        <v>9053</v>
      </c>
      <c r="E2817" s="94" t="s">
        <v>9054</v>
      </c>
    </row>
    <row r="2818" spans="1:5" ht="14.4" x14ac:dyDescent="0.25">
      <c r="A2818" s="81">
        <v>4481</v>
      </c>
      <c r="B2818" s="79" t="s">
        <v>9055</v>
      </c>
      <c r="C2818" s="79" t="s">
        <v>9056</v>
      </c>
      <c r="D2818" s="79" t="s">
        <v>9057</v>
      </c>
      <c r="E2818" s="94" t="s">
        <v>9058</v>
      </c>
    </row>
    <row r="2819" spans="1:5" ht="14.4" x14ac:dyDescent="0.25">
      <c r="A2819" s="81">
        <v>4482</v>
      </c>
      <c r="B2819" s="79" t="s">
        <v>9059</v>
      </c>
      <c r="C2819" s="79" t="s">
        <v>9060</v>
      </c>
      <c r="D2819" s="79" t="s">
        <v>9061</v>
      </c>
      <c r="E2819" s="94" t="s">
        <v>9062</v>
      </c>
    </row>
    <row r="2820" spans="1:5" ht="14.4" x14ac:dyDescent="0.25">
      <c r="A2820" s="81">
        <v>4483</v>
      </c>
      <c r="B2820" s="79" t="s">
        <v>9063</v>
      </c>
      <c r="C2820" s="79" t="s">
        <v>9064</v>
      </c>
      <c r="D2820" s="79" t="s">
        <v>9065</v>
      </c>
      <c r="E2820" s="94" t="s">
        <v>9066</v>
      </c>
    </row>
    <row r="2821" spans="1:5" ht="14.4" x14ac:dyDescent="0.25">
      <c r="A2821" s="81">
        <v>4484</v>
      </c>
      <c r="B2821" s="79" t="s">
        <v>9067</v>
      </c>
      <c r="C2821" s="79" t="s">
        <v>9068</v>
      </c>
      <c r="D2821" s="79" t="s">
        <v>9069</v>
      </c>
      <c r="E2821" s="94" t="s">
        <v>9070</v>
      </c>
    </row>
    <row r="2822" spans="1:5" ht="14.4" x14ac:dyDescent="0.25">
      <c r="A2822" s="81">
        <v>4485</v>
      </c>
      <c r="B2822" s="79" t="s">
        <v>9071</v>
      </c>
      <c r="C2822" s="79" t="s">
        <v>9072</v>
      </c>
      <c r="D2822" s="79" t="s">
        <v>9073</v>
      </c>
      <c r="E2822" s="94" t="s">
        <v>9074</v>
      </c>
    </row>
    <row r="2823" spans="1:5" ht="14.4" x14ac:dyDescent="0.25">
      <c r="A2823" s="81">
        <v>4486</v>
      </c>
      <c r="B2823" s="79" t="s">
        <v>9075</v>
      </c>
      <c r="C2823" s="79" t="s">
        <v>9076</v>
      </c>
      <c r="D2823" s="79" t="s">
        <v>9077</v>
      </c>
      <c r="E2823" s="94" t="s">
        <v>9078</v>
      </c>
    </row>
    <row r="2824" spans="1:5" ht="14.4" x14ac:dyDescent="0.25">
      <c r="A2824" s="81">
        <v>4487</v>
      </c>
      <c r="B2824" s="79" t="s">
        <v>9079</v>
      </c>
      <c r="C2824" s="79" t="s">
        <v>9080</v>
      </c>
      <c r="D2824" s="79" t="s">
        <v>9081</v>
      </c>
      <c r="E2824" s="94" t="s">
        <v>9082</v>
      </c>
    </row>
    <row r="2825" spans="1:5" ht="14.4" x14ac:dyDescent="0.25">
      <c r="A2825" s="81">
        <v>4488</v>
      </c>
      <c r="B2825" s="79" t="s">
        <v>9083</v>
      </c>
      <c r="C2825" s="79" t="s">
        <v>9084</v>
      </c>
      <c r="D2825" s="79" t="s">
        <v>9085</v>
      </c>
      <c r="E2825" s="94" t="s">
        <v>9086</v>
      </c>
    </row>
    <row r="2826" spans="1:5" ht="14.4" x14ac:dyDescent="0.25">
      <c r="A2826" s="81">
        <v>4489</v>
      </c>
      <c r="B2826" s="79" t="s">
        <v>9087</v>
      </c>
      <c r="C2826" s="79" t="s">
        <v>9088</v>
      </c>
      <c r="D2826" s="79" t="s">
        <v>9089</v>
      </c>
      <c r="E2826" s="94" t="s">
        <v>9090</v>
      </c>
    </row>
    <row r="2827" spans="1:5" ht="14.4" x14ac:dyDescent="0.25">
      <c r="A2827" s="81">
        <v>4490</v>
      </c>
      <c r="B2827" s="79" t="s">
        <v>9091</v>
      </c>
      <c r="C2827" s="79" t="s">
        <v>9092</v>
      </c>
      <c r="D2827" s="79" t="s">
        <v>9093</v>
      </c>
      <c r="E2827" s="94" t="s">
        <v>9094</v>
      </c>
    </row>
    <row r="2828" spans="1:5" ht="14.4" x14ac:dyDescent="0.25">
      <c r="A2828" s="81"/>
      <c r="B2828" s="79"/>
      <c r="C2828" s="79"/>
      <c r="D2828" s="79"/>
      <c r="E2828" s="94"/>
    </row>
    <row r="2829" spans="1:5" ht="14.4" x14ac:dyDescent="0.25">
      <c r="A2829" s="81">
        <v>4501</v>
      </c>
      <c r="B2829" s="79" t="s">
        <v>9095</v>
      </c>
      <c r="C2829" s="79" t="s">
        <v>9096</v>
      </c>
      <c r="D2829" s="79" t="s">
        <v>9097</v>
      </c>
      <c r="E2829" s="94" t="s">
        <v>8875</v>
      </c>
    </row>
    <row r="2830" spans="1:5" ht="14.4" x14ac:dyDescent="0.25">
      <c r="A2830" s="81">
        <v>4502</v>
      </c>
      <c r="B2830" s="79" t="s">
        <v>9098</v>
      </c>
      <c r="C2830" s="79" t="s">
        <v>9099</v>
      </c>
      <c r="D2830" s="79" t="s">
        <v>9100</v>
      </c>
      <c r="E2830" s="94" t="s">
        <v>9101</v>
      </c>
    </row>
    <row r="2831" spans="1:5" ht="14.4" x14ac:dyDescent="0.25">
      <c r="A2831" s="81">
        <v>4503</v>
      </c>
      <c r="B2831" s="79" t="s">
        <v>9102</v>
      </c>
      <c r="C2831" s="79" t="s">
        <v>9103</v>
      </c>
      <c r="D2831" s="79" t="s">
        <v>9104</v>
      </c>
      <c r="E2831" s="94" t="s">
        <v>9101</v>
      </c>
    </row>
    <row r="2832" spans="1:5" ht="14.4" x14ac:dyDescent="0.25">
      <c r="A2832" s="81">
        <v>4504</v>
      </c>
      <c r="B2832" s="79" t="s">
        <v>9105</v>
      </c>
      <c r="C2832" s="79" t="s">
        <v>9106</v>
      </c>
      <c r="D2832" s="79" t="s">
        <v>9107</v>
      </c>
      <c r="E2832" s="94" t="s">
        <v>9101</v>
      </c>
    </row>
    <row r="2833" spans="1:5" ht="14.4" x14ac:dyDescent="0.25">
      <c r="A2833" s="81">
        <v>4505</v>
      </c>
      <c r="B2833" s="79" t="s">
        <v>9108</v>
      </c>
      <c r="C2833" s="79" t="s">
        <v>9109</v>
      </c>
      <c r="D2833" s="79" t="s">
        <v>8929</v>
      </c>
      <c r="E2833" s="94" t="s">
        <v>9101</v>
      </c>
    </row>
    <row r="2834" spans="1:5" ht="14.4" x14ac:dyDescent="0.25">
      <c r="A2834" s="81">
        <v>4506</v>
      </c>
      <c r="B2834" s="79" t="s">
        <v>9110</v>
      </c>
      <c r="C2834" s="79" t="s">
        <v>9111</v>
      </c>
      <c r="D2834" s="79" t="s">
        <v>9112</v>
      </c>
      <c r="E2834" s="94" t="s">
        <v>9101</v>
      </c>
    </row>
    <row r="2835" spans="1:5" ht="14.4" x14ac:dyDescent="0.25">
      <c r="A2835" s="81">
        <v>4507</v>
      </c>
      <c r="B2835" s="79" t="s">
        <v>9113</v>
      </c>
      <c r="C2835" s="79" t="s">
        <v>9114</v>
      </c>
      <c r="D2835" s="79" t="s">
        <v>9115</v>
      </c>
      <c r="E2835" s="94" t="s">
        <v>9101</v>
      </c>
    </row>
    <row r="2836" spans="1:5" ht="14.4" x14ac:dyDescent="0.25">
      <c r="A2836" s="81">
        <v>4508</v>
      </c>
      <c r="B2836" s="79" t="s">
        <v>9116</v>
      </c>
      <c r="C2836" s="79" t="s">
        <v>9117</v>
      </c>
      <c r="D2836" s="79" t="s">
        <v>9118</v>
      </c>
      <c r="E2836" s="94" t="s">
        <v>9101</v>
      </c>
    </row>
    <row r="2837" spans="1:5" ht="14.4" x14ac:dyDescent="0.25">
      <c r="A2837" s="81">
        <v>4509</v>
      </c>
      <c r="B2837" s="79" t="s">
        <v>9119</v>
      </c>
      <c r="C2837" s="79" t="s">
        <v>9120</v>
      </c>
      <c r="D2837" s="79" t="s">
        <v>9121</v>
      </c>
      <c r="E2837" s="94" t="s">
        <v>9101</v>
      </c>
    </row>
    <row r="2838" spans="1:5" ht="14.4" x14ac:dyDescent="0.25">
      <c r="A2838" s="81">
        <v>4511</v>
      </c>
      <c r="B2838" s="79" t="s">
        <v>9122</v>
      </c>
      <c r="C2838" s="79" t="s">
        <v>9123</v>
      </c>
      <c r="D2838" s="79" t="s">
        <v>9124</v>
      </c>
      <c r="E2838" s="94" t="s">
        <v>9034</v>
      </c>
    </row>
    <row r="2839" spans="1:5" ht="14.4" x14ac:dyDescent="0.25">
      <c r="A2839" s="81">
        <v>4512</v>
      </c>
      <c r="B2839" s="79" t="s">
        <v>9125</v>
      </c>
      <c r="C2839" s="79" t="s">
        <v>9126</v>
      </c>
      <c r="D2839" s="79" t="s">
        <v>9127</v>
      </c>
      <c r="E2839" s="94" t="s">
        <v>9034</v>
      </c>
    </row>
    <row r="2840" spans="1:5" ht="14.4" x14ac:dyDescent="0.25">
      <c r="A2840" s="81">
        <v>4513</v>
      </c>
      <c r="B2840" s="79" t="s">
        <v>9128</v>
      </c>
      <c r="C2840" s="79" t="s">
        <v>9129</v>
      </c>
      <c r="D2840" s="79" t="s">
        <v>9130</v>
      </c>
      <c r="E2840" s="94" t="s">
        <v>9034</v>
      </c>
    </row>
    <row r="2841" spans="1:5" ht="14.4" x14ac:dyDescent="0.25">
      <c r="A2841" s="81">
        <v>4514</v>
      </c>
      <c r="B2841" s="79" t="s">
        <v>9131</v>
      </c>
      <c r="C2841" s="79" t="s">
        <v>9132</v>
      </c>
      <c r="D2841" s="79" t="s">
        <v>9133</v>
      </c>
      <c r="E2841" s="94" t="s">
        <v>9034</v>
      </c>
    </row>
    <row r="2842" spans="1:5" ht="14.4" x14ac:dyDescent="0.25">
      <c r="A2842" s="81">
        <v>4515</v>
      </c>
      <c r="B2842" s="79" t="s">
        <v>9134</v>
      </c>
      <c r="C2842" s="79" t="s">
        <v>9135</v>
      </c>
      <c r="D2842" s="79" t="s">
        <v>9136</v>
      </c>
      <c r="E2842" s="94" t="s">
        <v>9034</v>
      </c>
    </row>
    <row r="2843" spans="1:5" ht="14.4" x14ac:dyDescent="0.25">
      <c r="A2843" s="81">
        <v>4516</v>
      </c>
      <c r="B2843" s="79" t="s">
        <v>9137</v>
      </c>
      <c r="C2843" s="79" t="s">
        <v>9138</v>
      </c>
      <c r="D2843" s="79" t="s">
        <v>9139</v>
      </c>
      <c r="E2843" s="94" t="s">
        <v>9034</v>
      </c>
    </row>
    <row r="2844" spans="1:5" ht="14.4" x14ac:dyDescent="0.25">
      <c r="A2844" s="81">
        <v>4517</v>
      </c>
      <c r="B2844" s="79" t="s">
        <v>9140</v>
      </c>
      <c r="C2844" s="79" t="s">
        <v>9141</v>
      </c>
      <c r="D2844" s="79" t="s">
        <v>9142</v>
      </c>
      <c r="E2844" s="94" t="s">
        <v>9034</v>
      </c>
    </row>
    <row r="2845" spans="1:5" ht="14.4" x14ac:dyDescent="0.25">
      <c r="A2845" s="81"/>
      <c r="B2845" s="79"/>
      <c r="C2845" s="79"/>
      <c r="D2845" s="79"/>
      <c r="E2845" s="94"/>
    </row>
    <row r="2846" spans="1:5" ht="14.4" x14ac:dyDescent="0.25">
      <c r="A2846" s="81">
        <v>4521</v>
      </c>
      <c r="B2846" s="79" t="s">
        <v>9143</v>
      </c>
      <c r="C2846" s="79" t="s">
        <v>9144</v>
      </c>
      <c r="D2846" s="79" t="s">
        <v>9145</v>
      </c>
      <c r="E2846" s="94" t="s">
        <v>9146</v>
      </c>
    </row>
    <row r="2847" spans="1:5" ht="14.4" x14ac:dyDescent="0.25">
      <c r="A2847" s="81">
        <v>4522</v>
      </c>
      <c r="B2847" s="79" t="s">
        <v>9147</v>
      </c>
      <c r="C2847" s="79" t="s">
        <v>9148</v>
      </c>
      <c r="D2847" s="79" t="s">
        <v>9149</v>
      </c>
      <c r="E2847" s="94" t="s">
        <v>9150</v>
      </c>
    </row>
    <row r="2848" spans="1:5" ht="14.4" x14ac:dyDescent="0.25">
      <c r="A2848" s="81">
        <v>4523</v>
      </c>
      <c r="B2848" s="79" t="s">
        <v>9151</v>
      </c>
      <c r="C2848" s="79" t="s">
        <v>9152</v>
      </c>
      <c r="D2848" s="79" t="s">
        <v>9153</v>
      </c>
      <c r="E2848" s="94" t="s">
        <v>9154</v>
      </c>
    </row>
    <row r="2849" spans="1:5" ht="14.4" x14ac:dyDescent="0.25">
      <c r="A2849" s="81">
        <v>4524</v>
      </c>
      <c r="B2849" s="79" t="s">
        <v>9155</v>
      </c>
      <c r="C2849" s="79" t="s">
        <v>9156</v>
      </c>
      <c r="D2849" s="79" t="s">
        <v>9157</v>
      </c>
      <c r="E2849" s="94" t="s">
        <v>9158</v>
      </c>
    </row>
    <row r="2850" spans="1:5" ht="14.4" x14ac:dyDescent="0.25">
      <c r="A2850" s="81">
        <v>4525</v>
      </c>
      <c r="B2850" s="79" t="s">
        <v>9159</v>
      </c>
      <c r="C2850" s="79" t="s">
        <v>9160</v>
      </c>
      <c r="D2850" s="79" t="s">
        <v>9161</v>
      </c>
      <c r="E2850" s="94" t="s">
        <v>9162</v>
      </c>
    </row>
    <row r="2851" spans="1:5" ht="14.4" x14ac:dyDescent="0.25">
      <c r="A2851" s="81">
        <v>4526</v>
      </c>
      <c r="B2851" s="79" t="s">
        <v>9163</v>
      </c>
      <c r="C2851" s="79" t="s">
        <v>9164</v>
      </c>
      <c r="D2851" s="79" t="s">
        <v>9165</v>
      </c>
      <c r="E2851" s="94" t="s">
        <v>9166</v>
      </c>
    </row>
    <row r="2852" spans="1:5" ht="14.4" x14ac:dyDescent="0.25">
      <c r="A2852" s="81">
        <v>4527</v>
      </c>
      <c r="B2852" s="79" t="s">
        <v>9167</v>
      </c>
      <c r="C2852" s="79" t="s">
        <v>9168</v>
      </c>
      <c r="D2852" s="79" t="s">
        <v>9169</v>
      </c>
      <c r="E2852" s="94" t="s">
        <v>9170</v>
      </c>
    </row>
    <row r="2853" spans="1:5" ht="14.4" x14ac:dyDescent="0.25">
      <c r="A2853" s="81">
        <v>4528</v>
      </c>
      <c r="B2853" s="79" t="s">
        <v>9171</v>
      </c>
      <c r="C2853" s="79" t="s">
        <v>9172</v>
      </c>
      <c r="D2853" s="79" t="s">
        <v>9173</v>
      </c>
      <c r="E2853" s="94" t="s">
        <v>9174</v>
      </c>
    </row>
    <row r="2854" spans="1:5" ht="14.4" x14ac:dyDescent="0.25">
      <c r="A2854" s="81">
        <v>4529</v>
      </c>
      <c r="B2854" s="79" t="s">
        <v>9175</v>
      </c>
      <c r="C2854" s="79" t="s">
        <v>9176</v>
      </c>
      <c r="D2854" s="79" t="s">
        <v>9177</v>
      </c>
      <c r="E2854" s="94" t="s">
        <v>9178</v>
      </c>
    </row>
    <row r="2855" spans="1:5" ht="14.4" x14ac:dyDescent="0.25">
      <c r="A2855" s="81">
        <v>4530</v>
      </c>
      <c r="B2855" s="79" t="s">
        <v>9179</v>
      </c>
      <c r="C2855" s="79" t="s">
        <v>9180</v>
      </c>
      <c r="D2855" s="79" t="s">
        <v>9181</v>
      </c>
      <c r="E2855" s="94" t="s">
        <v>9182</v>
      </c>
    </row>
    <row r="2856" spans="1:5" ht="14.4" x14ac:dyDescent="0.25">
      <c r="A2856" s="81">
        <v>4531</v>
      </c>
      <c r="B2856" s="79" t="s">
        <v>9183</v>
      </c>
      <c r="C2856" s="79" t="s">
        <v>9184</v>
      </c>
      <c r="D2856" s="79" t="s">
        <v>9185</v>
      </c>
      <c r="E2856" s="94" t="s">
        <v>9186</v>
      </c>
    </row>
    <row r="2857" spans="1:5" ht="14.4" x14ac:dyDescent="0.25">
      <c r="A2857" s="81">
        <v>4532</v>
      </c>
      <c r="B2857" s="79" t="s">
        <v>9187</v>
      </c>
      <c r="C2857" s="79" t="s">
        <v>9188</v>
      </c>
      <c r="D2857" s="79" t="s">
        <v>9189</v>
      </c>
      <c r="E2857" s="94" t="s">
        <v>9190</v>
      </c>
    </row>
    <row r="2858" spans="1:5" ht="14.4" x14ac:dyDescent="0.25">
      <c r="A2858" s="81">
        <v>4533</v>
      </c>
      <c r="B2858" s="79" t="s">
        <v>9191</v>
      </c>
      <c r="C2858" s="79" t="s">
        <v>9192</v>
      </c>
      <c r="D2858" s="79" t="s">
        <v>9193</v>
      </c>
      <c r="E2858" s="94" t="s">
        <v>9194</v>
      </c>
    </row>
    <row r="2859" spans="1:5" ht="14.4" x14ac:dyDescent="0.25">
      <c r="A2859" s="81">
        <v>4534</v>
      </c>
      <c r="B2859" s="79" t="s">
        <v>9195</v>
      </c>
      <c r="C2859" s="79" t="s">
        <v>9196</v>
      </c>
      <c r="D2859" s="79" t="s">
        <v>9197</v>
      </c>
      <c r="E2859" s="94" t="s">
        <v>9198</v>
      </c>
    </row>
    <row r="2860" spans="1:5" ht="14.4" x14ac:dyDescent="0.25">
      <c r="A2860" s="81">
        <v>4535</v>
      </c>
      <c r="B2860" s="79" t="s">
        <v>9199</v>
      </c>
      <c r="C2860" s="79" t="s">
        <v>9200</v>
      </c>
      <c r="D2860" s="79" t="s">
        <v>9201</v>
      </c>
      <c r="E2860" s="94" t="s">
        <v>9202</v>
      </c>
    </row>
    <row r="2861" spans="1:5" ht="14.4" x14ac:dyDescent="0.25">
      <c r="A2861" s="81">
        <v>4536</v>
      </c>
      <c r="B2861" s="79" t="s">
        <v>9203</v>
      </c>
      <c r="C2861" s="79" t="s">
        <v>9204</v>
      </c>
      <c r="D2861" s="79" t="s">
        <v>9205</v>
      </c>
      <c r="E2861" s="94" t="s">
        <v>9206</v>
      </c>
    </row>
    <row r="2862" spans="1:5" ht="14.4" x14ac:dyDescent="0.25">
      <c r="A2862" s="81">
        <v>4537</v>
      </c>
      <c r="B2862" s="79" t="s">
        <v>9207</v>
      </c>
      <c r="C2862" s="79" t="s">
        <v>9208</v>
      </c>
      <c r="D2862" s="79" t="s">
        <v>9209</v>
      </c>
      <c r="E2862" s="94" t="s">
        <v>9210</v>
      </c>
    </row>
    <row r="2863" spans="1:5" ht="14.4" x14ac:dyDescent="0.25">
      <c r="A2863" s="81">
        <v>4538</v>
      </c>
      <c r="B2863" s="79" t="s">
        <v>9211</v>
      </c>
      <c r="C2863" s="79" t="s">
        <v>9212</v>
      </c>
      <c r="D2863" s="79" t="s">
        <v>9213</v>
      </c>
      <c r="E2863" s="94" t="s">
        <v>9214</v>
      </c>
    </row>
    <row r="2864" spans="1:5" ht="14.4" x14ac:dyDescent="0.25">
      <c r="A2864" s="81">
        <v>4539</v>
      </c>
      <c r="B2864" s="79" t="s">
        <v>9215</v>
      </c>
      <c r="C2864" s="79" t="s">
        <v>9216</v>
      </c>
      <c r="D2864" s="79" t="s">
        <v>9217</v>
      </c>
      <c r="E2864" s="94" t="s">
        <v>9218</v>
      </c>
    </row>
    <row r="2865" spans="1:5" ht="14.4" x14ac:dyDescent="0.25">
      <c r="A2865" s="81">
        <v>4540</v>
      </c>
      <c r="B2865" s="79" t="s">
        <v>9219</v>
      </c>
      <c r="C2865" s="79" t="s">
        <v>9220</v>
      </c>
      <c r="D2865" s="79" t="s">
        <v>9221</v>
      </c>
      <c r="E2865" s="94" t="s">
        <v>9222</v>
      </c>
    </row>
    <row r="2866" spans="1:5" ht="14.4" x14ac:dyDescent="0.25">
      <c r="A2866" s="81">
        <v>4541</v>
      </c>
      <c r="B2866" s="79" t="s">
        <v>9223</v>
      </c>
      <c r="C2866" s="79" t="s">
        <v>9224</v>
      </c>
      <c r="D2866" s="79" t="s">
        <v>9225</v>
      </c>
      <c r="E2866" s="94" t="s">
        <v>9226</v>
      </c>
    </row>
    <row r="2867" spans="1:5" ht="14.4" x14ac:dyDescent="0.25">
      <c r="A2867" s="81">
        <v>4542</v>
      </c>
      <c r="B2867" s="79" t="s">
        <v>9227</v>
      </c>
      <c r="C2867" s="79" t="s">
        <v>9228</v>
      </c>
      <c r="D2867" s="79" t="s">
        <v>9229</v>
      </c>
      <c r="E2867" s="94" t="s">
        <v>9230</v>
      </c>
    </row>
    <row r="2868" spans="1:5" ht="14.4" x14ac:dyDescent="0.25">
      <c r="A2868" s="81">
        <v>4543</v>
      </c>
      <c r="B2868" s="79" t="s">
        <v>9231</v>
      </c>
      <c r="C2868" s="79" t="s">
        <v>9232</v>
      </c>
      <c r="D2868" s="79" t="s">
        <v>9233</v>
      </c>
      <c r="E2868" s="94" t="s">
        <v>9234</v>
      </c>
    </row>
    <row r="2869" spans="1:5" ht="14.4" x14ac:dyDescent="0.25">
      <c r="A2869" s="81">
        <v>4544</v>
      </c>
      <c r="B2869" s="79" t="s">
        <v>9235</v>
      </c>
      <c r="C2869" s="79" t="s">
        <v>9236</v>
      </c>
      <c r="D2869" s="79" t="s">
        <v>9237</v>
      </c>
      <c r="E2869" s="94" t="s">
        <v>9238</v>
      </c>
    </row>
    <row r="2870" spans="1:5" ht="14.4" x14ac:dyDescent="0.25">
      <c r="A2870" s="81">
        <v>4545</v>
      </c>
      <c r="B2870" s="79" t="s">
        <v>9239</v>
      </c>
      <c r="C2870" s="79" t="s">
        <v>9240</v>
      </c>
      <c r="D2870" s="79" t="s">
        <v>9241</v>
      </c>
      <c r="E2870" s="94" t="s">
        <v>9242</v>
      </c>
    </row>
    <row r="2871" spans="1:5" ht="14.4" x14ac:dyDescent="0.25">
      <c r="A2871" s="81">
        <v>4546</v>
      </c>
      <c r="B2871" s="79" t="s">
        <v>9243</v>
      </c>
      <c r="C2871" s="79" t="s">
        <v>9244</v>
      </c>
      <c r="D2871" s="79" t="s">
        <v>9245</v>
      </c>
      <c r="E2871" s="94" t="s">
        <v>9246</v>
      </c>
    </row>
    <row r="2872" spans="1:5" ht="14.4" x14ac:dyDescent="0.25">
      <c r="A2872" s="81">
        <v>4547</v>
      </c>
      <c r="B2872" s="79" t="s">
        <v>9247</v>
      </c>
      <c r="C2872" s="79" t="s">
        <v>9248</v>
      </c>
      <c r="D2872" s="79" t="s">
        <v>9249</v>
      </c>
      <c r="E2872" s="94" t="s">
        <v>9250</v>
      </c>
    </row>
    <row r="2873" spans="1:5" ht="14.4" x14ac:dyDescent="0.25">
      <c r="A2873" s="81">
        <v>4548</v>
      </c>
      <c r="B2873" s="79" t="s">
        <v>9251</v>
      </c>
      <c r="C2873" s="79" t="s">
        <v>9252</v>
      </c>
      <c r="D2873" s="79" t="s">
        <v>9253</v>
      </c>
      <c r="E2873" s="94" t="s">
        <v>9254</v>
      </c>
    </row>
    <row r="2874" spans="1:5" ht="14.4" x14ac:dyDescent="0.25">
      <c r="A2874" s="81">
        <v>4549</v>
      </c>
      <c r="B2874" s="79" t="s">
        <v>9255</v>
      </c>
      <c r="C2874" s="79" t="s">
        <v>9256</v>
      </c>
      <c r="D2874" s="79" t="s">
        <v>9257</v>
      </c>
      <c r="E2874" s="94" t="s">
        <v>9258</v>
      </c>
    </row>
    <row r="2875" spans="1:5" ht="14.4" x14ac:dyDescent="0.25">
      <c r="A2875" s="81">
        <v>4550</v>
      </c>
      <c r="B2875" s="79" t="s">
        <v>9259</v>
      </c>
      <c r="C2875" s="79" t="s">
        <v>9260</v>
      </c>
      <c r="D2875" s="79" t="s">
        <v>9261</v>
      </c>
      <c r="E2875" s="94" t="s">
        <v>9262</v>
      </c>
    </row>
    <row r="2876" spans="1:5" ht="14.4" x14ac:dyDescent="0.25">
      <c r="A2876" s="81">
        <v>4551</v>
      </c>
      <c r="B2876" s="79" t="s">
        <v>9263</v>
      </c>
      <c r="C2876" s="79" t="s">
        <v>9264</v>
      </c>
      <c r="D2876" s="97" t="s">
        <v>9265</v>
      </c>
      <c r="E2876" s="94" t="s">
        <v>9266</v>
      </c>
    </row>
    <row r="2877" spans="1:5" ht="14.4" x14ac:dyDescent="0.25">
      <c r="A2877" s="81">
        <v>4552</v>
      </c>
      <c r="B2877" s="79" t="s">
        <v>9267</v>
      </c>
      <c r="C2877" s="79" t="s">
        <v>9268</v>
      </c>
      <c r="D2877" s="98" t="s">
        <v>9269</v>
      </c>
      <c r="E2877" s="94" t="s">
        <v>9270</v>
      </c>
    </row>
    <row r="2878" spans="1:5" ht="14.4" x14ac:dyDescent="0.25">
      <c r="A2878" s="81">
        <v>4553</v>
      </c>
      <c r="B2878" s="79" t="s">
        <v>9271</v>
      </c>
      <c r="C2878" s="79" t="s">
        <v>9272</v>
      </c>
      <c r="D2878" s="79" t="s">
        <v>9273</v>
      </c>
      <c r="E2878" s="94" t="s">
        <v>9274</v>
      </c>
    </row>
    <row r="2879" spans="1:5" ht="14.4" x14ac:dyDescent="0.25">
      <c r="A2879" s="81">
        <v>4554</v>
      </c>
      <c r="B2879" s="79" t="s">
        <v>9275</v>
      </c>
      <c r="C2879" s="79" t="s">
        <v>9276</v>
      </c>
      <c r="D2879" s="79" t="s">
        <v>9277</v>
      </c>
      <c r="E2879" s="94" t="s">
        <v>9278</v>
      </c>
    </row>
    <row r="2880" spans="1:5" ht="14.4" x14ac:dyDescent="0.25">
      <c r="A2880" s="81">
        <v>4555</v>
      </c>
      <c r="B2880" s="79" t="s">
        <v>9279</v>
      </c>
      <c r="C2880" s="79" t="s">
        <v>9280</v>
      </c>
      <c r="D2880" s="79" t="s">
        <v>9281</v>
      </c>
      <c r="E2880" s="94" t="s">
        <v>9282</v>
      </c>
    </row>
    <row r="2881" spans="1:5" ht="14.4" x14ac:dyDescent="0.25">
      <c r="A2881" s="81">
        <v>4556</v>
      </c>
      <c r="B2881" s="79" t="s">
        <v>9283</v>
      </c>
      <c r="C2881" s="79" t="s">
        <v>9284</v>
      </c>
      <c r="D2881" s="79" t="s">
        <v>9285</v>
      </c>
      <c r="E2881" s="94" t="s">
        <v>9286</v>
      </c>
    </row>
    <row r="2882" spans="1:5" ht="14.4" x14ac:dyDescent="0.25">
      <c r="A2882" s="81">
        <v>4557</v>
      </c>
      <c r="B2882" s="79" t="s">
        <v>9287</v>
      </c>
      <c r="C2882" s="79" t="s">
        <v>9288</v>
      </c>
      <c r="D2882" s="79" t="s">
        <v>9289</v>
      </c>
      <c r="E2882" s="94" t="s">
        <v>9290</v>
      </c>
    </row>
    <row r="2883" spans="1:5" ht="14.4" x14ac:dyDescent="0.25">
      <c r="A2883" s="81">
        <v>4558</v>
      </c>
      <c r="B2883" s="79" t="s">
        <v>9291</v>
      </c>
      <c r="C2883" s="79" t="s">
        <v>9292</v>
      </c>
      <c r="D2883" s="79" t="s">
        <v>9293</v>
      </c>
      <c r="E2883" s="94" t="s">
        <v>9294</v>
      </c>
    </row>
    <row r="2884" spans="1:5" ht="14.4" x14ac:dyDescent="0.25">
      <c r="A2884" s="81">
        <v>4559</v>
      </c>
      <c r="B2884" s="79" t="s">
        <v>9295</v>
      </c>
      <c r="C2884" s="79" t="s">
        <v>9296</v>
      </c>
      <c r="D2884" s="79" t="s">
        <v>9297</v>
      </c>
      <c r="E2884" s="94" t="s">
        <v>9298</v>
      </c>
    </row>
    <row r="2885" spans="1:5" ht="14.4" x14ac:dyDescent="0.25">
      <c r="A2885" s="81">
        <v>4560</v>
      </c>
      <c r="B2885" s="79" t="s">
        <v>9299</v>
      </c>
      <c r="C2885" s="79" t="s">
        <v>9300</v>
      </c>
      <c r="D2885" s="79" t="s">
        <v>9301</v>
      </c>
      <c r="E2885" s="94" t="s">
        <v>9302</v>
      </c>
    </row>
    <row r="2886" spans="1:5" ht="14.4" x14ac:dyDescent="0.25">
      <c r="A2886" s="81">
        <v>4561</v>
      </c>
      <c r="B2886" s="79" t="s">
        <v>9303</v>
      </c>
      <c r="C2886" s="79" t="s">
        <v>9304</v>
      </c>
      <c r="D2886" s="79" t="s">
        <v>9305</v>
      </c>
      <c r="E2886" s="94" t="s">
        <v>9306</v>
      </c>
    </row>
    <row r="2887" spans="1:5" ht="14.4" x14ac:dyDescent="0.25">
      <c r="A2887" s="81"/>
      <c r="B2887" s="79"/>
      <c r="C2887" s="79"/>
      <c r="D2887" s="79"/>
      <c r="E2887" s="94"/>
    </row>
    <row r="2888" spans="1:5" ht="14.4" x14ac:dyDescent="0.25">
      <c r="A2888" s="81">
        <v>4571</v>
      </c>
      <c r="B2888" s="79" t="s">
        <v>9307</v>
      </c>
      <c r="C2888" s="79" t="s">
        <v>9308</v>
      </c>
      <c r="D2888" s="79" t="s">
        <v>9309</v>
      </c>
      <c r="E2888" s="94" t="s">
        <v>9310</v>
      </c>
    </row>
    <row r="2889" spans="1:5" ht="14.4" x14ac:dyDescent="0.25">
      <c r="A2889" s="81">
        <v>4572</v>
      </c>
      <c r="B2889" s="79" t="s">
        <v>9311</v>
      </c>
      <c r="C2889" s="79" t="s">
        <v>9312</v>
      </c>
      <c r="D2889" s="79" t="s">
        <v>9313</v>
      </c>
      <c r="E2889" s="94" t="s">
        <v>9314</v>
      </c>
    </row>
    <row r="2890" spans="1:5" ht="14.4" x14ac:dyDescent="0.25">
      <c r="A2890" s="81">
        <v>4573</v>
      </c>
      <c r="B2890" s="79" t="s">
        <v>9315</v>
      </c>
      <c r="C2890" s="79" t="s">
        <v>9316</v>
      </c>
      <c r="D2890" s="79" t="s">
        <v>9317</v>
      </c>
      <c r="E2890" s="94" t="s">
        <v>9318</v>
      </c>
    </row>
    <row r="2891" spans="1:5" ht="14.4" x14ac:dyDescent="0.25">
      <c r="A2891" s="81">
        <v>4574</v>
      </c>
      <c r="B2891" s="79" t="s">
        <v>9319</v>
      </c>
      <c r="C2891" s="79" t="s">
        <v>9320</v>
      </c>
      <c r="D2891" s="79" t="s">
        <v>9321</v>
      </c>
      <c r="E2891" s="94" t="s">
        <v>9322</v>
      </c>
    </row>
    <row r="2892" spans="1:5" ht="14.4" x14ac:dyDescent="0.25">
      <c r="A2892" s="81">
        <v>4575</v>
      </c>
      <c r="B2892" s="79" t="s">
        <v>9323</v>
      </c>
      <c r="C2892" s="79" t="s">
        <v>9324</v>
      </c>
      <c r="D2892" s="79" t="s">
        <v>9325</v>
      </c>
      <c r="E2892" s="94" t="s">
        <v>9326</v>
      </c>
    </row>
    <row r="2893" spans="1:5" ht="14.4" x14ac:dyDescent="0.25">
      <c r="A2893" s="81">
        <v>4576</v>
      </c>
      <c r="B2893" s="79" t="s">
        <v>9327</v>
      </c>
      <c r="C2893" s="79" t="s">
        <v>9328</v>
      </c>
      <c r="D2893" s="79" t="s">
        <v>9329</v>
      </c>
      <c r="E2893" s="94" t="s">
        <v>9330</v>
      </c>
    </row>
    <row r="2894" spans="1:5" ht="14.4" x14ac:dyDescent="0.25">
      <c r="A2894" s="81">
        <v>4577</v>
      </c>
      <c r="B2894" s="79" t="s">
        <v>9331</v>
      </c>
      <c r="C2894" s="79" t="s">
        <v>9332</v>
      </c>
      <c r="D2894" s="79" t="s">
        <v>9333</v>
      </c>
      <c r="E2894" s="94" t="s">
        <v>9334</v>
      </c>
    </row>
    <row r="2895" spans="1:5" ht="14.4" x14ac:dyDescent="0.25">
      <c r="A2895" s="81">
        <v>4578</v>
      </c>
      <c r="B2895" s="79" t="s">
        <v>9335</v>
      </c>
      <c r="C2895" s="79" t="s">
        <v>9336</v>
      </c>
      <c r="D2895" s="79" t="s">
        <v>9337</v>
      </c>
      <c r="E2895" s="94" t="s">
        <v>9338</v>
      </c>
    </row>
    <row r="2896" spans="1:5" ht="14.4" x14ac:dyDescent="0.25">
      <c r="A2896" s="81">
        <v>4579</v>
      </c>
      <c r="B2896" s="79" t="s">
        <v>9339</v>
      </c>
      <c r="C2896" s="79" t="s">
        <v>9340</v>
      </c>
      <c r="D2896" s="79" t="s">
        <v>9341</v>
      </c>
      <c r="E2896" s="94" t="s">
        <v>9342</v>
      </c>
    </row>
    <row r="2897" spans="1:5" ht="14.4" x14ac:dyDescent="0.25">
      <c r="A2897" s="81">
        <v>4580</v>
      </c>
      <c r="B2897" s="79" t="s">
        <v>9343</v>
      </c>
      <c r="C2897" s="79" t="s">
        <v>9344</v>
      </c>
      <c r="D2897" s="79" t="s">
        <v>9345</v>
      </c>
      <c r="E2897" s="94" t="s">
        <v>9346</v>
      </c>
    </row>
    <row r="2898" spans="1:5" ht="14.4" x14ac:dyDescent="0.25">
      <c r="A2898" s="81">
        <v>4581</v>
      </c>
      <c r="B2898" s="79" t="s">
        <v>9347</v>
      </c>
      <c r="C2898" s="79" t="s">
        <v>9348</v>
      </c>
      <c r="D2898" s="79" t="s">
        <v>9349</v>
      </c>
      <c r="E2898" s="94" t="s">
        <v>9350</v>
      </c>
    </row>
    <row r="2899" spans="1:5" ht="14.4" x14ac:dyDescent="0.25">
      <c r="A2899" s="81">
        <v>4582</v>
      </c>
      <c r="B2899" s="79" t="s">
        <v>9351</v>
      </c>
      <c r="C2899" s="79" t="s">
        <v>9352</v>
      </c>
      <c r="D2899" s="79" t="s">
        <v>9353</v>
      </c>
      <c r="E2899" s="94" t="s">
        <v>9354</v>
      </c>
    </row>
    <row r="2900" spans="1:5" ht="14.4" x14ac:dyDescent="0.25">
      <c r="A2900" s="81">
        <v>4583</v>
      </c>
      <c r="B2900" s="79" t="s">
        <v>9355</v>
      </c>
      <c r="C2900" s="79" t="s">
        <v>9356</v>
      </c>
      <c r="D2900" s="79" t="s">
        <v>9357</v>
      </c>
      <c r="E2900" s="94" t="s">
        <v>9358</v>
      </c>
    </row>
    <row r="2901" spans="1:5" ht="14.4" x14ac:dyDescent="0.25">
      <c r="A2901" s="81">
        <v>4584</v>
      </c>
      <c r="B2901" s="79" t="s">
        <v>9359</v>
      </c>
      <c r="C2901" s="79" t="s">
        <v>9360</v>
      </c>
      <c r="D2901" s="79" t="s">
        <v>9361</v>
      </c>
      <c r="E2901" s="94" t="s">
        <v>9362</v>
      </c>
    </row>
    <row r="2902" spans="1:5" ht="14.4" x14ac:dyDescent="0.25">
      <c r="A2902" s="81">
        <v>4585</v>
      </c>
      <c r="B2902" s="79" t="s">
        <v>9363</v>
      </c>
      <c r="C2902" s="79" t="s">
        <v>9364</v>
      </c>
      <c r="D2902" s="79" t="s">
        <v>9365</v>
      </c>
      <c r="E2902" s="94" t="s">
        <v>9366</v>
      </c>
    </row>
    <row r="2903" spans="1:5" ht="14.4" x14ac:dyDescent="0.25">
      <c r="A2903" s="81">
        <v>4586</v>
      </c>
      <c r="B2903" s="79" t="s">
        <v>9367</v>
      </c>
      <c r="C2903" s="79" t="s">
        <v>9368</v>
      </c>
      <c r="D2903" s="79" t="s">
        <v>9369</v>
      </c>
      <c r="E2903" s="94" t="s">
        <v>9370</v>
      </c>
    </row>
    <row r="2904" spans="1:5" ht="14.4" x14ac:dyDescent="0.25">
      <c r="A2904" s="81">
        <v>4587</v>
      </c>
      <c r="B2904" s="79" t="s">
        <v>9371</v>
      </c>
      <c r="C2904" s="79" t="s">
        <v>9372</v>
      </c>
      <c r="D2904" s="79" t="s">
        <v>9373</v>
      </c>
      <c r="E2904" s="94" t="s">
        <v>9374</v>
      </c>
    </row>
    <row r="2905" spans="1:5" ht="14.4" x14ac:dyDescent="0.25">
      <c r="A2905" s="81">
        <v>4588</v>
      </c>
      <c r="B2905" s="79" t="s">
        <v>9371</v>
      </c>
      <c r="C2905" s="79" t="s">
        <v>9372</v>
      </c>
      <c r="D2905" s="79" t="s">
        <v>9375</v>
      </c>
      <c r="E2905" s="94" t="s">
        <v>9374</v>
      </c>
    </row>
    <row r="2906" spans="1:5" ht="14.4" x14ac:dyDescent="0.25">
      <c r="A2906" s="81">
        <v>4589</v>
      </c>
      <c r="B2906" s="79" t="s">
        <v>9376</v>
      </c>
      <c r="C2906" s="79" t="s">
        <v>9377</v>
      </c>
      <c r="D2906" s="79" t="s">
        <v>9378</v>
      </c>
      <c r="E2906" s="94" t="s">
        <v>9379</v>
      </c>
    </row>
    <row r="2907" spans="1:5" ht="14.4" x14ac:dyDescent="0.25">
      <c r="A2907" s="81">
        <v>4590</v>
      </c>
      <c r="B2907" s="79" t="s">
        <v>9380</v>
      </c>
      <c r="C2907" s="79" t="s">
        <v>9381</v>
      </c>
      <c r="D2907" s="79" t="s">
        <v>9382</v>
      </c>
      <c r="E2907" s="94" t="s">
        <v>9383</v>
      </c>
    </row>
    <row r="2908" spans="1:5" ht="14.4" x14ac:dyDescent="0.25">
      <c r="A2908" s="81">
        <v>4591</v>
      </c>
      <c r="B2908" s="79" t="s">
        <v>9384</v>
      </c>
      <c r="C2908" s="79" t="s">
        <v>9385</v>
      </c>
      <c r="D2908" s="79" t="s">
        <v>9386</v>
      </c>
      <c r="E2908" s="94" t="s">
        <v>9387</v>
      </c>
    </row>
    <row r="2909" spans="1:5" ht="14.4" x14ac:dyDescent="0.25">
      <c r="A2909" s="81">
        <v>4592</v>
      </c>
      <c r="B2909" s="79" t="s">
        <v>9388</v>
      </c>
      <c r="C2909" s="79" t="s">
        <v>9389</v>
      </c>
      <c r="D2909" s="79" t="s">
        <v>9390</v>
      </c>
      <c r="E2909" s="94" t="s">
        <v>9391</v>
      </c>
    </row>
    <row r="2910" spans="1:5" ht="14.4" x14ac:dyDescent="0.25">
      <c r="A2910" s="81">
        <v>4593</v>
      </c>
      <c r="B2910" s="79" t="s">
        <v>9392</v>
      </c>
      <c r="C2910" s="79" t="s">
        <v>9393</v>
      </c>
      <c r="D2910" s="79" t="s">
        <v>9394</v>
      </c>
      <c r="E2910" s="94" t="s">
        <v>9395</v>
      </c>
    </row>
    <row r="2911" spans="1:5" ht="14.4" x14ac:dyDescent="0.25">
      <c r="A2911" s="81">
        <v>4594</v>
      </c>
      <c r="B2911" s="79" t="s">
        <v>9396</v>
      </c>
      <c r="C2911" s="79" t="s">
        <v>9397</v>
      </c>
      <c r="D2911" s="79" t="s">
        <v>9398</v>
      </c>
      <c r="E2911" s="94" t="s">
        <v>9399</v>
      </c>
    </row>
    <row r="2912" spans="1:5" ht="14.4" x14ac:dyDescent="0.25">
      <c r="A2912" s="81">
        <v>4595</v>
      </c>
      <c r="B2912" s="79" t="s">
        <v>9400</v>
      </c>
      <c r="C2912" s="79" t="s">
        <v>9401</v>
      </c>
      <c r="D2912" s="79" t="s">
        <v>9402</v>
      </c>
      <c r="E2912" s="94" t="s">
        <v>9403</v>
      </c>
    </row>
    <row r="2913" spans="1:5" ht="14.4" x14ac:dyDescent="0.25">
      <c r="A2913" s="81">
        <v>4596</v>
      </c>
      <c r="B2913" s="79" t="s">
        <v>9404</v>
      </c>
      <c r="C2913" s="79" t="s">
        <v>9405</v>
      </c>
      <c r="D2913" s="79" t="s">
        <v>9406</v>
      </c>
      <c r="E2913" s="94" t="s">
        <v>9407</v>
      </c>
    </row>
    <row r="2914" spans="1:5" ht="14.4" x14ac:dyDescent="0.25">
      <c r="A2914" s="81">
        <v>4597</v>
      </c>
      <c r="B2914" s="79" t="s">
        <v>9408</v>
      </c>
      <c r="C2914" s="79" t="s">
        <v>9409</v>
      </c>
      <c r="D2914" s="79" t="s">
        <v>9373</v>
      </c>
      <c r="E2914" s="94" t="s">
        <v>9410</v>
      </c>
    </row>
    <row r="2915" spans="1:5" ht="14.4" x14ac:dyDescent="0.25">
      <c r="A2915" s="81">
        <v>4598</v>
      </c>
      <c r="B2915" s="79" t="s">
        <v>9411</v>
      </c>
      <c r="C2915" s="79" t="s">
        <v>9412</v>
      </c>
      <c r="D2915" s="79" t="s">
        <v>9413</v>
      </c>
      <c r="E2915" s="94" t="s">
        <v>9414</v>
      </c>
    </row>
    <row r="2916" spans="1:5" ht="14.4" x14ac:dyDescent="0.25">
      <c r="A2916" s="81">
        <v>4599</v>
      </c>
      <c r="B2916" s="79" t="s">
        <v>9415</v>
      </c>
      <c r="C2916" s="79" t="s">
        <v>9416</v>
      </c>
      <c r="D2916" s="79" t="s">
        <v>9417</v>
      </c>
      <c r="E2916" s="94" t="s">
        <v>9418</v>
      </c>
    </row>
    <row r="2917" spans="1:5" ht="14.4" x14ac:dyDescent="0.25">
      <c r="A2917" s="81">
        <v>4600</v>
      </c>
      <c r="B2917" s="79" t="s">
        <v>9419</v>
      </c>
      <c r="C2917" s="79" t="s">
        <v>9420</v>
      </c>
      <c r="D2917" s="79" t="s">
        <v>9421</v>
      </c>
      <c r="E2917" s="94" t="s">
        <v>9422</v>
      </c>
    </row>
    <row r="2918" spans="1:5" ht="14.4" x14ac:dyDescent="0.25">
      <c r="A2918" s="81">
        <v>4601</v>
      </c>
      <c r="B2918" s="79" t="s">
        <v>9423</v>
      </c>
      <c r="C2918" s="79" t="s">
        <v>9424</v>
      </c>
      <c r="D2918" s="79" t="s">
        <v>9425</v>
      </c>
      <c r="E2918" s="94" t="s">
        <v>9426</v>
      </c>
    </row>
    <row r="2919" spans="1:5" ht="14.4" x14ac:dyDescent="0.25">
      <c r="A2919" s="81">
        <v>4602</v>
      </c>
      <c r="B2919" s="79" t="s">
        <v>9427</v>
      </c>
      <c r="C2919" s="79" t="s">
        <v>9428</v>
      </c>
      <c r="D2919" s="79" t="s">
        <v>9429</v>
      </c>
      <c r="E2919" s="94" t="s">
        <v>9430</v>
      </c>
    </row>
    <row r="2920" spans="1:5" ht="14.4" x14ac:dyDescent="0.25">
      <c r="A2920" s="81">
        <v>4603</v>
      </c>
      <c r="B2920" s="79" t="s">
        <v>9431</v>
      </c>
      <c r="C2920" s="79" t="s">
        <v>9432</v>
      </c>
      <c r="D2920" s="79" t="s">
        <v>9433</v>
      </c>
      <c r="E2920" s="94" t="s">
        <v>9434</v>
      </c>
    </row>
    <row r="2921" spans="1:5" ht="14.4" x14ac:dyDescent="0.25">
      <c r="A2921" s="81">
        <v>4604</v>
      </c>
      <c r="B2921" s="79" t="s">
        <v>9435</v>
      </c>
      <c r="C2921" s="79" t="s">
        <v>9436</v>
      </c>
      <c r="D2921" s="79" t="s">
        <v>9437</v>
      </c>
      <c r="E2921" s="94" t="s">
        <v>9438</v>
      </c>
    </row>
    <row r="2922" spans="1:5" ht="14.4" x14ac:dyDescent="0.25">
      <c r="A2922" s="81">
        <v>4605</v>
      </c>
      <c r="B2922" s="79" t="s">
        <v>9439</v>
      </c>
      <c r="C2922" s="79" t="s">
        <v>9440</v>
      </c>
      <c r="D2922" s="79" t="s">
        <v>9441</v>
      </c>
      <c r="E2922" s="94" t="s">
        <v>9442</v>
      </c>
    </row>
    <row r="2923" spans="1:5" ht="14.4" x14ac:dyDescent="0.25">
      <c r="A2923" s="81">
        <v>4606</v>
      </c>
      <c r="B2923" s="79" t="s">
        <v>9443</v>
      </c>
      <c r="C2923" s="79" t="s">
        <v>9444</v>
      </c>
      <c r="D2923" s="79" t="s">
        <v>9445</v>
      </c>
      <c r="E2923" s="94" t="s">
        <v>9446</v>
      </c>
    </row>
    <row r="2924" spans="1:5" ht="14.4" x14ac:dyDescent="0.25">
      <c r="A2924" s="81">
        <v>4607</v>
      </c>
      <c r="B2924" s="79" t="s">
        <v>9447</v>
      </c>
      <c r="C2924" s="79" t="s">
        <v>9448</v>
      </c>
      <c r="D2924" s="79" t="s">
        <v>9449</v>
      </c>
      <c r="E2924" s="94" t="s">
        <v>9450</v>
      </c>
    </row>
    <row r="2925" spans="1:5" ht="14.4" x14ac:dyDescent="0.25">
      <c r="A2925" s="81">
        <v>4608</v>
      </c>
      <c r="B2925" s="79" t="s">
        <v>9451</v>
      </c>
      <c r="C2925" s="79" t="s">
        <v>9452</v>
      </c>
      <c r="D2925" s="79" t="s">
        <v>9453</v>
      </c>
      <c r="E2925" s="94" t="s">
        <v>9454</v>
      </c>
    </row>
    <row r="2926" spans="1:5" ht="14.4" x14ac:dyDescent="0.25">
      <c r="A2926" s="81">
        <v>4609</v>
      </c>
      <c r="B2926" s="79" t="s">
        <v>9455</v>
      </c>
      <c r="C2926" s="79" t="s">
        <v>9456</v>
      </c>
      <c r="D2926" s="79" t="s">
        <v>9457</v>
      </c>
      <c r="E2926" s="94" t="s">
        <v>9458</v>
      </c>
    </row>
    <row r="2927" spans="1:5" ht="14.4" x14ac:dyDescent="0.25">
      <c r="A2927" s="81">
        <v>4610</v>
      </c>
      <c r="B2927" s="79" t="s">
        <v>9459</v>
      </c>
      <c r="C2927" s="79" t="s">
        <v>9460</v>
      </c>
      <c r="D2927" s="79" t="s">
        <v>9461</v>
      </c>
      <c r="E2927" s="94" t="s">
        <v>9462</v>
      </c>
    </row>
    <row r="2928" spans="1:5" ht="14.4" x14ac:dyDescent="0.25">
      <c r="A2928" s="81">
        <v>4611</v>
      </c>
      <c r="B2928" s="79" t="s">
        <v>9463</v>
      </c>
      <c r="C2928" s="79" t="s">
        <v>9464</v>
      </c>
      <c r="D2928" s="79" t="s">
        <v>9465</v>
      </c>
      <c r="E2928" s="94" t="s">
        <v>9466</v>
      </c>
    </row>
    <row r="2929" spans="1:5" ht="14.4" x14ac:dyDescent="0.25">
      <c r="A2929" s="81">
        <v>4612</v>
      </c>
      <c r="B2929" s="79" t="s">
        <v>9467</v>
      </c>
      <c r="C2929" s="79" t="s">
        <v>9468</v>
      </c>
      <c r="D2929" s="79" t="s">
        <v>9469</v>
      </c>
      <c r="E2929" s="94" t="s">
        <v>9470</v>
      </c>
    </row>
    <row r="2930" spans="1:5" ht="14.4" x14ac:dyDescent="0.25">
      <c r="A2930" s="81">
        <v>4613</v>
      </c>
      <c r="B2930" s="79" t="s">
        <v>9471</v>
      </c>
      <c r="C2930" s="79" t="s">
        <v>9472</v>
      </c>
      <c r="D2930" s="79" t="s">
        <v>9473</v>
      </c>
      <c r="E2930" s="94" t="s">
        <v>9474</v>
      </c>
    </row>
    <row r="2931" spans="1:5" ht="14.4" x14ac:dyDescent="0.25">
      <c r="A2931" s="81">
        <v>4614</v>
      </c>
      <c r="B2931" s="79" t="s">
        <v>9475</v>
      </c>
      <c r="C2931" s="79" t="s">
        <v>9476</v>
      </c>
      <c r="D2931" s="79" t="s">
        <v>9477</v>
      </c>
      <c r="E2931" s="94" t="s">
        <v>9478</v>
      </c>
    </row>
    <row r="2932" spans="1:5" ht="14.4" x14ac:dyDescent="0.25">
      <c r="A2932" s="81">
        <v>4615</v>
      </c>
      <c r="B2932" s="79" t="s">
        <v>9479</v>
      </c>
      <c r="C2932" s="79" t="s">
        <v>9480</v>
      </c>
      <c r="D2932" s="79" t="s">
        <v>9481</v>
      </c>
      <c r="E2932" s="94" t="s">
        <v>9482</v>
      </c>
    </row>
    <row r="2933" spans="1:5" ht="14.4" x14ac:dyDescent="0.25">
      <c r="A2933" s="81">
        <v>4616</v>
      </c>
      <c r="B2933" s="79" t="s">
        <v>9483</v>
      </c>
      <c r="C2933" s="79" t="s">
        <v>9484</v>
      </c>
      <c r="D2933" s="79" t="s">
        <v>9485</v>
      </c>
      <c r="E2933" s="94" t="s">
        <v>9486</v>
      </c>
    </row>
    <row r="2934" spans="1:5" ht="14.4" x14ac:dyDescent="0.25">
      <c r="A2934" s="81">
        <v>4617</v>
      </c>
      <c r="B2934" s="79" t="s">
        <v>9487</v>
      </c>
      <c r="C2934" s="79" t="s">
        <v>9488</v>
      </c>
      <c r="D2934" s="79" t="s">
        <v>9489</v>
      </c>
      <c r="E2934" s="94" t="s">
        <v>9490</v>
      </c>
    </row>
    <row r="2935" spans="1:5" ht="14.4" x14ac:dyDescent="0.25">
      <c r="A2935" s="81">
        <v>4618</v>
      </c>
      <c r="B2935" s="79" t="s">
        <v>9491</v>
      </c>
      <c r="C2935" s="79" t="s">
        <v>9492</v>
      </c>
      <c r="D2935" s="79" t="s">
        <v>9493</v>
      </c>
      <c r="E2935" s="94" t="s">
        <v>9494</v>
      </c>
    </row>
    <row r="2936" spans="1:5" ht="14.4" x14ac:dyDescent="0.25">
      <c r="A2936" s="81">
        <v>4619</v>
      </c>
      <c r="B2936" s="79" t="s">
        <v>9495</v>
      </c>
      <c r="C2936" s="79" t="s">
        <v>9496</v>
      </c>
      <c r="D2936" s="79" t="s">
        <v>9497</v>
      </c>
      <c r="E2936" s="94" t="s">
        <v>9498</v>
      </c>
    </row>
    <row r="2937" spans="1:5" ht="14.4" x14ac:dyDescent="0.25">
      <c r="A2937" s="81">
        <v>4620</v>
      </c>
      <c r="B2937" s="79" t="s">
        <v>9499</v>
      </c>
      <c r="C2937" s="79" t="s">
        <v>9500</v>
      </c>
      <c r="D2937" s="79" t="s">
        <v>9501</v>
      </c>
      <c r="E2937" s="94" t="s">
        <v>9502</v>
      </c>
    </row>
    <row r="2938" spans="1:5" ht="14.4" x14ac:dyDescent="0.25">
      <c r="A2938" s="81">
        <v>4621</v>
      </c>
      <c r="B2938" s="79" t="s">
        <v>9503</v>
      </c>
      <c r="C2938" s="79" t="s">
        <v>9504</v>
      </c>
      <c r="D2938" s="79" t="s">
        <v>9505</v>
      </c>
      <c r="E2938" s="94" t="s">
        <v>9506</v>
      </c>
    </row>
    <row r="2939" spans="1:5" ht="14.4" x14ac:dyDescent="0.25">
      <c r="A2939" s="81">
        <v>4622</v>
      </c>
      <c r="B2939" s="79" t="s">
        <v>9507</v>
      </c>
      <c r="C2939" s="79" t="s">
        <v>9508</v>
      </c>
      <c r="D2939" s="79" t="s">
        <v>9509</v>
      </c>
      <c r="E2939" s="94" t="s">
        <v>9510</v>
      </c>
    </row>
    <row r="2940" spans="1:5" ht="14.4" x14ac:dyDescent="0.25">
      <c r="A2940" s="81">
        <v>4623</v>
      </c>
      <c r="B2940" s="79" t="s">
        <v>9511</v>
      </c>
      <c r="C2940" s="79" t="s">
        <v>9512</v>
      </c>
      <c r="D2940" s="79" t="s">
        <v>9511</v>
      </c>
      <c r="E2940" s="94" t="s">
        <v>9513</v>
      </c>
    </row>
    <row r="2941" spans="1:5" ht="14.4" x14ac:dyDescent="0.25">
      <c r="A2941" s="81">
        <v>4624</v>
      </c>
      <c r="B2941" s="79" t="s">
        <v>9514</v>
      </c>
      <c r="C2941" s="79" t="s">
        <v>9515</v>
      </c>
      <c r="D2941" s="79" t="s">
        <v>9516</v>
      </c>
      <c r="E2941" s="94" t="s">
        <v>9517</v>
      </c>
    </row>
    <row r="2942" spans="1:5" ht="14.4" x14ac:dyDescent="0.25">
      <c r="A2942" s="81">
        <v>4625</v>
      </c>
      <c r="B2942" s="79" t="s">
        <v>9518</v>
      </c>
      <c r="C2942" s="79" t="s">
        <v>9519</v>
      </c>
      <c r="D2942" s="79" t="s">
        <v>9520</v>
      </c>
      <c r="E2942" s="94" t="s">
        <v>9521</v>
      </c>
    </row>
    <row r="2943" spans="1:5" ht="14.4" x14ac:dyDescent="0.25">
      <c r="A2943" s="81">
        <v>4626</v>
      </c>
      <c r="B2943" s="79" t="s">
        <v>9522</v>
      </c>
      <c r="C2943" s="79" t="s">
        <v>9523</v>
      </c>
      <c r="D2943" s="79" t="s">
        <v>9524</v>
      </c>
      <c r="E2943" s="94" t="s">
        <v>9525</v>
      </c>
    </row>
    <row r="2944" spans="1:5" ht="14.4" x14ac:dyDescent="0.25">
      <c r="A2944" s="81">
        <v>4627</v>
      </c>
      <c r="B2944" s="79" t="s">
        <v>9526</v>
      </c>
      <c r="C2944" s="79" t="s">
        <v>9527</v>
      </c>
      <c r="D2944" s="79" t="s">
        <v>9528</v>
      </c>
      <c r="E2944" s="94" t="s">
        <v>9529</v>
      </c>
    </row>
    <row r="2945" spans="1:5" ht="14.4" x14ac:dyDescent="0.25">
      <c r="A2945" s="81">
        <v>4628</v>
      </c>
      <c r="B2945" s="79" t="s">
        <v>9530</v>
      </c>
      <c r="C2945" s="79" t="s">
        <v>9531</v>
      </c>
      <c r="D2945" s="79" t="s">
        <v>9532</v>
      </c>
      <c r="E2945" s="94" t="s">
        <v>9533</v>
      </c>
    </row>
    <row r="2946" spans="1:5" ht="14.4" x14ac:dyDescent="0.25">
      <c r="A2946" s="81">
        <v>4629</v>
      </c>
      <c r="B2946" s="79" t="s">
        <v>9534</v>
      </c>
      <c r="C2946" s="79" t="s">
        <v>9535</v>
      </c>
      <c r="D2946" s="79" t="s">
        <v>9536</v>
      </c>
      <c r="E2946" s="94" t="s">
        <v>9537</v>
      </c>
    </row>
    <row r="2947" spans="1:5" ht="14.4" x14ac:dyDescent="0.25">
      <c r="A2947" s="81">
        <v>4630</v>
      </c>
      <c r="B2947" s="79" t="s">
        <v>9538</v>
      </c>
      <c r="C2947" s="79" t="s">
        <v>9539</v>
      </c>
      <c r="D2947" s="79" t="s">
        <v>9540</v>
      </c>
      <c r="E2947" s="94" t="s">
        <v>9541</v>
      </c>
    </row>
    <row r="2948" spans="1:5" ht="14.4" x14ac:dyDescent="0.25">
      <c r="A2948" s="81">
        <v>4631</v>
      </c>
      <c r="B2948" s="79" t="s">
        <v>9542</v>
      </c>
      <c r="C2948" s="79" t="s">
        <v>9543</v>
      </c>
      <c r="D2948" s="79" t="s">
        <v>9544</v>
      </c>
      <c r="E2948" s="94" t="s">
        <v>9545</v>
      </c>
    </row>
    <row r="2949" spans="1:5" ht="14.4" x14ac:dyDescent="0.25">
      <c r="A2949" s="81">
        <v>4632</v>
      </c>
      <c r="B2949" s="79" t="s">
        <v>9546</v>
      </c>
      <c r="C2949" s="79" t="s">
        <v>9547</v>
      </c>
      <c r="D2949" s="79" t="s">
        <v>9548</v>
      </c>
      <c r="E2949" s="94" t="s">
        <v>9549</v>
      </c>
    </row>
    <row r="2950" spans="1:5" ht="14.4" x14ac:dyDescent="0.25">
      <c r="A2950" s="81">
        <v>4633</v>
      </c>
      <c r="B2950" s="79" t="s">
        <v>9550</v>
      </c>
      <c r="C2950" s="79" t="s">
        <v>9551</v>
      </c>
      <c r="D2950" s="79" t="s">
        <v>9552</v>
      </c>
      <c r="E2950" s="94" t="s">
        <v>9553</v>
      </c>
    </row>
    <row r="2951" spans="1:5" ht="14.4" x14ac:dyDescent="0.25">
      <c r="A2951" s="81">
        <v>4634</v>
      </c>
      <c r="B2951" s="79" t="s">
        <v>9554</v>
      </c>
      <c r="C2951" s="79" t="s">
        <v>9555</v>
      </c>
      <c r="D2951" s="79" t="s">
        <v>9556</v>
      </c>
      <c r="E2951" s="94" t="s">
        <v>9557</v>
      </c>
    </row>
    <row r="2952" spans="1:5" ht="14.4" x14ac:dyDescent="0.25">
      <c r="A2952" s="81">
        <v>4635</v>
      </c>
      <c r="B2952" s="79" t="s">
        <v>9558</v>
      </c>
      <c r="C2952" s="79" t="s">
        <v>9559</v>
      </c>
      <c r="D2952" s="79" t="s">
        <v>9560</v>
      </c>
      <c r="E2952" s="94" t="s">
        <v>9561</v>
      </c>
    </row>
    <row r="2953" spans="1:5" ht="14.4" x14ac:dyDescent="0.25">
      <c r="A2953" s="81">
        <v>4636</v>
      </c>
      <c r="B2953" s="79" t="s">
        <v>9562</v>
      </c>
      <c r="C2953" s="79" t="s">
        <v>9563</v>
      </c>
      <c r="D2953" s="79" t="s">
        <v>9564</v>
      </c>
      <c r="E2953" s="94" t="s">
        <v>9565</v>
      </c>
    </row>
    <row r="2954" spans="1:5" ht="14.4" x14ac:dyDescent="0.25">
      <c r="A2954" s="81">
        <v>4637</v>
      </c>
      <c r="B2954" s="79" t="s">
        <v>9566</v>
      </c>
      <c r="C2954" s="79" t="s">
        <v>9567</v>
      </c>
      <c r="D2954" s="79" t="s">
        <v>9568</v>
      </c>
      <c r="E2954" s="94" t="s">
        <v>9569</v>
      </c>
    </row>
    <row r="2955" spans="1:5" ht="14.4" x14ac:dyDescent="0.25">
      <c r="A2955" s="81">
        <v>4638</v>
      </c>
      <c r="B2955" s="79" t="s">
        <v>9570</v>
      </c>
      <c r="C2955" s="79" t="s">
        <v>9571</v>
      </c>
      <c r="D2955" s="79" t="s">
        <v>9572</v>
      </c>
      <c r="E2955" s="94" t="s">
        <v>9573</v>
      </c>
    </row>
    <row r="2956" spans="1:5" ht="14.4" x14ac:dyDescent="0.25">
      <c r="A2956" s="81">
        <v>4639</v>
      </c>
      <c r="B2956" s="79" t="s">
        <v>9574</v>
      </c>
      <c r="C2956" s="79" t="s">
        <v>9575</v>
      </c>
      <c r="D2956" s="79" t="s">
        <v>9576</v>
      </c>
      <c r="E2956" s="94" t="s">
        <v>9577</v>
      </c>
    </row>
    <row r="2957" spans="1:5" ht="14.4" x14ac:dyDescent="0.25">
      <c r="A2957" s="81">
        <v>4640</v>
      </c>
      <c r="B2957" s="79" t="s">
        <v>9578</v>
      </c>
      <c r="C2957" s="79" t="s">
        <v>9579</v>
      </c>
      <c r="D2957" s="79" t="s">
        <v>9580</v>
      </c>
      <c r="E2957" s="94" t="s">
        <v>9581</v>
      </c>
    </row>
    <row r="2958" spans="1:5" ht="14.4" x14ac:dyDescent="0.25">
      <c r="A2958" s="81">
        <v>4641</v>
      </c>
      <c r="B2958" s="79" t="s">
        <v>9582</v>
      </c>
      <c r="C2958" s="79" t="s">
        <v>9583</v>
      </c>
      <c r="D2958" s="79" t="s">
        <v>9584</v>
      </c>
      <c r="E2958" s="94" t="s">
        <v>9585</v>
      </c>
    </row>
    <row r="2959" spans="1:5" ht="14.4" x14ac:dyDescent="0.25">
      <c r="A2959" s="81">
        <v>4642</v>
      </c>
      <c r="B2959" s="79" t="s">
        <v>9586</v>
      </c>
      <c r="C2959" s="79" t="s">
        <v>9587</v>
      </c>
      <c r="D2959" s="79" t="s">
        <v>9588</v>
      </c>
      <c r="E2959" s="94" t="s">
        <v>9589</v>
      </c>
    </row>
    <row r="2960" spans="1:5" ht="14.4" x14ac:dyDescent="0.25">
      <c r="A2960" s="81">
        <v>4643</v>
      </c>
      <c r="B2960" s="79" t="s">
        <v>9590</v>
      </c>
      <c r="C2960" s="79" t="s">
        <v>9591</v>
      </c>
      <c r="D2960" s="79" t="s">
        <v>9592</v>
      </c>
      <c r="E2960" s="94" t="s">
        <v>9593</v>
      </c>
    </row>
    <row r="2961" spans="1:5" ht="14.4" x14ac:dyDescent="0.25">
      <c r="A2961" s="81">
        <v>4644</v>
      </c>
      <c r="B2961" s="79" t="s">
        <v>9594</v>
      </c>
      <c r="C2961" s="79" t="s">
        <v>9595</v>
      </c>
      <c r="D2961" s="79" t="s">
        <v>9596</v>
      </c>
      <c r="E2961" s="94" t="s">
        <v>9597</v>
      </c>
    </row>
    <row r="2962" spans="1:5" ht="14.4" x14ac:dyDescent="0.25">
      <c r="A2962" s="81">
        <v>4645</v>
      </c>
      <c r="B2962" s="79" t="s">
        <v>9598</v>
      </c>
      <c r="C2962" s="79" t="s">
        <v>9599</v>
      </c>
      <c r="D2962" s="79" t="s">
        <v>9600</v>
      </c>
      <c r="E2962" s="94" t="s">
        <v>9601</v>
      </c>
    </row>
    <row r="2963" spans="1:5" ht="14.4" x14ac:dyDescent="0.25">
      <c r="A2963" s="81">
        <v>4646</v>
      </c>
      <c r="B2963" s="79" t="s">
        <v>9602</v>
      </c>
      <c r="C2963" s="79" t="s">
        <v>9603</v>
      </c>
      <c r="D2963" s="79" t="s">
        <v>9604</v>
      </c>
      <c r="E2963" s="94" t="s">
        <v>9605</v>
      </c>
    </row>
    <row r="2964" spans="1:5" ht="14.4" x14ac:dyDescent="0.25">
      <c r="A2964" s="81">
        <v>4647</v>
      </c>
      <c r="B2964" s="79" t="s">
        <v>9606</v>
      </c>
      <c r="C2964" s="79" t="s">
        <v>9607</v>
      </c>
      <c r="D2964" s="79" t="s">
        <v>9608</v>
      </c>
      <c r="E2964" s="94" t="s">
        <v>9609</v>
      </c>
    </row>
    <row r="2965" spans="1:5" ht="14.4" x14ac:dyDescent="0.25">
      <c r="A2965" s="81">
        <v>4648</v>
      </c>
      <c r="B2965" s="79" t="s">
        <v>9610</v>
      </c>
      <c r="C2965" s="79" t="s">
        <v>9611</v>
      </c>
      <c r="D2965" s="79" t="s">
        <v>9612</v>
      </c>
      <c r="E2965" s="94" t="s">
        <v>9613</v>
      </c>
    </row>
    <row r="2966" spans="1:5" ht="14.4" x14ac:dyDescent="0.25">
      <c r="A2966" s="81">
        <v>4649</v>
      </c>
      <c r="B2966" s="79" t="s">
        <v>9614</v>
      </c>
      <c r="C2966" s="79" t="s">
        <v>9615</v>
      </c>
      <c r="D2966" s="79" t="s">
        <v>9616</v>
      </c>
      <c r="E2966" s="94" t="s">
        <v>9617</v>
      </c>
    </row>
    <row r="2967" spans="1:5" ht="14.4" x14ac:dyDescent="0.25">
      <c r="A2967" s="81">
        <v>4650</v>
      </c>
      <c r="B2967" s="79" t="s">
        <v>9618</v>
      </c>
      <c r="C2967" s="79" t="s">
        <v>9619</v>
      </c>
      <c r="D2967" s="79" t="s">
        <v>9620</v>
      </c>
      <c r="E2967" s="94" t="s">
        <v>9621</v>
      </c>
    </row>
    <row r="2968" spans="1:5" ht="14.4" x14ac:dyDescent="0.25">
      <c r="A2968" s="81">
        <v>4651</v>
      </c>
      <c r="B2968" s="79" t="s">
        <v>9622</v>
      </c>
      <c r="C2968" s="79" t="s">
        <v>9623</v>
      </c>
      <c r="D2968" s="79" t="s">
        <v>9624</v>
      </c>
      <c r="E2968" s="94" t="s">
        <v>9625</v>
      </c>
    </row>
    <row r="2969" spans="1:5" ht="14.4" x14ac:dyDescent="0.25">
      <c r="A2969" s="81">
        <v>4652</v>
      </c>
      <c r="B2969" s="79" t="s">
        <v>9626</v>
      </c>
      <c r="C2969" s="79" t="s">
        <v>9627</v>
      </c>
      <c r="D2969" s="79" t="s">
        <v>9628</v>
      </c>
      <c r="E2969" s="94" t="s">
        <v>9629</v>
      </c>
    </row>
    <row r="2970" spans="1:5" ht="14.4" x14ac:dyDescent="0.25">
      <c r="A2970" s="81">
        <v>4653</v>
      </c>
      <c r="B2970" s="79" t="s">
        <v>9630</v>
      </c>
      <c r="C2970" s="79" t="s">
        <v>9631</v>
      </c>
      <c r="D2970" s="79" t="s">
        <v>9632</v>
      </c>
      <c r="E2970" s="94" t="s">
        <v>9633</v>
      </c>
    </row>
    <row r="2971" spans="1:5" ht="14.4" x14ac:dyDescent="0.25">
      <c r="A2971" s="81">
        <v>4654</v>
      </c>
      <c r="B2971" s="79" t="s">
        <v>9634</v>
      </c>
      <c r="C2971" s="79" t="s">
        <v>9635</v>
      </c>
      <c r="D2971" s="79" t="s">
        <v>9636</v>
      </c>
      <c r="E2971" s="94" t="s">
        <v>9637</v>
      </c>
    </row>
    <row r="2972" spans="1:5" ht="14.4" x14ac:dyDescent="0.25">
      <c r="A2972" s="81">
        <v>4655</v>
      </c>
      <c r="B2972" s="79" t="s">
        <v>9638</v>
      </c>
      <c r="C2972" s="79" t="s">
        <v>9639</v>
      </c>
      <c r="D2972" s="79" t="s">
        <v>9640</v>
      </c>
      <c r="E2972" s="94" t="s">
        <v>9641</v>
      </c>
    </row>
    <row r="2973" spans="1:5" ht="14.4" x14ac:dyDescent="0.25">
      <c r="A2973" s="81">
        <v>4656</v>
      </c>
      <c r="B2973" s="79" t="s">
        <v>9642</v>
      </c>
      <c r="C2973" s="79" t="s">
        <v>9643</v>
      </c>
      <c r="D2973" s="79" t="s">
        <v>9644</v>
      </c>
      <c r="E2973" s="94" t="s">
        <v>9645</v>
      </c>
    </row>
    <row r="2974" spans="1:5" ht="14.4" x14ac:dyDescent="0.25">
      <c r="A2974" s="81">
        <v>4657</v>
      </c>
      <c r="B2974" s="79" t="s">
        <v>9646</v>
      </c>
      <c r="C2974" s="79" t="s">
        <v>9647</v>
      </c>
      <c r="D2974" s="79" t="s">
        <v>9648</v>
      </c>
      <c r="E2974" s="94" t="s">
        <v>9649</v>
      </c>
    </row>
    <row r="2975" spans="1:5" ht="14.4" x14ac:dyDescent="0.25">
      <c r="A2975" s="81">
        <v>4658</v>
      </c>
      <c r="B2975" s="79" t="s">
        <v>9650</v>
      </c>
      <c r="C2975" s="79" t="s">
        <v>9651</v>
      </c>
      <c r="D2975" s="79" t="s">
        <v>9652</v>
      </c>
      <c r="E2975" s="94" t="s">
        <v>9653</v>
      </c>
    </row>
    <row r="2976" spans="1:5" ht="14.4" x14ac:dyDescent="0.25">
      <c r="A2976" s="81">
        <v>4659</v>
      </c>
      <c r="B2976" s="79" t="s">
        <v>9654</v>
      </c>
      <c r="C2976" s="79" t="s">
        <v>9655</v>
      </c>
      <c r="D2976" s="79" t="s">
        <v>9656</v>
      </c>
      <c r="E2976" s="94" t="s">
        <v>9657</v>
      </c>
    </row>
    <row r="2977" spans="1:5" ht="14.4" x14ac:dyDescent="0.25">
      <c r="A2977" s="81">
        <v>4660</v>
      </c>
      <c r="B2977" s="79" t="s">
        <v>9658</v>
      </c>
      <c r="C2977" s="79" t="s">
        <v>9659</v>
      </c>
      <c r="D2977" s="79" t="s">
        <v>9660</v>
      </c>
      <c r="E2977" s="94" t="s">
        <v>9661</v>
      </c>
    </row>
    <row r="2978" spans="1:5" ht="14.4" x14ac:dyDescent="0.25">
      <c r="A2978" s="81">
        <v>4661</v>
      </c>
      <c r="B2978" s="79" t="s">
        <v>9662</v>
      </c>
      <c r="C2978" s="79" t="s">
        <v>9663</v>
      </c>
      <c r="D2978" s="79" t="s">
        <v>9664</v>
      </c>
      <c r="E2978" s="94" t="s">
        <v>9665</v>
      </c>
    </row>
    <row r="2979" spans="1:5" ht="14.4" x14ac:dyDescent="0.25">
      <c r="A2979" s="81">
        <v>4662</v>
      </c>
      <c r="B2979" s="79" t="s">
        <v>9666</v>
      </c>
      <c r="C2979" s="79" t="s">
        <v>9667</v>
      </c>
      <c r="D2979" s="79" t="s">
        <v>9668</v>
      </c>
      <c r="E2979" s="94" t="s">
        <v>9669</v>
      </c>
    </row>
    <row r="2980" spans="1:5" ht="14.4" x14ac:dyDescent="0.25">
      <c r="A2980" s="81">
        <v>4663</v>
      </c>
      <c r="B2980" s="79" t="s">
        <v>9670</v>
      </c>
      <c r="C2980" s="79" t="s">
        <v>9671</v>
      </c>
      <c r="D2980" s="79" t="s">
        <v>9672</v>
      </c>
      <c r="E2980" s="94" t="s">
        <v>9673</v>
      </c>
    </row>
    <row r="2981" spans="1:5" ht="14.4" x14ac:dyDescent="0.25">
      <c r="A2981" s="81">
        <v>4664</v>
      </c>
      <c r="B2981" s="79" t="s">
        <v>9674</v>
      </c>
      <c r="C2981" s="79" t="s">
        <v>9675</v>
      </c>
      <c r="D2981" s="79" t="s">
        <v>9676</v>
      </c>
      <c r="E2981" s="94" t="s">
        <v>9677</v>
      </c>
    </row>
    <row r="2982" spans="1:5" ht="14.4" x14ac:dyDescent="0.25">
      <c r="A2982" s="81">
        <v>4665</v>
      </c>
      <c r="B2982" s="79" t="s">
        <v>9678</v>
      </c>
      <c r="C2982" s="79" t="s">
        <v>9679</v>
      </c>
      <c r="D2982" s="79" t="s">
        <v>9680</v>
      </c>
      <c r="E2982" s="94" t="s">
        <v>9681</v>
      </c>
    </row>
    <row r="2983" spans="1:5" ht="14.4" x14ac:dyDescent="0.25">
      <c r="A2983" s="81">
        <v>4666</v>
      </c>
      <c r="B2983" s="79" t="s">
        <v>9682</v>
      </c>
      <c r="C2983" s="79" t="s">
        <v>9683</v>
      </c>
      <c r="D2983" s="79" t="s">
        <v>9684</v>
      </c>
      <c r="E2983" s="94" t="s">
        <v>9685</v>
      </c>
    </row>
    <row r="2984" spans="1:5" ht="14.4" x14ac:dyDescent="0.25">
      <c r="A2984" s="81">
        <v>4667</v>
      </c>
      <c r="B2984" s="79" t="s">
        <v>9686</v>
      </c>
      <c r="C2984" s="79" t="s">
        <v>9687</v>
      </c>
      <c r="D2984" s="79" t="s">
        <v>9688</v>
      </c>
      <c r="E2984" s="94" t="s">
        <v>9689</v>
      </c>
    </row>
    <row r="2985" spans="1:5" ht="14.4" x14ac:dyDescent="0.25">
      <c r="A2985" s="81">
        <v>4668</v>
      </c>
      <c r="B2985" s="79" t="s">
        <v>9690</v>
      </c>
      <c r="C2985" s="79" t="s">
        <v>9691</v>
      </c>
      <c r="D2985" s="79" t="s">
        <v>9692</v>
      </c>
      <c r="E2985" s="94" t="s">
        <v>9693</v>
      </c>
    </row>
    <row r="2986" spans="1:5" ht="14.4" x14ac:dyDescent="0.25">
      <c r="A2986" s="81">
        <v>4669</v>
      </c>
      <c r="B2986" s="79" t="s">
        <v>9694</v>
      </c>
      <c r="C2986" s="79" t="s">
        <v>9695</v>
      </c>
      <c r="D2986" s="79" t="s">
        <v>9696</v>
      </c>
      <c r="E2986" s="94" t="s">
        <v>9697</v>
      </c>
    </row>
    <row r="2987" spans="1:5" ht="14.4" x14ac:dyDescent="0.25">
      <c r="A2987" s="81">
        <v>4670</v>
      </c>
      <c r="B2987" s="79" t="s">
        <v>9698</v>
      </c>
      <c r="C2987" s="79" t="s">
        <v>9699</v>
      </c>
      <c r="D2987" s="79" t="s">
        <v>9700</v>
      </c>
      <c r="E2987" s="94" t="s">
        <v>9701</v>
      </c>
    </row>
    <row r="2988" spans="1:5" ht="14.4" x14ac:dyDescent="0.25">
      <c r="A2988" s="81">
        <v>4671</v>
      </c>
      <c r="B2988" s="79" t="s">
        <v>9702</v>
      </c>
      <c r="C2988" s="79" t="s">
        <v>9703</v>
      </c>
      <c r="D2988" s="79" t="s">
        <v>9704</v>
      </c>
      <c r="E2988" s="94" t="s">
        <v>9705</v>
      </c>
    </row>
    <row r="2989" spans="1:5" ht="14.4" x14ac:dyDescent="0.25">
      <c r="A2989" s="81">
        <v>4672</v>
      </c>
      <c r="B2989" s="79" t="s">
        <v>9706</v>
      </c>
      <c r="C2989" s="79" t="s">
        <v>9707</v>
      </c>
      <c r="D2989" s="79" t="s">
        <v>9708</v>
      </c>
      <c r="E2989" s="94" t="s">
        <v>9709</v>
      </c>
    </row>
    <row r="2990" spans="1:5" ht="14.4" x14ac:dyDescent="0.25">
      <c r="A2990" s="81">
        <v>4673</v>
      </c>
      <c r="B2990" s="79" t="s">
        <v>9710</v>
      </c>
      <c r="C2990" s="79" t="s">
        <v>9711</v>
      </c>
      <c r="D2990" s="79" t="s">
        <v>9560</v>
      </c>
      <c r="E2990" s="94" t="s">
        <v>9712</v>
      </c>
    </row>
    <row r="2991" spans="1:5" ht="14.4" x14ac:dyDescent="0.25">
      <c r="A2991" s="81">
        <v>4674</v>
      </c>
      <c r="B2991" s="79" t="s">
        <v>9713</v>
      </c>
      <c r="C2991" s="79" t="s">
        <v>9714</v>
      </c>
      <c r="D2991" s="79" t="s">
        <v>9715</v>
      </c>
      <c r="E2991" s="94" t="s">
        <v>9716</v>
      </c>
    </row>
    <row r="2992" spans="1:5" ht="14.4" x14ac:dyDescent="0.25">
      <c r="A2992" s="81">
        <v>4675</v>
      </c>
      <c r="B2992" s="79" t="s">
        <v>9717</v>
      </c>
      <c r="C2992" s="79" t="s">
        <v>9718</v>
      </c>
      <c r="D2992" s="79" t="s">
        <v>9719</v>
      </c>
      <c r="E2992" s="94" t="s">
        <v>9720</v>
      </c>
    </row>
    <row r="2993" spans="1:5" ht="14.4" x14ac:dyDescent="0.25">
      <c r="A2993" s="81">
        <v>4676</v>
      </c>
      <c r="B2993" s="79" t="s">
        <v>9721</v>
      </c>
      <c r="C2993" s="79" t="s">
        <v>9722</v>
      </c>
      <c r="D2993" s="79" t="s">
        <v>9723</v>
      </c>
      <c r="E2993" s="94" t="s">
        <v>9724</v>
      </c>
    </row>
    <row r="2994" spans="1:5" ht="14.4" x14ac:dyDescent="0.25">
      <c r="A2994" s="81">
        <v>4677</v>
      </c>
      <c r="B2994" s="79" t="s">
        <v>9725</v>
      </c>
      <c r="C2994" s="79" t="s">
        <v>9726</v>
      </c>
      <c r="D2994" s="79" t="s">
        <v>9727</v>
      </c>
      <c r="E2994" s="94" t="s">
        <v>9728</v>
      </c>
    </row>
    <row r="2995" spans="1:5" ht="14.4" x14ac:dyDescent="0.25">
      <c r="A2995" s="81">
        <v>4678</v>
      </c>
      <c r="B2995" s="79" t="s">
        <v>9729</v>
      </c>
      <c r="C2995" s="79" t="s">
        <v>9730</v>
      </c>
      <c r="D2995" s="79" t="s">
        <v>9731</v>
      </c>
      <c r="E2995" s="94" t="s">
        <v>9732</v>
      </c>
    </row>
    <row r="2996" spans="1:5" ht="14.4" x14ac:dyDescent="0.25">
      <c r="A2996" s="81">
        <v>4679</v>
      </c>
      <c r="B2996" s="79" t="s">
        <v>9733</v>
      </c>
      <c r="C2996" s="79" t="s">
        <v>9734</v>
      </c>
      <c r="D2996" s="79" t="s">
        <v>9735</v>
      </c>
      <c r="E2996" s="94" t="s">
        <v>9736</v>
      </c>
    </row>
    <row r="2997" spans="1:5" ht="14.4" x14ac:dyDescent="0.25">
      <c r="A2997" s="81">
        <v>4680</v>
      </c>
      <c r="B2997" s="79" t="s">
        <v>9737</v>
      </c>
      <c r="C2997" s="79" t="s">
        <v>9738</v>
      </c>
      <c r="D2997" s="79" t="s">
        <v>9739</v>
      </c>
      <c r="E2997" s="94" t="s">
        <v>9740</v>
      </c>
    </row>
    <row r="2998" spans="1:5" ht="14.4" x14ac:dyDescent="0.25">
      <c r="A2998" s="81">
        <v>4681</v>
      </c>
      <c r="B2998" s="79" t="s">
        <v>9741</v>
      </c>
      <c r="C2998" s="79" t="s">
        <v>9742</v>
      </c>
      <c r="D2998" s="79" t="s">
        <v>9743</v>
      </c>
      <c r="E2998" s="94" t="s">
        <v>9744</v>
      </c>
    </row>
    <row r="2999" spans="1:5" ht="14.4" x14ac:dyDescent="0.25">
      <c r="A2999" s="81">
        <v>4682</v>
      </c>
      <c r="B2999" s="79" t="s">
        <v>9745</v>
      </c>
      <c r="C2999" s="79" t="s">
        <v>9746</v>
      </c>
      <c r="D2999" s="79" t="s">
        <v>9747</v>
      </c>
      <c r="E2999" s="94" t="s">
        <v>9748</v>
      </c>
    </row>
    <row r="3000" spans="1:5" ht="14.4" x14ac:dyDescent="0.25">
      <c r="A3000" s="81">
        <v>4683</v>
      </c>
      <c r="B3000" s="79" t="s">
        <v>9749</v>
      </c>
      <c r="C3000" s="79" t="s">
        <v>9750</v>
      </c>
      <c r="D3000" s="79" t="s">
        <v>9751</v>
      </c>
      <c r="E3000" s="94" t="s">
        <v>9752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82"/>
  <sheetViews>
    <sheetView topLeftCell="A1297" workbookViewId="0">
      <selection activeCell="B1258" sqref="B1258:C1258"/>
    </sheetView>
  </sheetViews>
  <sheetFormatPr baseColWidth="10" defaultColWidth="41.109375" defaultRowHeight="13.8" x14ac:dyDescent="0.25"/>
  <cols>
    <col min="1" max="1" width="11.6640625" style="118" customWidth="1"/>
    <col min="2" max="2" width="81.33203125" style="242" bestFit="1" customWidth="1"/>
    <col min="3" max="3" width="78.5546875" style="257" bestFit="1" customWidth="1"/>
    <col min="4" max="4" width="11.6640625" style="200" customWidth="1"/>
    <col min="5" max="5" width="4.6640625" style="200" customWidth="1"/>
    <col min="6" max="6" width="41.109375" style="242"/>
    <col min="7" max="16384" width="41.109375" style="201"/>
  </cols>
  <sheetData>
    <row r="1" spans="1:6" ht="50.1" customHeight="1" x14ac:dyDescent="0.25">
      <c r="A1" s="191"/>
      <c r="B1" s="453" t="s">
        <v>28510</v>
      </c>
      <c r="C1" s="453"/>
      <c r="D1" s="107"/>
      <c r="E1" s="201"/>
    </row>
    <row r="2" spans="1:6" s="109" customFormat="1" ht="39.9" customHeight="1" x14ac:dyDescent="0.2">
      <c r="A2" s="202"/>
      <c r="B2" s="454" t="s">
        <v>28511</v>
      </c>
      <c r="C2" s="454"/>
      <c r="D2" s="203"/>
      <c r="E2" s="455" t="s">
        <v>27970</v>
      </c>
      <c r="F2" s="258"/>
    </row>
    <row r="3" spans="1:6" s="128" customFormat="1" ht="24.9" customHeight="1" x14ac:dyDescent="0.25">
      <c r="A3" s="110"/>
      <c r="B3" s="110" t="s">
        <v>28512</v>
      </c>
      <c r="C3" s="174" t="s">
        <v>28513</v>
      </c>
      <c r="D3" s="111"/>
      <c r="E3" s="456"/>
      <c r="F3" s="259"/>
    </row>
    <row r="4" spans="1:6" s="128" customFormat="1" ht="24.9" customHeight="1" x14ac:dyDescent="0.25">
      <c r="A4" s="112" t="s">
        <v>28460</v>
      </c>
      <c r="B4" s="227" t="s">
        <v>28461</v>
      </c>
      <c r="C4" s="193" t="s">
        <v>28462</v>
      </c>
      <c r="D4" s="114" t="s">
        <v>27971</v>
      </c>
      <c r="E4" s="457"/>
      <c r="F4" s="259"/>
    </row>
    <row r="5" spans="1:6" s="208" customFormat="1" ht="12.9" customHeight="1" x14ac:dyDescent="0.2">
      <c r="A5" s="165" t="s">
        <v>28514</v>
      </c>
      <c r="B5" s="209" t="s">
        <v>28515</v>
      </c>
      <c r="C5" s="209" t="s">
        <v>28463</v>
      </c>
      <c r="D5" s="196"/>
      <c r="E5" s="116" t="s">
        <v>3</v>
      </c>
      <c r="F5" s="259" t="str">
        <f>B5</f>
        <v xml:space="preserve"> Harz-Stam 4</v>
      </c>
    </row>
    <row r="6" spans="1:6" s="208" customFormat="1" ht="12.9" customHeight="1" x14ac:dyDescent="0.2">
      <c r="A6" s="165"/>
      <c r="B6" s="209" t="s">
        <v>45</v>
      </c>
      <c r="C6" s="209" t="s">
        <v>27972</v>
      </c>
      <c r="D6" s="196" t="s">
        <v>28516</v>
      </c>
      <c r="E6" s="116" t="s">
        <v>3</v>
      </c>
      <c r="F6" s="259" t="str">
        <f t="shared" ref="F6:F69" si="0">B6</f>
        <v xml:space="preserve"> Harz-Serie de 2</v>
      </c>
    </row>
    <row r="7" spans="1:6" s="208" customFormat="1" ht="12.9" customHeight="1" x14ac:dyDescent="0.2">
      <c r="A7" s="165"/>
      <c r="B7" s="209" t="s">
        <v>46</v>
      </c>
      <c r="C7" s="209" t="s">
        <v>27973</v>
      </c>
      <c r="D7" s="196" t="s">
        <v>28517</v>
      </c>
      <c r="E7" s="116" t="s">
        <v>3</v>
      </c>
      <c r="F7" s="259" t="str">
        <f t="shared" si="0"/>
        <v xml:space="preserve"> Harz-Individuel</v>
      </c>
    </row>
    <row r="8" spans="1:6" s="118" customFormat="1" ht="24.9" customHeight="1" x14ac:dyDescent="0.25">
      <c r="A8" s="112" t="s">
        <v>28460</v>
      </c>
      <c r="B8" s="228" t="s">
        <v>28518</v>
      </c>
      <c r="C8" s="193" t="s">
        <v>28519</v>
      </c>
      <c r="D8" s="112" t="s">
        <v>27971</v>
      </c>
      <c r="E8" s="117"/>
      <c r="F8" s="259"/>
    </row>
    <row r="9" spans="1:6" s="208" customFormat="1" ht="12.9" customHeight="1" x14ac:dyDescent="0.2">
      <c r="A9" s="165" t="s">
        <v>28520</v>
      </c>
      <c r="B9" s="209" t="s">
        <v>28521</v>
      </c>
      <c r="C9" s="209" t="s">
        <v>28522</v>
      </c>
      <c r="D9" s="196"/>
      <c r="E9" s="116" t="s">
        <v>3</v>
      </c>
      <c r="F9" s="259" t="str">
        <f t="shared" si="0"/>
        <v xml:space="preserve"> MalInois-Stam 4</v>
      </c>
    </row>
    <row r="10" spans="1:6" s="208" customFormat="1" ht="12.9" customHeight="1" x14ac:dyDescent="0.2">
      <c r="A10" s="165"/>
      <c r="B10" s="209" t="s">
        <v>28523</v>
      </c>
      <c r="C10" s="209" t="s">
        <v>28524</v>
      </c>
      <c r="D10" s="196" t="s">
        <v>28525</v>
      </c>
      <c r="E10" s="116" t="s">
        <v>3</v>
      </c>
      <c r="F10" s="259" t="str">
        <f t="shared" si="0"/>
        <v xml:space="preserve"> MalInois-Serie de 2</v>
      </c>
    </row>
    <row r="11" spans="1:6" s="208" customFormat="1" ht="12.9" customHeight="1" x14ac:dyDescent="0.2">
      <c r="A11" s="165"/>
      <c r="B11" s="209" t="s">
        <v>28526</v>
      </c>
      <c r="C11" s="209" t="s">
        <v>28527</v>
      </c>
      <c r="D11" s="196" t="s">
        <v>28528</v>
      </c>
      <c r="E11" s="116" t="s">
        <v>3</v>
      </c>
      <c r="F11" s="259" t="str">
        <f t="shared" si="0"/>
        <v xml:space="preserve"> MalInois-Individuel</v>
      </c>
    </row>
    <row r="12" spans="1:6" s="118" customFormat="1" ht="24.9" customHeight="1" x14ac:dyDescent="0.25">
      <c r="A12" s="112" t="s">
        <v>28460</v>
      </c>
      <c r="B12" s="228" t="s">
        <v>28464</v>
      </c>
      <c r="C12" s="193" t="s">
        <v>28465</v>
      </c>
      <c r="D12" s="112" t="s">
        <v>27971</v>
      </c>
      <c r="E12" s="117" t="s">
        <v>174</v>
      </c>
      <c r="F12" s="259"/>
    </row>
    <row r="13" spans="1:6" s="208" customFormat="1" ht="12.9" customHeight="1" x14ac:dyDescent="0.2">
      <c r="A13" s="165" t="s">
        <v>28529</v>
      </c>
      <c r="B13" s="209" t="s">
        <v>28530</v>
      </c>
      <c r="C13" s="209" t="s">
        <v>28531</v>
      </c>
      <c r="D13" s="196"/>
      <c r="E13" s="116" t="s">
        <v>3</v>
      </c>
      <c r="F13" s="259" t="str">
        <f t="shared" si="0"/>
        <v xml:space="preserve"> Timbrados Original Stam 4</v>
      </c>
    </row>
    <row r="14" spans="1:6" s="208" customFormat="1" ht="12.9" customHeight="1" x14ac:dyDescent="0.2">
      <c r="A14" s="165"/>
      <c r="B14" s="209" t="s">
        <v>28532</v>
      </c>
      <c r="C14" s="209" t="s">
        <v>28533</v>
      </c>
      <c r="D14" s="196" t="s">
        <v>28534</v>
      </c>
      <c r="E14" s="116" t="s">
        <v>3</v>
      </c>
      <c r="F14" s="259" t="str">
        <f t="shared" si="0"/>
        <v xml:space="preserve"> Timbrados Original Serie de 2</v>
      </c>
    </row>
    <row r="15" spans="1:6" s="208" customFormat="1" ht="12.9" customHeight="1" x14ac:dyDescent="0.2">
      <c r="A15" s="165"/>
      <c r="B15" s="209" t="s">
        <v>28535</v>
      </c>
      <c r="C15" s="209" t="s">
        <v>28536</v>
      </c>
      <c r="D15" s="196" t="s">
        <v>27975</v>
      </c>
      <c r="E15" s="116" t="s">
        <v>3</v>
      </c>
      <c r="F15" s="259" t="str">
        <f t="shared" si="0"/>
        <v xml:space="preserve"> Timbrados Original Individuel</v>
      </c>
    </row>
    <row r="16" spans="1:6" s="208" customFormat="1" ht="12.9" customHeight="1" x14ac:dyDescent="0.2">
      <c r="A16" s="165" t="s">
        <v>28537</v>
      </c>
      <c r="B16" s="209" t="s">
        <v>28538</v>
      </c>
      <c r="C16" s="209" t="s">
        <v>28539</v>
      </c>
      <c r="D16" s="196"/>
      <c r="E16" s="116" t="s">
        <v>3</v>
      </c>
      <c r="F16" s="259" t="str">
        <f t="shared" si="0"/>
        <v xml:space="preserve"> Timbrados Floreado Stam 4</v>
      </c>
    </row>
    <row r="17" spans="1:6" s="208" customFormat="1" ht="12.9" customHeight="1" x14ac:dyDescent="0.2">
      <c r="A17" s="165"/>
      <c r="B17" s="209" t="s">
        <v>28540</v>
      </c>
      <c r="C17" s="209" t="s">
        <v>28541</v>
      </c>
      <c r="D17" s="196" t="s">
        <v>28542</v>
      </c>
      <c r="E17" s="116" t="s">
        <v>3</v>
      </c>
      <c r="F17" s="259" t="str">
        <f t="shared" si="0"/>
        <v xml:space="preserve"> Timbrados Floreado Serie de 2</v>
      </c>
    </row>
    <row r="18" spans="1:6" s="208" customFormat="1" ht="12.9" customHeight="1" x14ac:dyDescent="0.2">
      <c r="A18" s="165"/>
      <c r="B18" s="209" t="s">
        <v>28543</v>
      </c>
      <c r="C18" s="209" t="s">
        <v>28544</v>
      </c>
      <c r="D18" s="196" t="s">
        <v>28545</v>
      </c>
      <c r="E18" s="116" t="s">
        <v>3</v>
      </c>
      <c r="F18" s="259" t="str">
        <f t="shared" si="0"/>
        <v xml:space="preserve"> Timbrados Floreado Individuel</v>
      </c>
    </row>
    <row r="19" spans="1:6" s="208" customFormat="1" ht="12.9" customHeight="1" x14ac:dyDescent="0.2">
      <c r="A19" s="165"/>
      <c r="B19" s="209" t="s">
        <v>28546</v>
      </c>
      <c r="C19" s="209"/>
      <c r="D19" s="196"/>
      <c r="E19" s="116"/>
      <c r="F19" s="259"/>
    </row>
    <row r="20" spans="1:6" s="120" customFormat="1" ht="44.25" customHeight="1" x14ac:dyDescent="0.2">
      <c r="A20" s="204"/>
      <c r="B20" s="463" t="s">
        <v>28547</v>
      </c>
      <c r="C20" s="464"/>
      <c r="D20" s="205"/>
      <c r="E20" s="493" t="s">
        <v>27970</v>
      </c>
      <c r="F20" s="259"/>
    </row>
    <row r="21" spans="1:6" s="176" customFormat="1" ht="39.75" customHeight="1" x14ac:dyDescent="0.25">
      <c r="A21" s="121" t="s">
        <v>28548</v>
      </c>
      <c r="B21" s="206" t="s">
        <v>28549</v>
      </c>
      <c r="C21" s="207" t="s">
        <v>28550</v>
      </c>
      <c r="D21" s="112" t="s">
        <v>27971</v>
      </c>
      <c r="E21" s="494"/>
      <c r="F21" s="259"/>
    </row>
    <row r="22" spans="1:6" s="208" customFormat="1" ht="13.2" customHeight="1" x14ac:dyDescent="0.2">
      <c r="A22" s="451" t="s">
        <v>48</v>
      </c>
      <c r="B22" s="451"/>
      <c r="C22" s="452" t="s">
        <v>27976</v>
      </c>
      <c r="D22" s="452"/>
      <c r="E22" s="495"/>
      <c r="F22" s="259"/>
    </row>
    <row r="23" spans="1:6" s="208" customFormat="1" ht="12.9" customHeight="1" x14ac:dyDescent="0.2">
      <c r="A23" s="165" t="s">
        <v>28551</v>
      </c>
      <c r="B23" s="209" t="s">
        <v>47</v>
      </c>
      <c r="C23" s="209" t="s">
        <v>27977</v>
      </c>
      <c r="D23" s="196" t="s">
        <v>28552</v>
      </c>
      <c r="E23" s="116" t="s">
        <v>4</v>
      </c>
      <c r="F23" s="259" t="str">
        <f t="shared" si="0"/>
        <v>Lipochrome blanc dominant</v>
      </c>
    </row>
    <row r="24" spans="1:6" s="208" customFormat="1" ht="12.9" customHeight="1" x14ac:dyDescent="0.2">
      <c r="A24" s="165" t="s">
        <v>28553</v>
      </c>
      <c r="B24" s="209" t="s">
        <v>27978</v>
      </c>
      <c r="C24" s="209" t="s">
        <v>27976</v>
      </c>
      <c r="D24" s="196" t="s">
        <v>28554</v>
      </c>
      <c r="E24" s="116" t="s">
        <v>4</v>
      </c>
      <c r="F24" s="259" t="str">
        <f t="shared" si="0"/>
        <v>Lipochromes blanc</v>
      </c>
    </row>
    <row r="25" spans="1:6" s="208" customFormat="1" ht="13.2" customHeight="1" x14ac:dyDescent="0.2">
      <c r="A25" s="451" t="s">
        <v>27979</v>
      </c>
      <c r="B25" s="451"/>
      <c r="C25" s="451" t="s">
        <v>27980</v>
      </c>
      <c r="D25" s="451"/>
      <c r="E25" s="116" t="s">
        <v>4</v>
      </c>
      <c r="F25" s="259"/>
    </row>
    <row r="26" spans="1:6" s="208" customFormat="1" ht="12.9" customHeight="1" x14ac:dyDescent="0.2">
      <c r="A26" s="165" t="s">
        <v>28555</v>
      </c>
      <c r="B26" s="209" t="s">
        <v>27981</v>
      </c>
      <c r="C26" s="209" t="s">
        <v>27982</v>
      </c>
      <c r="D26" s="196" t="s">
        <v>28556</v>
      </c>
      <c r="E26" s="116" t="s">
        <v>4</v>
      </c>
      <c r="F26" s="259" t="str">
        <f t="shared" si="0"/>
        <v xml:space="preserve">Lipochrome intensif jaune </v>
      </c>
    </row>
    <row r="27" spans="1:6" s="208" customFormat="1" ht="12.9" customHeight="1" x14ac:dyDescent="0.2">
      <c r="A27" s="165" t="s">
        <v>28557</v>
      </c>
      <c r="B27" s="209" t="s">
        <v>27983</v>
      </c>
      <c r="C27" s="209" t="s">
        <v>27984</v>
      </c>
      <c r="D27" s="196" t="s">
        <v>28558</v>
      </c>
      <c r="E27" s="116" t="s">
        <v>4</v>
      </c>
      <c r="F27" s="259" t="str">
        <f t="shared" si="0"/>
        <v>Lipochrome intensif jaune ailes blanches</v>
      </c>
    </row>
    <row r="28" spans="1:6" s="208" customFormat="1" ht="12.9" customHeight="1" x14ac:dyDescent="0.2">
      <c r="A28" s="165" t="s">
        <v>28559</v>
      </c>
      <c r="B28" s="209" t="s">
        <v>28560</v>
      </c>
      <c r="C28" s="209" t="s">
        <v>28466</v>
      </c>
      <c r="D28" s="196" t="s">
        <v>28561</v>
      </c>
      <c r="E28" s="116" t="s">
        <v>4</v>
      </c>
      <c r="F28" s="259" t="str">
        <f t="shared" si="0"/>
        <v xml:space="preserve">Lipochrome schimmel jaune </v>
      </c>
    </row>
    <row r="29" spans="1:6" s="208" customFormat="1" ht="12.9" customHeight="1" x14ac:dyDescent="0.2">
      <c r="A29" s="165" t="s">
        <v>28562</v>
      </c>
      <c r="B29" s="209" t="s">
        <v>28563</v>
      </c>
      <c r="C29" s="209" t="s">
        <v>28467</v>
      </c>
      <c r="D29" s="196" t="s">
        <v>28564</v>
      </c>
      <c r="E29" s="116" t="s">
        <v>4</v>
      </c>
      <c r="F29" s="259" t="str">
        <f t="shared" si="0"/>
        <v>Lipochrome schimmel jaune ailes blanches</v>
      </c>
    </row>
    <row r="30" spans="1:6" s="208" customFormat="1" ht="12.9" customHeight="1" x14ac:dyDescent="0.2">
      <c r="A30" s="165" t="s">
        <v>28565</v>
      </c>
      <c r="B30" s="209" t="s">
        <v>27985</v>
      </c>
      <c r="C30" s="209" t="s">
        <v>27986</v>
      </c>
      <c r="D30" s="196" t="s">
        <v>28566</v>
      </c>
      <c r="E30" s="116" t="s">
        <v>4</v>
      </c>
      <c r="F30" s="259" t="str">
        <f t="shared" si="0"/>
        <v>Lipochrome mosaïque jaune mâle</v>
      </c>
    </row>
    <row r="31" spans="1:6" s="208" customFormat="1" ht="12.9" customHeight="1" x14ac:dyDescent="0.2">
      <c r="A31" s="165" t="s">
        <v>28567</v>
      </c>
      <c r="B31" s="209" t="s">
        <v>27987</v>
      </c>
      <c r="C31" s="209" t="s">
        <v>27988</v>
      </c>
      <c r="D31" s="196" t="s">
        <v>28568</v>
      </c>
      <c r="E31" s="116" t="s">
        <v>4</v>
      </c>
      <c r="F31" s="259" t="str">
        <f t="shared" si="0"/>
        <v>Lipochrome mosaïque jaune  femelle</v>
      </c>
    </row>
    <row r="32" spans="1:6" s="208" customFormat="1" ht="12.9" customHeight="1" x14ac:dyDescent="0.2">
      <c r="A32" s="165" t="s">
        <v>28569</v>
      </c>
      <c r="B32" s="209" t="s">
        <v>27989</v>
      </c>
      <c r="C32" s="209" t="s">
        <v>27990</v>
      </c>
      <c r="D32" s="196" t="s">
        <v>28570</v>
      </c>
      <c r="E32" s="116" t="s">
        <v>4</v>
      </c>
      <c r="F32" s="259" t="str">
        <f t="shared" si="0"/>
        <v xml:space="preserve">Lipochrome intensif jaune ivoire </v>
      </c>
    </row>
    <row r="33" spans="1:6" s="208" customFormat="1" ht="12.9" customHeight="1" x14ac:dyDescent="0.2">
      <c r="A33" s="165" t="s">
        <v>28571</v>
      </c>
      <c r="B33" s="209" t="s">
        <v>27991</v>
      </c>
      <c r="C33" s="209" t="s">
        <v>27992</v>
      </c>
      <c r="D33" s="196" t="s">
        <v>28572</v>
      </c>
      <c r="E33" s="116" t="s">
        <v>4</v>
      </c>
      <c r="F33" s="259" t="str">
        <f t="shared" si="0"/>
        <v>Lipochrome intensif jaune ivoire ailes blanches</v>
      </c>
    </row>
    <row r="34" spans="1:6" s="208" customFormat="1" ht="12.9" customHeight="1" x14ac:dyDescent="0.2">
      <c r="A34" s="165" t="s">
        <v>28573</v>
      </c>
      <c r="B34" s="209" t="s">
        <v>28574</v>
      </c>
      <c r="C34" s="209" t="s">
        <v>28468</v>
      </c>
      <c r="D34" s="196" t="s">
        <v>28575</v>
      </c>
      <c r="E34" s="116" t="s">
        <v>4</v>
      </c>
      <c r="F34" s="259" t="str">
        <f t="shared" si="0"/>
        <v xml:space="preserve">Lipochrome schimmel jaune ivoire </v>
      </c>
    </row>
    <row r="35" spans="1:6" s="208" customFormat="1" ht="12.9" customHeight="1" x14ac:dyDescent="0.2">
      <c r="A35" s="165" t="s">
        <v>28576</v>
      </c>
      <c r="B35" s="209" t="s">
        <v>28577</v>
      </c>
      <c r="C35" s="209" t="s">
        <v>28469</v>
      </c>
      <c r="D35" s="196" t="s">
        <v>28578</v>
      </c>
      <c r="E35" s="116" t="s">
        <v>4</v>
      </c>
      <c r="F35" s="259" t="str">
        <f t="shared" si="0"/>
        <v>Lipochrome schimmel jaune ivoire ailes blanches</v>
      </c>
    </row>
    <row r="36" spans="1:6" s="208" customFormat="1" ht="12.9" customHeight="1" x14ac:dyDescent="0.2">
      <c r="A36" s="165" t="s">
        <v>28579</v>
      </c>
      <c r="B36" s="209" t="s">
        <v>27993</v>
      </c>
      <c r="C36" s="209" t="s">
        <v>27994</v>
      </c>
      <c r="D36" s="196" t="s">
        <v>28580</v>
      </c>
      <c r="E36" s="116" t="s">
        <v>4</v>
      </c>
      <c r="F36" s="259" t="str">
        <f t="shared" si="0"/>
        <v>Lipochrome mosaïque jaune ivoire mâle</v>
      </c>
    </row>
    <row r="37" spans="1:6" s="208" customFormat="1" ht="12.9" customHeight="1" x14ac:dyDescent="0.2">
      <c r="A37" s="165" t="s">
        <v>28581</v>
      </c>
      <c r="B37" s="209" t="s">
        <v>27995</v>
      </c>
      <c r="C37" s="209" t="s">
        <v>27996</v>
      </c>
      <c r="D37" s="196" t="s">
        <v>28582</v>
      </c>
      <c r="E37" s="116" t="s">
        <v>4</v>
      </c>
      <c r="F37" s="259" t="str">
        <f t="shared" si="0"/>
        <v>Lipochrome mosaïque jaune ivoire femelle</v>
      </c>
    </row>
    <row r="38" spans="1:6" s="208" customFormat="1" ht="12.9" customHeight="1" x14ac:dyDescent="0.2">
      <c r="A38" s="165" t="s">
        <v>27997</v>
      </c>
      <c r="B38" s="209"/>
      <c r="C38" s="209" t="s">
        <v>27998</v>
      </c>
      <c r="D38" s="196"/>
      <c r="E38" s="116" t="s">
        <v>4</v>
      </c>
      <c r="F38" s="259"/>
    </row>
    <row r="39" spans="1:6" s="208" customFormat="1" ht="12.9" customHeight="1" x14ac:dyDescent="0.2">
      <c r="A39" s="165" t="s">
        <v>28583</v>
      </c>
      <c r="B39" s="209" t="s">
        <v>27999</v>
      </c>
      <c r="C39" s="209" t="s">
        <v>28000</v>
      </c>
      <c r="D39" s="196" t="s">
        <v>28584</v>
      </c>
      <c r="E39" s="116" t="s">
        <v>4</v>
      </c>
      <c r="F39" s="259" t="str">
        <f t="shared" si="0"/>
        <v xml:space="preserve">Lipochrome intensif rouge </v>
      </c>
    </row>
    <row r="40" spans="1:6" s="208" customFormat="1" ht="12.9" customHeight="1" x14ac:dyDescent="0.2">
      <c r="A40" s="165" t="s">
        <v>28585</v>
      </c>
      <c r="B40" s="209" t="s">
        <v>28001</v>
      </c>
      <c r="C40" s="209" t="s">
        <v>28002</v>
      </c>
      <c r="D40" s="196" t="s">
        <v>28586</v>
      </c>
      <c r="E40" s="116" t="s">
        <v>4</v>
      </c>
      <c r="F40" s="259" t="str">
        <f t="shared" si="0"/>
        <v>Lipochrome intensif rouge ailes blanches</v>
      </c>
    </row>
    <row r="41" spans="1:6" s="208" customFormat="1" ht="12.9" customHeight="1" x14ac:dyDescent="0.2">
      <c r="A41" s="165" t="s">
        <v>28587</v>
      </c>
      <c r="B41" s="209" t="s">
        <v>28588</v>
      </c>
      <c r="C41" s="209" t="s">
        <v>28470</v>
      </c>
      <c r="D41" s="196" t="s">
        <v>28589</v>
      </c>
      <c r="E41" s="116" t="s">
        <v>4</v>
      </c>
      <c r="F41" s="259" t="str">
        <f t="shared" si="0"/>
        <v xml:space="preserve">Lipochrome schimmel rouge </v>
      </c>
    </row>
    <row r="42" spans="1:6" s="208" customFormat="1" ht="12.9" customHeight="1" x14ac:dyDescent="0.2">
      <c r="A42" s="165" t="s">
        <v>28590</v>
      </c>
      <c r="B42" s="209" t="s">
        <v>28591</v>
      </c>
      <c r="C42" s="209" t="s">
        <v>28471</v>
      </c>
      <c r="D42" s="196" t="s">
        <v>28592</v>
      </c>
      <c r="E42" s="116" t="s">
        <v>4</v>
      </c>
      <c r="F42" s="259" t="str">
        <f t="shared" si="0"/>
        <v>Lipochrome schimmel rouge ailes blanches</v>
      </c>
    </row>
    <row r="43" spans="1:6" s="208" customFormat="1" ht="12.9" customHeight="1" x14ac:dyDescent="0.2">
      <c r="A43" s="165" t="s">
        <v>28593</v>
      </c>
      <c r="B43" s="209" t="s">
        <v>28003</v>
      </c>
      <c r="C43" s="209" t="s">
        <v>28004</v>
      </c>
      <c r="D43" s="196" t="s">
        <v>28594</v>
      </c>
      <c r="E43" s="116" t="s">
        <v>4</v>
      </c>
      <c r="F43" s="259" t="str">
        <f t="shared" si="0"/>
        <v>Lipochrome mosaïque rouge mâle</v>
      </c>
    </row>
    <row r="44" spans="1:6" s="208" customFormat="1" ht="12.9" customHeight="1" x14ac:dyDescent="0.2">
      <c r="A44" s="165" t="s">
        <v>28595</v>
      </c>
      <c r="B44" s="209" t="s">
        <v>28005</v>
      </c>
      <c r="C44" s="209" t="s">
        <v>28006</v>
      </c>
      <c r="D44" s="196" t="s">
        <v>28596</v>
      </c>
      <c r="E44" s="116" t="s">
        <v>4</v>
      </c>
      <c r="F44" s="259" t="str">
        <f t="shared" si="0"/>
        <v>Lipochrome mosaïque rouge femelle</v>
      </c>
    </row>
    <row r="45" spans="1:6" s="208" customFormat="1" ht="12.9" customHeight="1" x14ac:dyDescent="0.2">
      <c r="A45" s="165" t="s">
        <v>28597</v>
      </c>
      <c r="B45" s="209" t="s">
        <v>28007</v>
      </c>
      <c r="C45" s="209" t="s">
        <v>28008</v>
      </c>
      <c r="D45" s="196" t="s">
        <v>28598</v>
      </c>
      <c r="E45" s="116" t="s">
        <v>4</v>
      </c>
      <c r="F45" s="259" t="str">
        <f t="shared" si="0"/>
        <v xml:space="preserve">Lipochrome intensif rouge ivoire </v>
      </c>
    </row>
    <row r="46" spans="1:6" s="208" customFormat="1" ht="12.9" customHeight="1" x14ac:dyDescent="0.2">
      <c r="A46" s="165" t="s">
        <v>28599</v>
      </c>
      <c r="B46" s="209" t="s">
        <v>28009</v>
      </c>
      <c r="C46" s="209" t="s">
        <v>28010</v>
      </c>
      <c r="D46" s="196" t="s">
        <v>28600</v>
      </c>
      <c r="E46" s="116" t="s">
        <v>4</v>
      </c>
      <c r="F46" s="259" t="str">
        <f t="shared" si="0"/>
        <v>Lipochrome intensif rouge ivoire ailes blanches</v>
      </c>
    </row>
    <row r="47" spans="1:6" s="208" customFormat="1" ht="12.9" customHeight="1" x14ac:dyDescent="0.2">
      <c r="A47" s="165" t="s">
        <v>28601</v>
      </c>
      <c r="B47" s="209" t="s">
        <v>28602</v>
      </c>
      <c r="C47" s="209" t="s">
        <v>28472</v>
      </c>
      <c r="D47" s="196" t="s">
        <v>28603</v>
      </c>
      <c r="E47" s="116" t="s">
        <v>4</v>
      </c>
      <c r="F47" s="259" t="str">
        <f t="shared" si="0"/>
        <v xml:space="preserve">Lipochrome schimmel rouge ivoire </v>
      </c>
    </row>
    <row r="48" spans="1:6" s="208" customFormat="1" ht="12.9" customHeight="1" x14ac:dyDescent="0.2">
      <c r="A48" s="165" t="s">
        <v>28604</v>
      </c>
      <c r="B48" s="209" t="s">
        <v>28605</v>
      </c>
      <c r="C48" s="209" t="s">
        <v>28473</v>
      </c>
      <c r="D48" s="196" t="s">
        <v>28606</v>
      </c>
      <c r="E48" s="116" t="s">
        <v>4</v>
      </c>
      <c r="F48" s="259" t="str">
        <f t="shared" si="0"/>
        <v>Lipochrome schimmel rouge ivoire ailes blanches</v>
      </c>
    </row>
    <row r="49" spans="1:6" s="208" customFormat="1" ht="12.9" customHeight="1" x14ac:dyDescent="0.2">
      <c r="A49" s="165" t="s">
        <v>28607</v>
      </c>
      <c r="B49" s="209" t="s">
        <v>28011</v>
      </c>
      <c r="C49" s="209" t="s">
        <v>28012</v>
      </c>
      <c r="D49" s="196" t="s">
        <v>28608</v>
      </c>
      <c r="E49" s="116" t="s">
        <v>4</v>
      </c>
      <c r="F49" s="259" t="str">
        <f t="shared" si="0"/>
        <v>Lipochrome mosaïque rouge ivoire mâle</v>
      </c>
    </row>
    <row r="50" spans="1:6" s="208" customFormat="1" ht="12.9" customHeight="1" x14ac:dyDescent="0.2">
      <c r="A50" s="165" t="s">
        <v>28609</v>
      </c>
      <c r="B50" s="209" t="s">
        <v>28013</v>
      </c>
      <c r="C50" s="209" t="s">
        <v>28014</v>
      </c>
      <c r="D50" s="196" t="s">
        <v>28610</v>
      </c>
      <c r="E50" s="116" t="s">
        <v>4</v>
      </c>
      <c r="F50" s="259" t="str">
        <f t="shared" si="0"/>
        <v>Lipochrome mosaïque rouge ivoire femelle</v>
      </c>
    </row>
    <row r="51" spans="1:6" s="208" customFormat="1" ht="12.9" customHeight="1" x14ac:dyDescent="0.2">
      <c r="A51" s="165" t="s">
        <v>28611</v>
      </c>
      <c r="B51" s="209" t="s">
        <v>28612</v>
      </c>
      <c r="C51" s="209" t="s">
        <v>28613</v>
      </c>
      <c r="D51" s="196" t="s">
        <v>28614</v>
      </c>
      <c r="E51" s="116" t="s">
        <v>4</v>
      </c>
      <c r="F51" s="259" t="str">
        <f t="shared" si="0"/>
        <v xml:space="preserve">Lipochrome intensif rouge - bec rouge / urucum  </v>
      </c>
    </row>
    <row r="52" spans="1:6" s="208" customFormat="1" ht="12.9" customHeight="1" x14ac:dyDescent="0.2">
      <c r="A52" s="165" t="s">
        <v>28615</v>
      </c>
      <c r="B52" s="209" t="s">
        <v>28616</v>
      </c>
      <c r="C52" s="209" t="s">
        <v>28617</v>
      </c>
      <c r="D52" s="196" t="s">
        <v>28618</v>
      </c>
      <c r="E52" s="116" t="s">
        <v>4</v>
      </c>
      <c r="F52" s="259" t="str">
        <f t="shared" si="0"/>
        <v xml:space="preserve">Lipochrome schimmel rouge - bec rouge / urucum </v>
      </c>
    </row>
    <row r="53" spans="1:6" s="208" customFormat="1" ht="12.9" customHeight="1" x14ac:dyDescent="0.2">
      <c r="A53" s="165" t="s">
        <v>28619</v>
      </c>
      <c r="B53" s="209"/>
      <c r="C53" s="209" t="s">
        <v>28619</v>
      </c>
      <c r="D53" s="196"/>
      <c r="E53" s="116" t="s">
        <v>4</v>
      </c>
      <c r="F53" s="259"/>
    </row>
    <row r="54" spans="1:6" s="208" customFormat="1" ht="12.9" customHeight="1" x14ac:dyDescent="0.2">
      <c r="A54" s="165" t="s">
        <v>28620</v>
      </c>
      <c r="B54" s="209" t="s">
        <v>28621</v>
      </c>
      <c r="C54" s="209" t="s">
        <v>28622</v>
      </c>
      <c r="D54" s="196" t="s">
        <v>28623</v>
      </c>
      <c r="E54" s="116" t="s">
        <v>4</v>
      </c>
      <c r="F54" s="259" t="str">
        <f t="shared" si="0"/>
        <v xml:space="preserve">AlbIno </v>
      </c>
    </row>
    <row r="55" spans="1:6" s="208" customFormat="1" ht="12.9" customHeight="1" x14ac:dyDescent="0.2">
      <c r="A55" s="165" t="s">
        <v>28624</v>
      </c>
      <c r="B55" s="209" t="s">
        <v>28625</v>
      </c>
      <c r="C55" s="209" t="s">
        <v>28626</v>
      </c>
      <c r="D55" s="196" t="s">
        <v>28627</v>
      </c>
      <c r="E55" s="116" t="s">
        <v>4</v>
      </c>
      <c r="F55" s="259" t="str">
        <f t="shared" si="0"/>
        <v>Intensif et schimmel lutIno/lutIno ivoire</v>
      </c>
    </row>
    <row r="56" spans="1:6" s="208" customFormat="1" ht="12.9" customHeight="1" x14ac:dyDescent="0.2">
      <c r="A56" s="165" t="s">
        <v>28628</v>
      </c>
      <c r="B56" s="209" t="s">
        <v>28629</v>
      </c>
      <c r="C56" s="209" t="s">
        <v>28630</v>
      </c>
      <c r="D56" s="196" t="s">
        <v>28631</v>
      </c>
      <c r="E56" s="116" t="s">
        <v>4</v>
      </c>
      <c r="F56" s="259" t="str">
        <f t="shared" si="0"/>
        <v xml:space="preserve">Intensif et schimmel rubIno/rubIno ivoire </v>
      </c>
    </row>
    <row r="57" spans="1:6" s="208" customFormat="1" ht="12.9" customHeight="1" x14ac:dyDescent="0.2">
      <c r="A57" s="165" t="s">
        <v>28632</v>
      </c>
      <c r="B57" s="209" t="s">
        <v>28633</v>
      </c>
      <c r="C57" s="209" t="s">
        <v>28634</v>
      </c>
      <c r="D57" s="196" t="s">
        <v>28635</v>
      </c>
      <c r="E57" s="116" t="s">
        <v>4</v>
      </c>
      <c r="F57" s="259" t="str">
        <f t="shared" si="0"/>
        <v>Mosaïque lutIno/lutIno ivoire mâle</v>
      </c>
    </row>
    <row r="58" spans="1:6" s="208" customFormat="1" ht="12.9" customHeight="1" x14ac:dyDescent="0.2">
      <c r="A58" s="165" t="s">
        <v>28636</v>
      </c>
      <c r="B58" s="209" t="s">
        <v>28637</v>
      </c>
      <c r="C58" s="209" t="s">
        <v>28638</v>
      </c>
      <c r="D58" s="196" t="s">
        <v>28639</v>
      </c>
      <c r="E58" s="116" t="s">
        <v>4</v>
      </c>
      <c r="F58" s="259" t="str">
        <f t="shared" si="0"/>
        <v xml:space="preserve">Mosaïque lutIno/lutIno ivoire femelle  </v>
      </c>
    </row>
    <row r="59" spans="1:6" s="208" customFormat="1" ht="12.9" customHeight="1" x14ac:dyDescent="0.2">
      <c r="A59" s="165" t="s">
        <v>28640</v>
      </c>
      <c r="B59" s="209" t="s">
        <v>28641</v>
      </c>
      <c r="C59" s="209" t="s">
        <v>28642</v>
      </c>
      <c r="D59" s="196" t="s">
        <v>28643</v>
      </c>
      <c r="E59" s="116" t="s">
        <v>4</v>
      </c>
      <c r="F59" s="259" t="str">
        <f t="shared" si="0"/>
        <v xml:space="preserve">Mosaïque rubIno/rubIno ivoire mâle    </v>
      </c>
    </row>
    <row r="60" spans="1:6" s="208" customFormat="1" ht="12.9" customHeight="1" x14ac:dyDescent="0.2">
      <c r="A60" s="165" t="s">
        <v>28644</v>
      </c>
      <c r="B60" s="209" t="s">
        <v>28645</v>
      </c>
      <c r="C60" s="209" t="s">
        <v>28646</v>
      </c>
      <c r="D60" s="196" t="s">
        <v>28647</v>
      </c>
      <c r="E60" s="116" t="s">
        <v>4</v>
      </c>
      <c r="F60" s="259" t="str">
        <f t="shared" si="0"/>
        <v xml:space="preserve">Mosaïque rubIno/rubIno ivoire femelle  </v>
      </c>
    </row>
    <row r="61" spans="1:6" s="208" customFormat="1" ht="12.9" customHeight="1" x14ac:dyDescent="0.2">
      <c r="A61" s="165" t="s">
        <v>28648</v>
      </c>
      <c r="B61" s="209" t="s">
        <v>28649</v>
      </c>
      <c r="C61" s="209" t="s">
        <v>28650</v>
      </c>
      <c r="D61" s="196" t="s">
        <v>28651</v>
      </c>
      <c r="E61" s="116" t="s">
        <v>4</v>
      </c>
      <c r="F61" s="259" t="str">
        <f t="shared" si="0"/>
        <v xml:space="preserve">Intensif et schimmel rubIno - bec rouge / urucum  </v>
      </c>
    </row>
    <row r="62" spans="1:6" s="208" customFormat="1" ht="12.9" customHeight="1" x14ac:dyDescent="0.2">
      <c r="A62" s="165" t="s">
        <v>28015</v>
      </c>
      <c r="B62" s="209"/>
      <c r="C62" s="209" t="s">
        <v>28016</v>
      </c>
      <c r="D62" s="196"/>
      <c r="E62" s="116" t="s">
        <v>4</v>
      </c>
      <c r="F62" s="259"/>
    </row>
    <row r="63" spans="1:6" s="208" customFormat="1" ht="12.9" customHeight="1" x14ac:dyDescent="0.2">
      <c r="A63" s="165" t="s">
        <v>28652</v>
      </c>
      <c r="B63" s="209" t="s">
        <v>28017</v>
      </c>
      <c r="C63" s="209" t="s">
        <v>28653</v>
      </c>
      <c r="D63" s="196" t="s">
        <v>28654</v>
      </c>
      <c r="E63" s="116" t="s">
        <v>4</v>
      </c>
      <c r="F63" s="259" t="str">
        <f t="shared" si="0"/>
        <v xml:space="preserve"> Noir blanc </v>
      </c>
    </row>
    <row r="64" spans="1:6" s="208" customFormat="1" ht="12.9" customHeight="1" x14ac:dyDescent="0.2">
      <c r="A64" s="165" t="s">
        <v>28655</v>
      </c>
      <c r="B64" s="209" t="s">
        <v>28656</v>
      </c>
      <c r="C64" s="209" t="s">
        <v>28657</v>
      </c>
      <c r="D64" s="196" t="s">
        <v>28658</v>
      </c>
      <c r="E64" s="116" t="s">
        <v>4</v>
      </c>
      <c r="F64" s="259" t="str">
        <f t="shared" si="0"/>
        <v xml:space="preserve"> Noir intensif et schimmel jaune/jaune ivoire </v>
      </c>
    </row>
    <row r="65" spans="1:6" s="208" customFormat="1" ht="12.9" customHeight="1" x14ac:dyDescent="0.2">
      <c r="A65" s="165" t="s">
        <v>28659</v>
      </c>
      <c r="B65" s="209" t="s">
        <v>28660</v>
      </c>
      <c r="C65" s="209" t="s">
        <v>28661</v>
      </c>
      <c r="D65" s="196" t="s">
        <v>28662</v>
      </c>
      <c r="E65" s="116" t="s">
        <v>4</v>
      </c>
      <c r="F65" s="259" t="str">
        <f t="shared" si="0"/>
        <v xml:space="preserve"> Noir intensif et schimmel rouge/rouge ivoire </v>
      </c>
    </row>
    <row r="66" spans="1:6" s="208" customFormat="1" ht="12.9" customHeight="1" x14ac:dyDescent="0.2">
      <c r="A66" s="165" t="s">
        <v>28663</v>
      </c>
      <c r="B66" s="209" t="s">
        <v>28018</v>
      </c>
      <c r="C66" s="209" t="s">
        <v>28664</v>
      </c>
      <c r="D66" s="196" t="s">
        <v>28665</v>
      </c>
      <c r="E66" s="116" t="s">
        <v>4</v>
      </c>
      <c r="F66" s="259" t="str">
        <f t="shared" si="0"/>
        <v xml:space="preserve"> Noir mosaïque mâle jaune/jaune ivoire</v>
      </c>
    </row>
    <row r="67" spans="1:6" s="208" customFormat="1" ht="12.9" customHeight="1" x14ac:dyDescent="0.2">
      <c r="A67" s="165" t="s">
        <v>28666</v>
      </c>
      <c r="B67" s="209" t="s">
        <v>28019</v>
      </c>
      <c r="C67" s="209" t="s">
        <v>28667</v>
      </c>
      <c r="D67" s="196" t="s">
        <v>28668</v>
      </c>
      <c r="E67" s="116" t="s">
        <v>4</v>
      </c>
      <c r="F67" s="259" t="str">
        <f t="shared" si="0"/>
        <v xml:space="preserve"> Noir mosaïque jaune/jaune ivoire femelle</v>
      </c>
    </row>
    <row r="68" spans="1:6" s="208" customFormat="1" ht="12.9" customHeight="1" x14ac:dyDescent="0.2">
      <c r="A68" s="165" t="s">
        <v>28669</v>
      </c>
      <c r="B68" s="209" t="s">
        <v>28020</v>
      </c>
      <c r="C68" s="209" t="s">
        <v>28670</v>
      </c>
      <c r="D68" s="196" t="s">
        <v>28671</v>
      </c>
      <c r="E68" s="116" t="s">
        <v>4</v>
      </c>
      <c r="F68" s="259" t="str">
        <f t="shared" si="0"/>
        <v xml:space="preserve"> Noir mosaïque rouge/rouge ivoire  mâle</v>
      </c>
    </row>
    <row r="69" spans="1:6" s="208" customFormat="1" ht="12.9" customHeight="1" x14ac:dyDescent="0.2">
      <c r="A69" s="165" t="s">
        <v>28672</v>
      </c>
      <c r="B69" s="209" t="s">
        <v>28021</v>
      </c>
      <c r="C69" s="209" t="s">
        <v>28673</v>
      </c>
      <c r="D69" s="196" t="s">
        <v>28674</v>
      </c>
      <c r="E69" s="116" t="s">
        <v>4</v>
      </c>
      <c r="F69" s="259" t="str">
        <f t="shared" si="0"/>
        <v xml:space="preserve"> Noir mosaïque rouge/rouge ivoire  femelle</v>
      </c>
    </row>
    <row r="70" spans="1:6" s="208" customFormat="1" ht="12.9" customHeight="1" x14ac:dyDescent="0.2">
      <c r="A70" s="165" t="s">
        <v>28675</v>
      </c>
      <c r="B70" s="209"/>
      <c r="C70" s="209" t="s">
        <v>28022</v>
      </c>
      <c r="D70" s="196"/>
      <c r="E70" s="116" t="s">
        <v>4</v>
      </c>
      <c r="F70" s="259"/>
    </row>
    <row r="71" spans="1:6" s="208" customFormat="1" ht="12.9" customHeight="1" x14ac:dyDescent="0.2">
      <c r="A71" s="165" t="s">
        <v>28676</v>
      </c>
      <c r="B71" s="209" t="s">
        <v>28677</v>
      </c>
      <c r="C71" s="209" t="s">
        <v>28474</v>
      </c>
      <c r="D71" s="196" t="s">
        <v>28678</v>
      </c>
      <c r="E71" s="116" t="s">
        <v>4</v>
      </c>
      <c r="F71" s="259" t="str">
        <f t="shared" ref="F71:F133" si="1">B71</f>
        <v xml:space="preserve"> Brun blanc </v>
      </c>
    </row>
    <row r="72" spans="1:6" s="208" customFormat="1" ht="12.9" customHeight="1" x14ac:dyDescent="0.2">
      <c r="A72" s="165" t="s">
        <v>28679</v>
      </c>
      <c r="B72" s="209" t="s">
        <v>28680</v>
      </c>
      <c r="C72" s="209" t="s">
        <v>28681</v>
      </c>
      <c r="D72" s="196" t="s">
        <v>28682</v>
      </c>
      <c r="E72" s="116" t="s">
        <v>4</v>
      </c>
      <c r="F72" s="259" t="str">
        <f t="shared" si="1"/>
        <v xml:space="preserve"> Brun intensif et schimmel jaune/jaune ivoire  </v>
      </c>
    </row>
    <row r="73" spans="1:6" s="208" customFormat="1" ht="12.9" customHeight="1" x14ac:dyDescent="0.2">
      <c r="A73" s="165" t="s">
        <v>28683</v>
      </c>
      <c r="B73" s="209" t="s">
        <v>28684</v>
      </c>
      <c r="C73" s="209" t="s">
        <v>28685</v>
      </c>
      <c r="D73" s="196" t="s">
        <v>28686</v>
      </c>
      <c r="E73" s="116" t="s">
        <v>4</v>
      </c>
      <c r="F73" s="259" t="str">
        <f t="shared" si="1"/>
        <v xml:space="preserve"> Brun intensif et schimmel rouge/rouge ivoire </v>
      </c>
    </row>
    <row r="74" spans="1:6" s="208" customFormat="1" ht="12.9" customHeight="1" x14ac:dyDescent="0.2">
      <c r="A74" s="165" t="s">
        <v>28687</v>
      </c>
      <c r="B74" s="209" t="s">
        <v>28688</v>
      </c>
      <c r="C74" s="209" t="s">
        <v>28689</v>
      </c>
      <c r="D74" s="196" t="s">
        <v>28690</v>
      </c>
      <c r="E74" s="116" t="s">
        <v>4</v>
      </c>
      <c r="F74" s="259" t="str">
        <f t="shared" si="1"/>
        <v xml:space="preserve"> Brun mosaïque jaune/jaune ivoire  mâle</v>
      </c>
    </row>
    <row r="75" spans="1:6" s="208" customFormat="1" ht="12.9" customHeight="1" x14ac:dyDescent="0.2">
      <c r="A75" s="165" t="s">
        <v>28691</v>
      </c>
      <c r="B75" s="209" t="s">
        <v>28692</v>
      </c>
      <c r="C75" s="209" t="s">
        <v>28693</v>
      </c>
      <c r="D75" s="196" t="s">
        <v>28694</v>
      </c>
      <c r="E75" s="116" t="s">
        <v>4</v>
      </c>
      <c r="F75" s="259" t="str">
        <f t="shared" si="1"/>
        <v xml:space="preserve"> Brun mosaïque jaune/jaune ivoire  femelle</v>
      </c>
    </row>
    <row r="76" spans="1:6" s="208" customFormat="1" ht="12.9" customHeight="1" x14ac:dyDescent="0.2">
      <c r="A76" s="165" t="s">
        <v>28695</v>
      </c>
      <c r="B76" s="209" t="s">
        <v>28696</v>
      </c>
      <c r="C76" s="209" t="s">
        <v>28697</v>
      </c>
      <c r="D76" s="196" t="s">
        <v>28698</v>
      </c>
      <c r="E76" s="116" t="s">
        <v>4</v>
      </c>
      <c r="F76" s="259" t="str">
        <f t="shared" si="1"/>
        <v xml:space="preserve"> Brun mosaïque rouge/rouge ivoire  mâle</v>
      </c>
    </row>
    <row r="77" spans="1:6" s="208" customFormat="1" ht="12.9" customHeight="1" x14ac:dyDescent="0.2">
      <c r="A77" s="165" t="s">
        <v>28699</v>
      </c>
      <c r="B77" s="209" t="s">
        <v>28700</v>
      </c>
      <c r="C77" s="209" t="s">
        <v>28701</v>
      </c>
      <c r="D77" s="196" t="s">
        <v>28702</v>
      </c>
      <c r="E77" s="116" t="s">
        <v>4</v>
      </c>
      <c r="F77" s="259" t="str">
        <f t="shared" si="1"/>
        <v xml:space="preserve"> Brun mosaïque rouge/rouge ivoire  femelle</v>
      </c>
    </row>
    <row r="78" spans="1:6" s="208" customFormat="1" ht="12.9" customHeight="1" x14ac:dyDescent="0.2">
      <c r="A78" s="165" t="s">
        <v>28023</v>
      </c>
      <c r="B78" s="209"/>
      <c r="C78" s="209" t="s">
        <v>28024</v>
      </c>
      <c r="D78" s="196"/>
      <c r="E78" s="116" t="s">
        <v>4</v>
      </c>
      <c r="F78" s="259"/>
    </row>
    <row r="79" spans="1:6" s="208" customFormat="1" ht="12.9" customHeight="1" x14ac:dyDescent="0.2">
      <c r="A79" s="165" t="s">
        <v>28703</v>
      </c>
      <c r="B79" s="209" t="s">
        <v>15</v>
      </c>
      <c r="C79" s="209" t="s">
        <v>28025</v>
      </c>
      <c r="D79" s="196" t="s">
        <v>28704</v>
      </c>
      <c r="E79" s="116" t="s">
        <v>4</v>
      </c>
      <c r="F79" s="259" t="str">
        <f t="shared" si="1"/>
        <v xml:space="preserve">Agate blanc </v>
      </c>
    </row>
    <row r="80" spans="1:6" s="208" customFormat="1" ht="12.9" customHeight="1" x14ac:dyDescent="0.2">
      <c r="A80" s="165" t="s">
        <v>28705</v>
      </c>
      <c r="B80" s="209" t="s">
        <v>28706</v>
      </c>
      <c r="C80" s="209" t="s">
        <v>28707</v>
      </c>
      <c r="D80" s="196" t="s">
        <v>28708</v>
      </c>
      <c r="E80" s="116" t="s">
        <v>4</v>
      </c>
      <c r="F80" s="259" t="str">
        <f t="shared" si="1"/>
        <v xml:space="preserve">Agate intensif et schimmel jaune/jaune ivoire  </v>
      </c>
    </row>
    <row r="81" spans="1:6" s="208" customFormat="1" ht="12.9" customHeight="1" x14ac:dyDescent="0.2">
      <c r="A81" s="165" t="s">
        <v>28709</v>
      </c>
      <c r="B81" s="209" t="s">
        <v>28710</v>
      </c>
      <c r="C81" s="209" t="s">
        <v>28711</v>
      </c>
      <c r="D81" s="196" t="s">
        <v>28712</v>
      </c>
      <c r="E81" s="116" t="s">
        <v>4</v>
      </c>
      <c r="F81" s="259" t="str">
        <f t="shared" si="1"/>
        <v xml:space="preserve">Agate intensif et schimmel rouge/rouge ivoire </v>
      </c>
    </row>
    <row r="82" spans="1:6" s="208" customFormat="1" ht="12.9" customHeight="1" x14ac:dyDescent="0.2">
      <c r="A82" s="165" t="s">
        <v>28713</v>
      </c>
      <c r="B82" s="209" t="s">
        <v>28026</v>
      </c>
      <c r="C82" s="209" t="s">
        <v>28027</v>
      </c>
      <c r="D82" s="196" t="s">
        <v>28714</v>
      </c>
      <c r="E82" s="116" t="s">
        <v>4</v>
      </c>
      <c r="F82" s="259" t="str">
        <f t="shared" si="1"/>
        <v>Agate mosaïque jaune/jaune ivoire mâle</v>
      </c>
    </row>
    <row r="83" spans="1:6" s="208" customFormat="1" ht="12.9" customHeight="1" x14ac:dyDescent="0.2">
      <c r="A83" s="165" t="s">
        <v>28715</v>
      </c>
      <c r="B83" s="209" t="s">
        <v>28028</v>
      </c>
      <c r="C83" s="209" t="s">
        <v>28029</v>
      </c>
      <c r="D83" s="196" t="s">
        <v>28716</v>
      </c>
      <c r="E83" s="116" t="s">
        <v>4</v>
      </c>
      <c r="F83" s="259" t="str">
        <f t="shared" si="1"/>
        <v>Agate mosaïque jaune/jaune ivoire femelle</v>
      </c>
    </row>
    <row r="84" spans="1:6" s="208" customFormat="1" ht="12.9" customHeight="1" x14ac:dyDescent="0.2">
      <c r="A84" s="165" t="s">
        <v>28717</v>
      </c>
      <c r="B84" s="209" t="s">
        <v>28030</v>
      </c>
      <c r="C84" s="209" t="s">
        <v>28031</v>
      </c>
      <c r="D84" s="196" t="s">
        <v>28718</v>
      </c>
      <c r="E84" s="116" t="s">
        <v>4</v>
      </c>
      <c r="F84" s="259" t="str">
        <f t="shared" si="1"/>
        <v>Agate mosaïque rouge/rouge ivoire mâle</v>
      </c>
    </row>
    <row r="85" spans="1:6" s="208" customFormat="1" ht="12.9" customHeight="1" x14ac:dyDescent="0.2">
      <c r="A85" s="165" t="s">
        <v>28719</v>
      </c>
      <c r="B85" s="209" t="s">
        <v>28032</v>
      </c>
      <c r="C85" s="209" t="s">
        <v>28033</v>
      </c>
      <c r="D85" s="196" t="s">
        <v>28720</v>
      </c>
      <c r="E85" s="116" t="s">
        <v>4</v>
      </c>
      <c r="F85" s="259" t="str">
        <f t="shared" si="1"/>
        <v>Agate mosaïque rouge/rouge ivoire femelle</v>
      </c>
    </row>
    <row r="86" spans="1:6" s="208" customFormat="1" ht="12.9" customHeight="1" x14ac:dyDescent="0.2">
      <c r="A86" s="165" t="s">
        <v>28034</v>
      </c>
      <c r="B86" s="209"/>
      <c r="C86" s="209" t="s">
        <v>12339</v>
      </c>
      <c r="D86" s="196"/>
      <c r="E86" s="116" t="s">
        <v>4</v>
      </c>
      <c r="F86" s="259"/>
    </row>
    <row r="87" spans="1:6" s="208" customFormat="1" ht="12.9" customHeight="1" x14ac:dyDescent="0.2">
      <c r="A87" s="165" t="s">
        <v>28721</v>
      </c>
      <c r="B87" s="209" t="s">
        <v>28035</v>
      </c>
      <c r="C87" s="209" t="s">
        <v>28722</v>
      </c>
      <c r="D87" s="196" t="s">
        <v>28723</v>
      </c>
      <c r="E87" s="116" t="s">
        <v>4</v>
      </c>
      <c r="F87" s="259" t="str">
        <f t="shared" si="1"/>
        <v xml:space="preserve"> Isabelle blanc </v>
      </c>
    </row>
    <row r="88" spans="1:6" s="208" customFormat="1" ht="12.9" customHeight="1" x14ac:dyDescent="0.2">
      <c r="A88" s="165" t="s">
        <v>28724</v>
      </c>
      <c r="B88" s="209" t="s">
        <v>28725</v>
      </c>
      <c r="C88" s="209" t="s">
        <v>28726</v>
      </c>
      <c r="D88" s="196" t="s">
        <v>28727</v>
      </c>
      <c r="E88" s="116" t="s">
        <v>4</v>
      </c>
      <c r="F88" s="259" t="str">
        <f t="shared" si="1"/>
        <v xml:space="preserve"> Isabelle intensif et schimmel jaune/jaune ivoire </v>
      </c>
    </row>
    <row r="89" spans="1:6" s="208" customFormat="1" ht="12.9" customHeight="1" x14ac:dyDescent="0.2">
      <c r="A89" s="165" t="s">
        <v>28728</v>
      </c>
      <c r="B89" s="209" t="s">
        <v>28729</v>
      </c>
      <c r="C89" s="209" t="s">
        <v>28730</v>
      </c>
      <c r="D89" s="196" t="s">
        <v>28731</v>
      </c>
      <c r="E89" s="116" t="s">
        <v>4</v>
      </c>
      <c r="F89" s="259" t="str">
        <f t="shared" si="1"/>
        <v xml:space="preserve"> Isabelle intensif et schimmel rouge/rouge ivoire </v>
      </c>
    </row>
    <row r="90" spans="1:6" s="208" customFormat="1" ht="12.9" customHeight="1" x14ac:dyDescent="0.2">
      <c r="A90" s="165" t="s">
        <v>28732</v>
      </c>
      <c r="B90" s="209" t="s">
        <v>28036</v>
      </c>
      <c r="C90" s="209" t="s">
        <v>28733</v>
      </c>
      <c r="D90" s="196" t="s">
        <v>28734</v>
      </c>
      <c r="E90" s="116" t="s">
        <v>4</v>
      </c>
      <c r="F90" s="259" t="str">
        <f t="shared" si="1"/>
        <v xml:space="preserve"> Isabelle mosaïque  jaune/jaune ivoire mâle</v>
      </c>
    </row>
    <row r="91" spans="1:6" s="208" customFormat="1" ht="12.9" customHeight="1" x14ac:dyDescent="0.2">
      <c r="A91" s="165" t="s">
        <v>28735</v>
      </c>
      <c r="B91" s="209" t="s">
        <v>28037</v>
      </c>
      <c r="C91" s="209" t="s">
        <v>28736</v>
      </c>
      <c r="D91" s="196" t="s">
        <v>28737</v>
      </c>
      <c r="E91" s="116" t="s">
        <v>4</v>
      </c>
      <c r="F91" s="259" t="str">
        <f t="shared" si="1"/>
        <v xml:space="preserve"> Isabelle mosaïque jaune/jaune ivoire femelle</v>
      </c>
    </row>
    <row r="92" spans="1:6" s="208" customFormat="1" ht="12.9" customHeight="1" x14ac:dyDescent="0.2">
      <c r="A92" s="165" t="s">
        <v>28738</v>
      </c>
      <c r="B92" s="209" t="s">
        <v>28038</v>
      </c>
      <c r="C92" s="209" t="s">
        <v>28739</v>
      </c>
      <c r="D92" s="196" t="s">
        <v>28740</v>
      </c>
      <c r="E92" s="116" t="s">
        <v>4</v>
      </c>
      <c r="F92" s="259" t="str">
        <f t="shared" si="1"/>
        <v xml:space="preserve"> Isabelle mosaïque rouge/rouge ivoire mâle</v>
      </c>
    </row>
    <row r="93" spans="1:6" s="208" customFormat="1" ht="12.9" customHeight="1" x14ac:dyDescent="0.2">
      <c r="A93" s="165" t="s">
        <v>28741</v>
      </c>
      <c r="B93" s="209" t="s">
        <v>28039</v>
      </c>
      <c r="C93" s="209" t="s">
        <v>28742</v>
      </c>
      <c r="D93" s="196" t="s">
        <v>28743</v>
      </c>
      <c r="E93" s="116" t="s">
        <v>4</v>
      </c>
      <c r="F93" s="259" t="str">
        <f t="shared" si="1"/>
        <v xml:space="preserve"> Isabelle mosaïque rouge/rouge ivoire femelle</v>
      </c>
    </row>
    <row r="94" spans="1:6" s="208" customFormat="1" ht="12.9" customHeight="1" x14ac:dyDescent="0.2">
      <c r="A94" s="165" t="s">
        <v>28040</v>
      </c>
      <c r="B94" s="209"/>
      <c r="C94" s="209" t="s">
        <v>28040</v>
      </c>
      <c r="D94" s="196"/>
      <c r="E94" s="116" t="s">
        <v>4</v>
      </c>
      <c r="F94" s="259"/>
    </row>
    <row r="95" spans="1:6" s="208" customFormat="1" ht="12.9" customHeight="1" x14ac:dyDescent="0.2">
      <c r="A95" s="165" t="s">
        <v>28744</v>
      </c>
      <c r="B95" s="209" t="s">
        <v>28745</v>
      </c>
      <c r="C95" s="209" t="s">
        <v>28746</v>
      </c>
      <c r="D95" s="196" t="s">
        <v>28747</v>
      </c>
      <c r="E95" s="116" t="s">
        <v>4</v>
      </c>
      <c r="F95" s="259" t="str">
        <f t="shared" si="1"/>
        <v xml:space="preserve"> Noir Pastel blanc </v>
      </c>
    </row>
    <row r="96" spans="1:6" s="208" customFormat="1" ht="12.9" customHeight="1" x14ac:dyDescent="0.2">
      <c r="A96" s="165" t="s">
        <v>28748</v>
      </c>
      <c r="B96" s="209" t="s">
        <v>28749</v>
      </c>
      <c r="C96" s="209" t="s">
        <v>28750</v>
      </c>
      <c r="D96" s="196" t="s">
        <v>28751</v>
      </c>
      <c r="E96" s="116" t="s">
        <v>4</v>
      </c>
      <c r="F96" s="259" t="str">
        <f t="shared" si="1"/>
        <v xml:space="preserve"> Noir Pastel intensif et schimmel jaune/jaune ivoire</v>
      </c>
    </row>
    <row r="97" spans="1:6" s="208" customFormat="1" ht="12.9" customHeight="1" x14ac:dyDescent="0.2">
      <c r="A97" s="165" t="s">
        <v>28752</v>
      </c>
      <c r="B97" s="209" t="s">
        <v>28753</v>
      </c>
      <c r="C97" s="209" t="s">
        <v>28754</v>
      </c>
      <c r="D97" s="196" t="s">
        <v>28755</v>
      </c>
      <c r="E97" s="116" t="s">
        <v>4</v>
      </c>
      <c r="F97" s="259" t="str">
        <f t="shared" si="1"/>
        <v xml:space="preserve"> Noir Pastel intensif et schimmel rouge/rouge ivoire</v>
      </c>
    </row>
    <row r="98" spans="1:6" s="208" customFormat="1" ht="12.9" customHeight="1" x14ac:dyDescent="0.2">
      <c r="A98" s="165" t="s">
        <v>28756</v>
      </c>
      <c r="B98" s="209" t="s">
        <v>28757</v>
      </c>
      <c r="C98" s="209" t="s">
        <v>28758</v>
      </c>
      <c r="D98" s="196" t="s">
        <v>28759</v>
      </c>
      <c r="E98" s="116" t="s">
        <v>4</v>
      </c>
      <c r="F98" s="259" t="str">
        <f t="shared" si="1"/>
        <v xml:space="preserve"> Noir Pastel mosaïque jaune/jaune ivoire mâle</v>
      </c>
    </row>
    <row r="99" spans="1:6" s="208" customFormat="1" ht="12.9" customHeight="1" x14ac:dyDescent="0.2">
      <c r="A99" s="165" t="s">
        <v>28760</v>
      </c>
      <c r="B99" s="209" t="s">
        <v>28761</v>
      </c>
      <c r="C99" s="209" t="s">
        <v>28762</v>
      </c>
      <c r="D99" s="196" t="s">
        <v>28763</v>
      </c>
      <c r="E99" s="116" t="s">
        <v>4</v>
      </c>
      <c r="F99" s="259" t="str">
        <f t="shared" si="1"/>
        <v xml:space="preserve"> Noir Pastel mosaïque jaune/jaune ivoire femelle</v>
      </c>
    </row>
    <row r="100" spans="1:6" s="208" customFormat="1" ht="12.9" customHeight="1" x14ac:dyDescent="0.2">
      <c r="A100" s="165" t="s">
        <v>28764</v>
      </c>
      <c r="B100" s="209" t="s">
        <v>28765</v>
      </c>
      <c r="C100" s="209" t="s">
        <v>28766</v>
      </c>
      <c r="D100" s="196" t="s">
        <v>28767</v>
      </c>
      <c r="E100" s="116" t="s">
        <v>4</v>
      </c>
      <c r="F100" s="259" t="str">
        <f t="shared" si="1"/>
        <v xml:space="preserve"> Noir Pastel mosaïque rouge/rouge ivoire mâle</v>
      </c>
    </row>
    <row r="101" spans="1:6" s="208" customFormat="1" ht="12.9" customHeight="1" x14ac:dyDescent="0.2">
      <c r="A101" s="165" t="s">
        <v>28768</v>
      </c>
      <c r="B101" s="209" t="s">
        <v>28769</v>
      </c>
      <c r="C101" s="209" t="s">
        <v>28770</v>
      </c>
      <c r="D101" s="196" t="s">
        <v>28771</v>
      </c>
      <c r="E101" s="116" t="s">
        <v>4</v>
      </c>
      <c r="F101" s="259" t="str">
        <f t="shared" si="1"/>
        <v xml:space="preserve"> Noir Pastel mosaïque rouge/rouge ivoire femelle</v>
      </c>
    </row>
    <row r="102" spans="1:6" s="208" customFormat="1" ht="12.9" customHeight="1" x14ac:dyDescent="0.2">
      <c r="A102" s="165" t="s">
        <v>28772</v>
      </c>
      <c r="B102" s="209" t="s">
        <v>28773</v>
      </c>
      <c r="C102" s="209" t="s">
        <v>28774</v>
      </c>
      <c r="D102" s="196" t="s">
        <v>28775</v>
      </c>
      <c r="E102" s="116" t="s">
        <v>4</v>
      </c>
      <c r="F102" s="259" t="str">
        <f t="shared" si="1"/>
        <v xml:space="preserve"> Brun Pastel blanc </v>
      </c>
    </row>
    <row r="103" spans="1:6" s="208" customFormat="1" ht="12.9" customHeight="1" x14ac:dyDescent="0.2">
      <c r="A103" s="165" t="s">
        <v>28776</v>
      </c>
      <c r="B103" s="209" t="s">
        <v>28777</v>
      </c>
      <c r="C103" s="209" t="s">
        <v>28778</v>
      </c>
      <c r="D103" s="196" t="s">
        <v>28779</v>
      </c>
      <c r="E103" s="116" t="s">
        <v>4</v>
      </c>
      <c r="F103" s="259" t="str">
        <f t="shared" si="1"/>
        <v xml:space="preserve"> Brun Pastel intensif et schimmel jaune/jaune ivoire </v>
      </c>
    </row>
    <row r="104" spans="1:6" s="208" customFormat="1" ht="12.9" customHeight="1" x14ac:dyDescent="0.2">
      <c r="A104" s="165" t="s">
        <v>28780</v>
      </c>
      <c r="B104" s="209" t="s">
        <v>28781</v>
      </c>
      <c r="C104" s="209" t="s">
        <v>28782</v>
      </c>
      <c r="D104" s="196" t="s">
        <v>28783</v>
      </c>
      <c r="E104" s="116" t="s">
        <v>4</v>
      </c>
      <c r="F104" s="259" t="str">
        <f t="shared" si="1"/>
        <v xml:space="preserve"> Brun Pastel intensif et schimmel rouge/rouge ivoire</v>
      </c>
    </row>
    <row r="105" spans="1:6" s="208" customFormat="1" ht="12.9" customHeight="1" x14ac:dyDescent="0.2">
      <c r="A105" s="165" t="s">
        <v>28784</v>
      </c>
      <c r="B105" s="209" t="s">
        <v>28785</v>
      </c>
      <c r="C105" s="209" t="s">
        <v>28786</v>
      </c>
      <c r="D105" s="196" t="s">
        <v>28787</v>
      </c>
      <c r="E105" s="116" t="s">
        <v>4</v>
      </c>
      <c r="F105" s="259" t="str">
        <f t="shared" si="1"/>
        <v xml:space="preserve"> Brun Pastel mosaïque jaune/jaune ivoire mâle</v>
      </c>
    </row>
    <row r="106" spans="1:6" s="208" customFormat="1" ht="12.9" customHeight="1" x14ac:dyDescent="0.2">
      <c r="A106" s="165" t="s">
        <v>28788</v>
      </c>
      <c r="B106" s="209" t="s">
        <v>28789</v>
      </c>
      <c r="C106" s="209" t="s">
        <v>28790</v>
      </c>
      <c r="D106" s="196" t="s">
        <v>28791</v>
      </c>
      <c r="E106" s="116" t="s">
        <v>4</v>
      </c>
      <c r="F106" s="259" t="str">
        <f t="shared" si="1"/>
        <v xml:space="preserve"> Brun Pastel mosaïque jaune/jaune ivoire femelle</v>
      </c>
    </row>
    <row r="107" spans="1:6" s="208" customFormat="1" ht="12.9" customHeight="1" x14ac:dyDescent="0.2">
      <c r="A107" s="165" t="s">
        <v>28792</v>
      </c>
      <c r="B107" s="209" t="s">
        <v>28793</v>
      </c>
      <c r="C107" s="209" t="s">
        <v>28794</v>
      </c>
      <c r="D107" s="196" t="s">
        <v>28795</v>
      </c>
      <c r="E107" s="116" t="s">
        <v>4</v>
      </c>
      <c r="F107" s="259" t="str">
        <f t="shared" si="1"/>
        <v xml:space="preserve"> Brun Pastel mosaïque rouge/rouge ivoire mâle</v>
      </c>
    </row>
    <row r="108" spans="1:6" s="208" customFormat="1" ht="12.9" customHeight="1" x14ac:dyDescent="0.2">
      <c r="A108" s="165" t="s">
        <v>28796</v>
      </c>
      <c r="B108" s="209" t="s">
        <v>28797</v>
      </c>
      <c r="C108" s="209" t="s">
        <v>28798</v>
      </c>
      <c r="D108" s="196" t="s">
        <v>28799</v>
      </c>
      <c r="E108" s="116" t="s">
        <v>4</v>
      </c>
      <c r="F108" s="259" t="str">
        <f t="shared" si="1"/>
        <v xml:space="preserve"> Brun Pastel mosaïque rouge/rouge ivoire femelle</v>
      </c>
    </row>
    <row r="109" spans="1:6" s="208" customFormat="1" ht="12.9" customHeight="1" x14ac:dyDescent="0.2">
      <c r="A109" s="165" t="s">
        <v>28800</v>
      </c>
      <c r="B109" s="209" t="s">
        <v>28801</v>
      </c>
      <c r="C109" s="209" t="s">
        <v>28802</v>
      </c>
      <c r="D109" s="196" t="s">
        <v>28803</v>
      </c>
      <c r="E109" s="116" t="s">
        <v>4</v>
      </c>
      <c r="F109" s="259" t="str">
        <f t="shared" si="1"/>
        <v xml:space="preserve">Agate Pastel blanc </v>
      </c>
    </row>
    <row r="110" spans="1:6" s="208" customFormat="1" ht="12.9" customHeight="1" x14ac:dyDescent="0.2">
      <c r="A110" s="165" t="s">
        <v>28804</v>
      </c>
      <c r="B110" s="209" t="s">
        <v>28805</v>
      </c>
      <c r="C110" s="209" t="s">
        <v>28806</v>
      </c>
      <c r="D110" s="196" t="s">
        <v>28807</v>
      </c>
      <c r="E110" s="116" t="s">
        <v>4</v>
      </c>
      <c r="F110" s="259" t="str">
        <f t="shared" si="1"/>
        <v xml:space="preserve">Agate Pastel intensif et schimmel jaune/jaune ivoire </v>
      </c>
    </row>
    <row r="111" spans="1:6" s="208" customFormat="1" ht="12.9" customHeight="1" x14ac:dyDescent="0.2">
      <c r="A111" s="165" t="s">
        <v>28808</v>
      </c>
      <c r="B111" s="209" t="s">
        <v>28809</v>
      </c>
      <c r="C111" s="209" t="s">
        <v>28810</v>
      </c>
      <c r="D111" s="196" t="s">
        <v>28811</v>
      </c>
      <c r="E111" s="116" t="s">
        <v>4</v>
      </c>
      <c r="F111" s="259" t="str">
        <f t="shared" si="1"/>
        <v>Agate Pastel intensif et schimmel rouge/rouge ivoire</v>
      </c>
    </row>
    <row r="112" spans="1:6" s="208" customFormat="1" ht="12.9" customHeight="1" x14ac:dyDescent="0.2">
      <c r="A112" s="165" t="s">
        <v>28812</v>
      </c>
      <c r="B112" s="209" t="s">
        <v>28813</v>
      </c>
      <c r="C112" s="209" t="s">
        <v>28814</v>
      </c>
      <c r="D112" s="196" t="s">
        <v>28815</v>
      </c>
      <c r="E112" s="116" t="s">
        <v>4</v>
      </c>
      <c r="F112" s="259" t="str">
        <f t="shared" si="1"/>
        <v>Agate Pastel mosaïque jaune/jaune ivoire mâle</v>
      </c>
    </row>
    <row r="113" spans="1:6" s="208" customFormat="1" ht="12.9" customHeight="1" x14ac:dyDescent="0.2">
      <c r="A113" s="165" t="s">
        <v>28816</v>
      </c>
      <c r="B113" s="209" t="s">
        <v>28817</v>
      </c>
      <c r="C113" s="209" t="s">
        <v>28818</v>
      </c>
      <c r="D113" s="196" t="s">
        <v>28819</v>
      </c>
      <c r="E113" s="116" t="s">
        <v>4</v>
      </c>
      <c r="F113" s="259" t="str">
        <f t="shared" si="1"/>
        <v>Agate Pastel mosaïque jaune/jaune ivoire femelle</v>
      </c>
    </row>
    <row r="114" spans="1:6" s="208" customFormat="1" ht="12.9" customHeight="1" x14ac:dyDescent="0.2">
      <c r="A114" s="165" t="s">
        <v>28820</v>
      </c>
      <c r="B114" s="209" t="s">
        <v>28821</v>
      </c>
      <c r="C114" s="209" t="s">
        <v>28822</v>
      </c>
      <c r="D114" s="196" t="s">
        <v>28823</v>
      </c>
      <c r="E114" s="116" t="s">
        <v>4</v>
      </c>
      <c r="F114" s="259" t="str">
        <f t="shared" si="1"/>
        <v>Agate Pastel mosaïque rouge/rouge ivoire mâle</v>
      </c>
    </row>
    <row r="115" spans="1:6" s="208" customFormat="1" ht="12.9" customHeight="1" x14ac:dyDescent="0.2">
      <c r="A115" s="165" t="s">
        <v>28824</v>
      </c>
      <c r="B115" s="209" t="s">
        <v>28825</v>
      </c>
      <c r="C115" s="209" t="s">
        <v>28826</v>
      </c>
      <c r="D115" s="196" t="s">
        <v>28827</v>
      </c>
      <c r="E115" s="116" t="s">
        <v>4</v>
      </c>
      <c r="F115" s="259" t="str">
        <f t="shared" si="1"/>
        <v>Agate Pastel mosaïque rouge/rouge ivoire femelle</v>
      </c>
    </row>
    <row r="116" spans="1:6" s="208" customFormat="1" ht="12.9" customHeight="1" x14ac:dyDescent="0.2">
      <c r="A116" s="165" t="s">
        <v>28828</v>
      </c>
      <c r="B116" s="209" t="s">
        <v>28829</v>
      </c>
      <c r="C116" s="209" t="s">
        <v>28830</v>
      </c>
      <c r="D116" s="196" t="s">
        <v>28831</v>
      </c>
      <c r="E116" s="116" t="s">
        <v>4</v>
      </c>
      <c r="F116" s="259" t="str">
        <f t="shared" si="1"/>
        <v xml:space="preserve"> Isabelle Pastel blanc </v>
      </c>
    </row>
    <row r="117" spans="1:6" s="208" customFormat="1" ht="12.9" customHeight="1" x14ac:dyDescent="0.2">
      <c r="A117" s="165" t="s">
        <v>28832</v>
      </c>
      <c r="B117" s="209" t="s">
        <v>28833</v>
      </c>
      <c r="C117" s="209" t="s">
        <v>28834</v>
      </c>
      <c r="D117" s="196" t="s">
        <v>28835</v>
      </c>
      <c r="E117" s="116" t="s">
        <v>4</v>
      </c>
      <c r="F117" s="259" t="str">
        <f t="shared" si="1"/>
        <v xml:space="preserve"> Isabelle Pastel intensif et schimmel jaune/jaune ivoire </v>
      </c>
    </row>
    <row r="118" spans="1:6" s="208" customFormat="1" ht="12.9" customHeight="1" x14ac:dyDescent="0.2">
      <c r="A118" s="165" t="s">
        <v>28836</v>
      </c>
      <c r="B118" s="209" t="s">
        <v>28837</v>
      </c>
      <c r="C118" s="209" t="s">
        <v>28838</v>
      </c>
      <c r="D118" s="196" t="s">
        <v>28839</v>
      </c>
      <c r="E118" s="116" t="s">
        <v>4</v>
      </c>
      <c r="F118" s="259" t="str">
        <f t="shared" si="1"/>
        <v xml:space="preserve"> Isabelle Pastel intensif et schimmel rouge/rouge ivoire </v>
      </c>
    </row>
    <row r="119" spans="1:6" s="208" customFormat="1" ht="12.9" customHeight="1" x14ac:dyDescent="0.2">
      <c r="A119" s="165" t="s">
        <v>28840</v>
      </c>
      <c r="B119" s="209" t="s">
        <v>28841</v>
      </c>
      <c r="C119" s="209" t="s">
        <v>28842</v>
      </c>
      <c r="D119" s="196" t="s">
        <v>28843</v>
      </c>
      <c r="E119" s="116" t="s">
        <v>4</v>
      </c>
      <c r="F119" s="259" t="str">
        <f t="shared" si="1"/>
        <v xml:space="preserve"> Isabelle Pastel mosaïque jaune/jaune ivoire mâle</v>
      </c>
    </row>
    <row r="120" spans="1:6" s="208" customFormat="1" ht="12.9" customHeight="1" x14ac:dyDescent="0.2">
      <c r="A120" s="165" t="s">
        <v>28844</v>
      </c>
      <c r="B120" s="209" t="s">
        <v>28845</v>
      </c>
      <c r="C120" s="209" t="s">
        <v>28846</v>
      </c>
      <c r="D120" s="196" t="s">
        <v>28847</v>
      </c>
      <c r="E120" s="116" t="s">
        <v>4</v>
      </c>
      <c r="F120" s="259" t="str">
        <f t="shared" si="1"/>
        <v xml:space="preserve"> Isabelle Pastel mosaïque jaune/jaune ivoire femelle</v>
      </c>
    </row>
    <row r="121" spans="1:6" s="208" customFormat="1" ht="12.9" customHeight="1" x14ac:dyDescent="0.2">
      <c r="A121" s="165" t="s">
        <v>28848</v>
      </c>
      <c r="B121" s="209" t="s">
        <v>28849</v>
      </c>
      <c r="C121" s="209" t="s">
        <v>28850</v>
      </c>
      <c r="D121" s="196" t="s">
        <v>28851</v>
      </c>
      <c r="E121" s="116" t="s">
        <v>4</v>
      </c>
      <c r="F121" s="259" t="str">
        <f t="shared" si="1"/>
        <v xml:space="preserve"> Isabelle Pastel mosaïque rouge/rouge ivoire mâle</v>
      </c>
    </row>
    <row r="122" spans="1:6" s="208" customFormat="1" ht="12.9" customHeight="1" x14ac:dyDescent="0.2">
      <c r="A122" s="165" t="s">
        <v>28852</v>
      </c>
      <c r="B122" s="209" t="s">
        <v>28853</v>
      </c>
      <c r="C122" s="209" t="s">
        <v>28854</v>
      </c>
      <c r="D122" s="196" t="s">
        <v>28855</v>
      </c>
      <c r="E122" s="116" t="s">
        <v>4</v>
      </c>
      <c r="F122" s="259" t="str">
        <f t="shared" si="1"/>
        <v xml:space="preserve"> Isabelle Pastel mosaïque rouge/rouge ivoire femelle</v>
      </c>
    </row>
    <row r="123" spans="1:6" s="208" customFormat="1" ht="12.9" customHeight="1" x14ac:dyDescent="0.2">
      <c r="A123" s="165" t="s">
        <v>28041</v>
      </c>
      <c r="B123" s="209"/>
      <c r="C123" s="209" t="s">
        <v>28856</v>
      </c>
      <c r="D123" s="196"/>
      <c r="E123" s="116" t="s">
        <v>4</v>
      </c>
      <c r="F123" s="259"/>
    </row>
    <row r="124" spans="1:6" s="208" customFormat="1" ht="12.9" customHeight="1" x14ac:dyDescent="0.2">
      <c r="A124" s="165" t="s">
        <v>28857</v>
      </c>
      <c r="B124" s="209" t="s">
        <v>28042</v>
      </c>
      <c r="C124" s="209" t="s">
        <v>28858</v>
      </c>
      <c r="D124" s="196" t="s">
        <v>28859</v>
      </c>
      <c r="E124" s="116" t="s">
        <v>4</v>
      </c>
      <c r="F124" s="259" t="str">
        <f t="shared" si="1"/>
        <v xml:space="preserve"> Noir Ailes Grises blanc </v>
      </c>
    </row>
    <row r="125" spans="1:6" s="208" customFormat="1" ht="12.9" customHeight="1" x14ac:dyDescent="0.2">
      <c r="A125" s="165" t="s">
        <v>28860</v>
      </c>
      <c r="B125" s="209" t="s">
        <v>28861</v>
      </c>
      <c r="C125" s="209" t="s">
        <v>28862</v>
      </c>
      <c r="D125" s="196" t="s">
        <v>28863</v>
      </c>
      <c r="E125" s="116" t="s">
        <v>4</v>
      </c>
      <c r="F125" s="259" t="str">
        <f t="shared" si="1"/>
        <v xml:space="preserve"> Noir Ailes Grises intensif et schimmel jaune/jaune ivoire </v>
      </c>
    </row>
    <row r="126" spans="1:6" s="208" customFormat="1" ht="12.9" customHeight="1" x14ac:dyDescent="0.2">
      <c r="A126" s="165" t="s">
        <v>28864</v>
      </c>
      <c r="B126" s="209" t="s">
        <v>28865</v>
      </c>
      <c r="C126" s="209" t="s">
        <v>28866</v>
      </c>
      <c r="D126" s="196" t="s">
        <v>28867</v>
      </c>
      <c r="E126" s="116" t="s">
        <v>4</v>
      </c>
      <c r="F126" s="259" t="str">
        <f t="shared" si="1"/>
        <v xml:space="preserve"> Noir Ailes Grises intensif et schimmel rouge/rouge ivoire </v>
      </c>
    </row>
    <row r="127" spans="1:6" s="208" customFormat="1" ht="12.9" customHeight="1" x14ac:dyDescent="0.2">
      <c r="A127" s="165" t="s">
        <v>28868</v>
      </c>
      <c r="B127" s="209" t="s">
        <v>28043</v>
      </c>
      <c r="C127" s="209" t="s">
        <v>28869</v>
      </c>
      <c r="D127" s="196" t="s">
        <v>28870</v>
      </c>
      <c r="E127" s="116" t="s">
        <v>4</v>
      </c>
      <c r="F127" s="259" t="str">
        <f t="shared" si="1"/>
        <v xml:space="preserve"> Noir Ailes Grises mosaïque jaune/jaune ivoire mâle</v>
      </c>
    </row>
    <row r="128" spans="1:6" s="208" customFormat="1" ht="12.9" customHeight="1" x14ac:dyDescent="0.2">
      <c r="A128" s="165" t="s">
        <v>28871</v>
      </c>
      <c r="B128" s="209" t="s">
        <v>28044</v>
      </c>
      <c r="C128" s="209" t="s">
        <v>28872</v>
      </c>
      <c r="D128" s="196" t="s">
        <v>28873</v>
      </c>
      <c r="E128" s="116" t="s">
        <v>4</v>
      </c>
      <c r="F128" s="259" t="str">
        <f t="shared" si="1"/>
        <v xml:space="preserve"> Noir Ailes Grises mosaïque jaune/jaune ivoire femelle</v>
      </c>
    </row>
    <row r="129" spans="1:6" s="208" customFormat="1" ht="12.9" customHeight="1" x14ac:dyDescent="0.2">
      <c r="A129" s="165" t="s">
        <v>28874</v>
      </c>
      <c r="B129" s="209" t="s">
        <v>28045</v>
      </c>
      <c r="C129" s="209" t="s">
        <v>28875</v>
      </c>
      <c r="D129" s="196" t="s">
        <v>28876</v>
      </c>
      <c r="E129" s="116" t="s">
        <v>4</v>
      </c>
      <c r="F129" s="259" t="str">
        <f t="shared" si="1"/>
        <v xml:space="preserve"> Noir Ailes Grises mosaïque rouge/rouge ivoire mâle</v>
      </c>
    </row>
    <row r="130" spans="1:6" s="208" customFormat="1" ht="12.9" customHeight="1" x14ac:dyDescent="0.2">
      <c r="A130" s="165" t="s">
        <v>28877</v>
      </c>
      <c r="B130" s="209" t="s">
        <v>28046</v>
      </c>
      <c r="C130" s="209" t="s">
        <v>28878</v>
      </c>
      <c r="D130" s="196" t="s">
        <v>28879</v>
      </c>
      <c r="E130" s="116" t="s">
        <v>4</v>
      </c>
      <c r="F130" s="259" t="str">
        <f t="shared" si="1"/>
        <v xml:space="preserve"> Noir Ailes Grises mosaïque rouge/rouge ivoire  femelle</v>
      </c>
    </row>
    <row r="131" spans="1:6" s="208" customFormat="1" ht="12.9" customHeight="1" x14ac:dyDescent="0.2">
      <c r="A131" s="165" t="s">
        <v>28047</v>
      </c>
      <c r="B131" s="209"/>
      <c r="C131" s="209" t="s">
        <v>28048</v>
      </c>
      <c r="D131" s="196"/>
      <c r="E131" s="116" t="s">
        <v>4</v>
      </c>
      <c r="F131" s="259"/>
    </row>
    <row r="132" spans="1:6" s="208" customFormat="1" ht="12.9" customHeight="1" x14ac:dyDescent="0.2">
      <c r="A132" s="165" t="s">
        <v>28880</v>
      </c>
      <c r="B132" s="209" t="s">
        <v>28049</v>
      </c>
      <c r="C132" s="209" t="s">
        <v>28881</v>
      </c>
      <c r="D132" s="196" t="s">
        <v>28882</v>
      </c>
      <c r="E132" s="116" t="s">
        <v>4</v>
      </c>
      <c r="F132" s="259" t="str">
        <f t="shared" si="1"/>
        <v xml:space="preserve"> Noir Opale blanc </v>
      </c>
    </row>
    <row r="133" spans="1:6" s="208" customFormat="1" ht="12.9" customHeight="1" x14ac:dyDescent="0.2">
      <c r="A133" s="165" t="s">
        <v>28883</v>
      </c>
      <c r="B133" s="209" t="s">
        <v>28884</v>
      </c>
      <c r="C133" s="209" t="s">
        <v>28885</v>
      </c>
      <c r="D133" s="196" t="s">
        <v>28886</v>
      </c>
      <c r="E133" s="116" t="s">
        <v>4</v>
      </c>
      <c r="F133" s="259" t="str">
        <f t="shared" si="1"/>
        <v xml:space="preserve"> Noir Opale intensif et schimmel jaune/jaune ivoire</v>
      </c>
    </row>
    <row r="134" spans="1:6" s="208" customFormat="1" ht="12.9" customHeight="1" x14ac:dyDescent="0.2">
      <c r="A134" s="165" t="s">
        <v>28887</v>
      </c>
      <c r="B134" s="209" t="s">
        <v>28888</v>
      </c>
      <c r="C134" s="209" t="s">
        <v>28889</v>
      </c>
      <c r="D134" s="196" t="s">
        <v>28890</v>
      </c>
      <c r="E134" s="116" t="s">
        <v>4</v>
      </c>
      <c r="F134" s="259" t="str">
        <f t="shared" ref="F134:F197" si="2">B134</f>
        <v xml:space="preserve"> Noir Opale intensif et schimmel rouge/rouge ivoire </v>
      </c>
    </row>
    <row r="135" spans="1:6" s="208" customFormat="1" ht="12.9" customHeight="1" x14ac:dyDescent="0.2">
      <c r="A135" s="165" t="s">
        <v>28891</v>
      </c>
      <c r="B135" s="209" t="s">
        <v>28050</v>
      </c>
      <c r="C135" s="209" t="s">
        <v>28892</v>
      </c>
      <c r="D135" s="196" t="s">
        <v>28893</v>
      </c>
      <c r="E135" s="116" t="s">
        <v>4</v>
      </c>
      <c r="F135" s="259" t="str">
        <f t="shared" si="2"/>
        <v xml:space="preserve"> Noir Opale mosaïque jaune/jaune ivoire  mâle</v>
      </c>
    </row>
    <row r="136" spans="1:6" s="208" customFormat="1" ht="12.9" customHeight="1" x14ac:dyDescent="0.2">
      <c r="A136" s="165" t="s">
        <v>28894</v>
      </c>
      <c r="B136" s="209" t="s">
        <v>28051</v>
      </c>
      <c r="C136" s="209" t="s">
        <v>28895</v>
      </c>
      <c r="D136" s="196" t="s">
        <v>28896</v>
      </c>
      <c r="E136" s="116" t="s">
        <v>4</v>
      </c>
      <c r="F136" s="259" t="str">
        <f t="shared" si="2"/>
        <v xml:space="preserve"> Noir Opale mosaïque jaune/jaune ivoire femelle</v>
      </c>
    </row>
    <row r="137" spans="1:6" s="208" customFormat="1" ht="12.9" customHeight="1" x14ac:dyDescent="0.2">
      <c r="A137" s="165" t="s">
        <v>28897</v>
      </c>
      <c r="B137" s="209" t="s">
        <v>28052</v>
      </c>
      <c r="C137" s="209" t="s">
        <v>28898</v>
      </c>
      <c r="D137" s="196" t="s">
        <v>28899</v>
      </c>
      <c r="E137" s="116" t="s">
        <v>4</v>
      </c>
      <c r="F137" s="259" t="str">
        <f t="shared" si="2"/>
        <v xml:space="preserve"> Noir  Opale mosaïque rouge/rouge ivoire mâle</v>
      </c>
    </row>
    <row r="138" spans="1:6" s="208" customFormat="1" ht="12.9" customHeight="1" x14ac:dyDescent="0.2">
      <c r="A138" s="165" t="s">
        <v>28900</v>
      </c>
      <c r="B138" s="209" t="s">
        <v>28053</v>
      </c>
      <c r="C138" s="209" t="s">
        <v>28901</v>
      </c>
      <c r="D138" s="196" t="s">
        <v>28902</v>
      </c>
      <c r="E138" s="116" t="s">
        <v>4</v>
      </c>
      <c r="F138" s="259" t="str">
        <f t="shared" si="2"/>
        <v xml:space="preserve"> Noir  Opale mosaïque rouge/rouge ivoire  femelle</v>
      </c>
    </row>
    <row r="139" spans="1:6" s="208" customFormat="1" ht="12.9" customHeight="1" x14ac:dyDescent="0.2">
      <c r="A139" s="165" t="s">
        <v>28903</v>
      </c>
      <c r="B139" s="209" t="s">
        <v>28904</v>
      </c>
      <c r="C139" s="209" t="s">
        <v>28905</v>
      </c>
      <c r="D139" s="196" t="s">
        <v>28906</v>
      </c>
      <c r="E139" s="116" t="s">
        <v>4</v>
      </c>
      <c r="F139" s="259" t="str">
        <f t="shared" si="2"/>
        <v xml:space="preserve"> Brun Opale blanc </v>
      </c>
    </row>
    <row r="140" spans="1:6" s="208" customFormat="1" ht="12.9" customHeight="1" x14ac:dyDescent="0.2">
      <c r="A140" s="165" t="s">
        <v>28907</v>
      </c>
      <c r="B140" s="209" t="s">
        <v>28908</v>
      </c>
      <c r="C140" s="209" t="s">
        <v>28909</v>
      </c>
      <c r="D140" s="196" t="s">
        <v>28910</v>
      </c>
      <c r="E140" s="116" t="s">
        <v>4</v>
      </c>
      <c r="F140" s="259" t="str">
        <f t="shared" si="2"/>
        <v xml:space="preserve"> Brun Opale intensif et schimmel jaune/jaune ivoire </v>
      </c>
    </row>
    <row r="141" spans="1:6" s="208" customFormat="1" ht="12.9" customHeight="1" x14ac:dyDescent="0.2">
      <c r="A141" s="165" t="s">
        <v>28911</v>
      </c>
      <c r="B141" s="209" t="s">
        <v>28912</v>
      </c>
      <c r="C141" s="209" t="s">
        <v>28913</v>
      </c>
      <c r="D141" s="196" t="s">
        <v>28914</v>
      </c>
      <c r="E141" s="116" t="s">
        <v>4</v>
      </c>
      <c r="F141" s="259" t="str">
        <f t="shared" si="2"/>
        <v xml:space="preserve"> Brun Opale intensif et schimmel rouge/rouge ivoire </v>
      </c>
    </row>
    <row r="142" spans="1:6" s="208" customFormat="1" ht="12.9" customHeight="1" x14ac:dyDescent="0.2">
      <c r="A142" s="165" t="s">
        <v>28915</v>
      </c>
      <c r="B142" s="209" t="s">
        <v>28916</v>
      </c>
      <c r="C142" s="209" t="s">
        <v>28917</v>
      </c>
      <c r="D142" s="196" t="s">
        <v>28918</v>
      </c>
      <c r="E142" s="116" t="s">
        <v>4</v>
      </c>
      <c r="F142" s="259" t="str">
        <f t="shared" si="2"/>
        <v xml:space="preserve"> Brun Opale mosaïque jaune/jaune ivoire mâle</v>
      </c>
    </row>
    <row r="143" spans="1:6" s="208" customFormat="1" ht="12.9" customHeight="1" x14ac:dyDescent="0.2">
      <c r="A143" s="165" t="s">
        <v>28919</v>
      </c>
      <c r="B143" s="209" t="s">
        <v>28920</v>
      </c>
      <c r="C143" s="209" t="s">
        <v>28921</v>
      </c>
      <c r="D143" s="196" t="s">
        <v>28922</v>
      </c>
      <c r="E143" s="116" t="s">
        <v>4</v>
      </c>
      <c r="F143" s="259" t="str">
        <f t="shared" si="2"/>
        <v xml:space="preserve"> Brun Opale mosaïque jaune/jaune ivoire femelle</v>
      </c>
    </row>
    <row r="144" spans="1:6" s="208" customFormat="1" ht="12.9" customHeight="1" x14ac:dyDescent="0.2">
      <c r="A144" s="165" t="s">
        <v>28923</v>
      </c>
      <c r="B144" s="209" t="s">
        <v>28924</v>
      </c>
      <c r="C144" s="209" t="s">
        <v>28925</v>
      </c>
      <c r="D144" s="196" t="s">
        <v>28926</v>
      </c>
      <c r="E144" s="116" t="s">
        <v>4</v>
      </c>
      <c r="F144" s="259" t="str">
        <f t="shared" si="2"/>
        <v xml:space="preserve"> Brun Opale mosaïque rouge/rouge ivoire mâle</v>
      </c>
    </row>
    <row r="145" spans="1:6" s="208" customFormat="1" ht="12.9" customHeight="1" x14ac:dyDescent="0.2">
      <c r="A145" s="165" t="s">
        <v>28927</v>
      </c>
      <c r="B145" s="209" t="s">
        <v>28928</v>
      </c>
      <c r="C145" s="209" t="s">
        <v>28929</v>
      </c>
      <c r="D145" s="196" t="s">
        <v>28930</v>
      </c>
      <c r="E145" s="116" t="s">
        <v>4</v>
      </c>
      <c r="F145" s="259" t="str">
        <f t="shared" si="2"/>
        <v xml:space="preserve"> Brun Opale mosaïque rouge/rouge ivoire femelle</v>
      </c>
    </row>
    <row r="146" spans="1:6" s="208" customFormat="1" ht="12.9" customHeight="1" x14ac:dyDescent="0.2">
      <c r="A146" s="165" t="s">
        <v>28931</v>
      </c>
      <c r="B146" s="209" t="s">
        <v>16</v>
      </c>
      <c r="C146" s="209" t="s">
        <v>28932</v>
      </c>
      <c r="D146" s="196" t="s">
        <v>28933</v>
      </c>
      <c r="E146" s="116" t="s">
        <v>4</v>
      </c>
      <c r="F146" s="259" t="str">
        <f t="shared" si="2"/>
        <v xml:space="preserve">Agate Opale blanc </v>
      </c>
    </row>
    <row r="147" spans="1:6" s="208" customFormat="1" ht="12.9" customHeight="1" x14ac:dyDescent="0.2">
      <c r="A147" s="165" t="s">
        <v>28934</v>
      </c>
      <c r="B147" s="209" t="s">
        <v>28935</v>
      </c>
      <c r="C147" s="209" t="s">
        <v>28936</v>
      </c>
      <c r="D147" s="196" t="s">
        <v>28937</v>
      </c>
      <c r="E147" s="116" t="s">
        <v>4</v>
      </c>
      <c r="F147" s="259" t="str">
        <f t="shared" si="2"/>
        <v xml:space="preserve">Agate Opale intensif et schimmel jaune/jaune ivoire </v>
      </c>
    </row>
    <row r="148" spans="1:6" s="208" customFormat="1" ht="12.9" customHeight="1" x14ac:dyDescent="0.2">
      <c r="A148" s="165" t="s">
        <v>28938</v>
      </c>
      <c r="B148" s="209" t="s">
        <v>28939</v>
      </c>
      <c r="C148" s="209" t="s">
        <v>28940</v>
      </c>
      <c r="D148" s="196" t="s">
        <v>28941</v>
      </c>
      <c r="E148" s="116" t="s">
        <v>4</v>
      </c>
      <c r="F148" s="259" t="str">
        <f t="shared" si="2"/>
        <v xml:space="preserve">Agate Opale intensif et schimmel rouge/rouge ivoire </v>
      </c>
    </row>
    <row r="149" spans="1:6" s="208" customFormat="1" ht="12.9" customHeight="1" x14ac:dyDescent="0.2">
      <c r="A149" s="165" t="s">
        <v>28942</v>
      </c>
      <c r="B149" s="209" t="s">
        <v>28054</v>
      </c>
      <c r="C149" s="209" t="s">
        <v>28943</v>
      </c>
      <c r="D149" s="196" t="s">
        <v>28944</v>
      </c>
      <c r="E149" s="116" t="s">
        <v>4</v>
      </c>
      <c r="F149" s="259" t="str">
        <f t="shared" si="2"/>
        <v>Agate Opale mosaïque jaune/jaune ivoire mâle</v>
      </c>
    </row>
    <row r="150" spans="1:6" s="208" customFormat="1" ht="12.9" customHeight="1" x14ac:dyDescent="0.2">
      <c r="A150" s="165" t="s">
        <v>28945</v>
      </c>
      <c r="B150" s="209" t="s">
        <v>28055</v>
      </c>
      <c r="C150" s="209" t="s">
        <v>28946</v>
      </c>
      <c r="D150" s="196" t="s">
        <v>28947</v>
      </c>
      <c r="E150" s="116" t="s">
        <v>4</v>
      </c>
      <c r="F150" s="259" t="str">
        <f t="shared" si="2"/>
        <v>Agate Opale mosaïque jaune/jaune ivoire femelle</v>
      </c>
    </row>
    <row r="151" spans="1:6" s="208" customFormat="1" ht="12.9" customHeight="1" x14ac:dyDescent="0.2">
      <c r="A151" s="165" t="s">
        <v>28948</v>
      </c>
      <c r="B151" s="209" t="s">
        <v>28056</v>
      </c>
      <c r="C151" s="209" t="s">
        <v>28949</v>
      </c>
      <c r="D151" s="196" t="s">
        <v>28950</v>
      </c>
      <c r="E151" s="116" t="s">
        <v>4</v>
      </c>
      <c r="F151" s="259" t="str">
        <f t="shared" si="2"/>
        <v>Agate Opale mosaïque rouge/rouge ivoire mâle</v>
      </c>
    </row>
    <row r="152" spans="1:6" s="208" customFormat="1" ht="12.9" customHeight="1" x14ac:dyDescent="0.2">
      <c r="A152" s="165" t="s">
        <v>28951</v>
      </c>
      <c r="B152" s="209" t="s">
        <v>28057</v>
      </c>
      <c r="C152" s="209" t="s">
        <v>28952</v>
      </c>
      <c r="D152" s="196" t="s">
        <v>28953</v>
      </c>
      <c r="E152" s="116" t="s">
        <v>4</v>
      </c>
      <c r="F152" s="259" t="str">
        <f t="shared" si="2"/>
        <v>Agate Opale mosaïque rouge/rouge ivoire femelle</v>
      </c>
    </row>
    <row r="153" spans="1:6" s="208" customFormat="1" ht="12.9" customHeight="1" x14ac:dyDescent="0.2">
      <c r="A153" s="165" t="s">
        <v>28954</v>
      </c>
      <c r="B153" s="209" t="s">
        <v>28058</v>
      </c>
      <c r="C153" s="209" t="s">
        <v>28955</v>
      </c>
      <c r="D153" s="196" t="s">
        <v>28956</v>
      </c>
      <c r="E153" s="116" t="s">
        <v>4</v>
      </c>
      <c r="F153" s="259" t="str">
        <f t="shared" si="2"/>
        <v xml:space="preserve"> Isabelle Opale blanc </v>
      </c>
    </row>
    <row r="154" spans="1:6" s="208" customFormat="1" ht="12.9" customHeight="1" x14ac:dyDescent="0.2">
      <c r="A154" s="165" t="s">
        <v>28957</v>
      </c>
      <c r="B154" s="209" t="s">
        <v>28958</v>
      </c>
      <c r="C154" s="209" t="s">
        <v>28959</v>
      </c>
      <c r="D154" s="196" t="s">
        <v>28960</v>
      </c>
      <c r="E154" s="116" t="s">
        <v>4</v>
      </c>
      <c r="F154" s="259" t="str">
        <f t="shared" si="2"/>
        <v xml:space="preserve"> Isabelle Opale intensif et schimmel jaune/jaune ivoire </v>
      </c>
    </row>
    <row r="155" spans="1:6" s="208" customFormat="1" ht="12.9" customHeight="1" x14ac:dyDescent="0.2">
      <c r="A155" s="165" t="s">
        <v>28961</v>
      </c>
      <c r="B155" s="209" t="s">
        <v>28962</v>
      </c>
      <c r="C155" s="209" t="s">
        <v>28963</v>
      </c>
      <c r="D155" s="196" t="s">
        <v>28964</v>
      </c>
      <c r="E155" s="116" t="s">
        <v>4</v>
      </c>
      <c r="F155" s="259" t="str">
        <f t="shared" si="2"/>
        <v xml:space="preserve"> Isabelle Opale intensif et schimmel rouge/rouge ivoire </v>
      </c>
    </row>
    <row r="156" spans="1:6" s="208" customFormat="1" ht="12.9" customHeight="1" x14ac:dyDescent="0.2">
      <c r="A156" s="165" t="s">
        <v>28965</v>
      </c>
      <c r="B156" s="209" t="s">
        <v>28059</v>
      </c>
      <c r="C156" s="209" t="s">
        <v>28966</v>
      </c>
      <c r="D156" s="196" t="s">
        <v>28967</v>
      </c>
      <c r="E156" s="116" t="s">
        <v>4</v>
      </c>
      <c r="F156" s="259" t="str">
        <f t="shared" si="2"/>
        <v xml:space="preserve"> Isabelle Opale mosaïque jaune/jaune ivoire mâle</v>
      </c>
    </row>
    <row r="157" spans="1:6" s="208" customFormat="1" ht="12.9" customHeight="1" x14ac:dyDescent="0.2">
      <c r="A157" s="165" t="s">
        <v>28968</v>
      </c>
      <c r="B157" s="209" t="s">
        <v>28060</v>
      </c>
      <c r="C157" s="209" t="s">
        <v>28969</v>
      </c>
      <c r="D157" s="196" t="s">
        <v>28970</v>
      </c>
      <c r="E157" s="116" t="s">
        <v>4</v>
      </c>
      <c r="F157" s="259" t="str">
        <f t="shared" si="2"/>
        <v xml:space="preserve"> Isabelle Opale mosaïque jaune/jaune ivoire femelle</v>
      </c>
    </row>
    <row r="158" spans="1:6" s="208" customFormat="1" ht="12.9" customHeight="1" x14ac:dyDescent="0.2">
      <c r="A158" s="165" t="s">
        <v>28971</v>
      </c>
      <c r="B158" s="209" t="s">
        <v>28061</v>
      </c>
      <c r="C158" s="209" t="s">
        <v>28972</v>
      </c>
      <c r="D158" s="196" t="s">
        <v>28973</v>
      </c>
      <c r="E158" s="116" t="s">
        <v>4</v>
      </c>
      <c r="F158" s="259" t="str">
        <f t="shared" si="2"/>
        <v xml:space="preserve"> Isabelle Opale mosaïque rouge/rouge ivoire mâle</v>
      </c>
    </row>
    <row r="159" spans="1:6" s="208" customFormat="1" ht="12.9" customHeight="1" x14ac:dyDescent="0.2">
      <c r="A159" s="165" t="s">
        <v>28974</v>
      </c>
      <c r="B159" s="209" t="s">
        <v>28062</v>
      </c>
      <c r="C159" s="209" t="s">
        <v>28975</v>
      </c>
      <c r="D159" s="196" t="s">
        <v>28976</v>
      </c>
      <c r="E159" s="116" t="s">
        <v>4</v>
      </c>
      <c r="F159" s="259" t="str">
        <f t="shared" si="2"/>
        <v xml:space="preserve"> Isabelle Opale mosaïque rouge/rouge ivoire femelle</v>
      </c>
    </row>
    <row r="160" spans="1:6" s="208" customFormat="1" ht="12.9" customHeight="1" x14ac:dyDescent="0.2">
      <c r="A160" s="165" t="s">
        <v>28063</v>
      </c>
      <c r="B160" s="209"/>
      <c r="C160" s="209" t="s">
        <v>28063</v>
      </c>
      <c r="D160" s="196"/>
      <c r="E160" s="116" t="s">
        <v>4</v>
      </c>
      <c r="F160" s="259"/>
    </row>
    <row r="161" spans="1:6" s="208" customFormat="1" ht="12.9" customHeight="1" x14ac:dyDescent="0.2">
      <c r="A161" s="165" t="s">
        <v>28977</v>
      </c>
      <c r="B161" s="209" t="s">
        <v>28978</v>
      </c>
      <c r="C161" s="209" t="s">
        <v>28979</v>
      </c>
      <c r="D161" s="196" t="s">
        <v>28980</v>
      </c>
      <c r="E161" s="116" t="s">
        <v>4</v>
      </c>
      <c r="F161" s="259" t="str">
        <f t="shared" si="2"/>
        <v xml:space="preserve"> Phaéo blanc </v>
      </c>
    </row>
    <row r="162" spans="1:6" s="208" customFormat="1" ht="12.9" customHeight="1" x14ac:dyDescent="0.2">
      <c r="A162" s="165" t="s">
        <v>28981</v>
      </c>
      <c r="B162" s="209" t="s">
        <v>28982</v>
      </c>
      <c r="C162" s="209" t="s">
        <v>28983</v>
      </c>
      <c r="D162" s="196" t="s">
        <v>28984</v>
      </c>
      <c r="E162" s="116" t="s">
        <v>4</v>
      </c>
      <c r="F162" s="259" t="str">
        <f t="shared" si="2"/>
        <v xml:space="preserve"> Phaéo intensif et schimmel jaune/jaune ivoire </v>
      </c>
    </row>
    <row r="163" spans="1:6" s="208" customFormat="1" ht="12.9" customHeight="1" x14ac:dyDescent="0.2">
      <c r="A163" s="165" t="s">
        <v>28985</v>
      </c>
      <c r="B163" s="209" t="s">
        <v>28986</v>
      </c>
      <c r="C163" s="209" t="s">
        <v>28987</v>
      </c>
      <c r="D163" s="196" t="s">
        <v>28988</v>
      </c>
      <c r="E163" s="116" t="s">
        <v>4</v>
      </c>
      <c r="F163" s="259" t="str">
        <f t="shared" si="2"/>
        <v xml:space="preserve"> Phaéo intensif et schimmel rouge/rouge ivoire </v>
      </c>
    </row>
    <row r="164" spans="1:6" s="208" customFormat="1" ht="12.9" customHeight="1" x14ac:dyDescent="0.2">
      <c r="A164" s="165" t="s">
        <v>28989</v>
      </c>
      <c r="B164" s="209" t="s">
        <v>28990</v>
      </c>
      <c r="C164" s="209" t="s">
        <v>28991</v>
      </c>
      <c r="D164" s="196" t="s">
        <v>28992</v>
      </c>
      <c r="E164" s="116" t="s">
        <v>4</v>
      </c>
      <c r="F164" s="259" t="str">
        <f t="shared" si="2"/>
        <v xml:space="preserve"> Phaéo mosaïque  jaune/jaune ivoire mâle</v>
      </c>
    </row>
    <row r="165" spans="1:6" s="208" customFormat="1" ht="12.9" customHeight="1" x14ac:dyDescent="0.2">
      <c r="A165" s="165" t="s">
        <v>28993</v>
      </c>
      <c r="B165" s="209" t="s">
        <v>28994</v>
      </c>
      <c r="C165" s="209" t="s">
        <v>28995</v>
      </c>
      <c r="D165" s="196" t="s">
        <v>28996</v>
      </c>
      <c r="E165" s="116" t="s">
        <v>4</v>
      </c>
      <c r="F165" s="259" t="str">
        <f t="shared" si="2"/>
        <v xml:space="preserve"> Phaéo mosaïque  jaune/jaune ivoire femelle</v>
      </c>
    </row>
    <row r="166" spans="1:6" s="208" customFormat="1" ht="12.9" customHeight="1" x14ac:dyDescent="0.2">
      <c r="A166" s="165" t="s">
        <v>28997</v>
      </c>
      <c r="B166" s="209" t="s">
        <v>28998</v>
      </c>
      <c r="C166" s="209" t="s">
        <v>28999</v>
      </c>
      <c r="D166" s="196" t="s">
        <v>29000</v>
      </c>
      <c r="E166" s="116" t="s">
        <v>4</v>
      </c>
      <c r="F166" s="259" t="str">
        <f t="shared" si="2"/>
        <v xml:space="preserve"> Phaéo mosaïque rouge/rouge ivoire  mâle</v>
      </c>
    </row>
    <row r="167" spans="1:6" s="208" customFormat="1" ht="12.9" customHeight="1" x14ac:dyDescent="0.2">
      <c r="A167" s="165" t="s">
        <v>29001</v>
      </c>
      <c r="B167" s="209" t="s">
        <v>29002</v>
      </c>
      <c r="C167" s="209" t="s">
        <v>29003</v>
      </c>
      <c r="D167" s="196" t="s">
        <v>29004</v>
      </c>
      <c r="E167" s="116" t="s">
        <v>4</v>
      </c>
      <c r="F167" s="259" t="str">
        <f t="shared" si="2"/>
        <v xml:space="preserve"> Phaéo mosaïque rouge/rouge ivoire  femelle</v>
      </c>
    </row>
    <row r="168" spans="1:6" s="208" customFormat="1" ht="12.9" customHeight="1" x14ac:dyDescent="0.2">
      <c r="A168" s="165" t="s">
        <v>28064</v>
      </c>
      <c r="B168" s="209"/>
      <c r="C168" s="209" t="s">
        <v>28065</v>
      </c>
      <c r="D168" s="196"/>
      <c r="E168" s="116" t="s">
        <v>4</v>
      </c>
      <c r="F168" s="259"/>
    </row>
    <row r="169" spans="1:6" s="208" customFormat="1" ht="12.9" customHeight="1" x14ac:dyDescent="0.2">
      <c r="A169" s="165" t="s">
        <v>29005</v>
      </c>
      <c r="B169" s="209" t="s">
        <v>28066</v>
      </c>
      <c r="C169" s="209" t="s">
        <v>28067</v>
      </c>
      <c r="D169" s="196" t="s">
        <v>29006</v>
      </c>
      <c r="E169" s="116" t="s">
        <v>4</v>
      </c>
      <c r="F169" s="259" t="str">
        <f t="shared" si="2"/>
        <v xml:space="preserve"> Satiné blanc </v>
      </c>
    </row>
    <row r="170" spans="1:6" s="208" customFormat="1" ht="12.9" customHeight="1" x14ac:dyDescent="0.2">
      <c r="A170" s="165" t="s">
        <v>29007</v>
      </c>
      <c r="B170" s="209" t="s">
        <v>29008</v>
      </c>
      <c r="C170" s="209" t="s">
        <v>29009</v>
      </c>
      <c r="D170" s="196" t="s">
        <v>29010</v>
      </c>
      <c r="E170" s="116" t="s">
        <v>4</v>
      </c>
      <c r="F170" s="259" t="str">
        <f t="shared" si="2"/>
        <v xml:space="preserve"> Satiné  intensif et schimmel jaune/jaune ivoire</v>
      </c>
    </row>
    <row r="171" spans="1:6" s="208" customFormat="1" ht="12.9" customHeight="1" x14ac:dyDescent="0.2">
      <c r="A171" s="165" t="s">
        <v>29011</v>
      </c>
      <c r="B171" s="209" t="s">
        <v>29012</v>
      </c>
      <c r="C171" s="209" t="s">
        <v>29013</v>
      </c>
      <c r="D171" s="196" t="s">
        <v>29014</v>
      </c>
      <c r="E171" s="116" t="s">
        <v>4</v>
      </c>
      <c r="F171" s="259" t="str">
        <f t="shared" si="2"/>
        <v xml:space="preserve"> Satiné intensif et schimmel rouge/rouge ivoire </v>
      </c>
    </row>
    <row r="172" spans="1:6" s="208" customFormat="1" ht="12.9" customHeight="1" x14ac:dyDescent="0.2">
      <c r="A172" s="165" t="s">
        <v>29015</v>
      </c>
      <c r="B172" s="209" t="s">
        <v>28068</v>
      </c>
      <c r="C172" s="209" t="s">
        <v>28069</v>
      </c>
      <c r="D172" s="196" t="s">
        <v>29016</v>
      </c>
      <c r="E172" s="116" t="s">
        <v>4</v>
      </c>
      <c r="F172" s="259" t="str">
        <f t="shared" si="2"/>
        <v xml:space="preserve"> Satiné mosaïque mâle jaune/jaune ivoire </v>
      </c>
    </row>
    <row r="173" spans="1:6" s="208" customFormat="1" ht="12.9" customHeight="1" x14ac:dyDescent="0.2">
      <c r="A173" s="165" t="s">
        <v>29017</v>
      </c>
      <c r="B173" s="209" t="s">
        <v>28070</v>
      </c>
      <c r="C173" s="209" t="s">
        <v>28071</v>
      </c>
      <c r="D173" s="196" t="s">
        <v>29018</v>
      </c>
      <c r="E173" s="116" t="s">
        <v>4</v>
      </c>
      <c r="F173" s="259" t="str">
        <f t="shared" si="2"/>
        <v xml:space="preserve"> Satiné mosaïque jaune/jaune ivoire  femelle</v>
      </c>
    </row>
    <row r="174" spans="1:6" s="208" customFormat="1" ht="12.9" customHeight="1" x14ac:dyDescent="0.2">
      <c r="A174" s="165" t="s">
        <v>29019</v>
      </c>
      <c r="B174" s="209" t="s">
        <v>28072</v>
      </c>
      <c r="C174" s="209" t="s">
        <v>28073</v>
      </c>
      <c r="D174" s="196" t="s">
        <v>29020</v>
      </c>
      <c r="E174" s="116" t="s">
        <v>4</v>
      </c>
      <c r="F174" s="259" t="str">
        <f t="shared" si="2"/>
        <v xml:space="preserve"> Satiné mosaïque rouge/rouge ivoire  mâle</v>
      </c>
    </row>
    <row r="175" spans="1:6" s="208" customFormat="1" ht="12.9" customHeight="1" x14ac:dyDescent="0.2">
      <c r="A175" s="165" t="s">
        <v>29021</v>
      </c>
      <c r="B175" s="209" t="s">
        <v>28074</v>
      </c>
      <c r="C175" s="209" t="s">
        <v>29022</v>
      </c>
      <c r="D175" s="196" t="s">
        <v>29023</v>
      </c>
      <c r="E175" s="116" t="s">
        <v>4</v>
      </c>
      <c r="F175" s="259" t="str">
        <f t="shared" si="2"/>
        <v xml:space="preserve"> Satiné mosaïque rouge/rouge ivoire femelle</v>
      </c>
    </row>
    <row r="176" spans="1:6" s="208" customFormat="1" ht="12.9" customHeight="1" x14ac:dyDescent="0.2">
      <c r="A176" s="165" t="s">
        <v>28075</v>
      </c>
      <c r="B176" s="209"/>
      <c r="C176" s="209" t="s">
        <v>28076</v>
      </c>
      <c r="D176" s="196"/>
      <c r="E176" s="116" t="s">
        <v>4</v>
      </c>
      <c r="F176" s="259"/>
    </row>
    <row r="177" spans="1:6" s="208" customFormat="1" ht="12.9" customHeight="1" x14ac:dyDescent="0.2">
      <c r="A177" s="165" t="s">
        <v>29024</v>
      </c>
      <c r="B177" s="209" t="s">
        <v>28077</v>
      </c>
      <c r="C177" s="209" t="s">
        <v>29025</v>
      </c>
      <c r="D177" s="196" t="s">
        <v>29026</v>
      </c>
      <c r="E177" s="116" t="s">
        <v>4</v>
      </c>
      <c r="F177" s="259" t="str">
        <f t="shared" si="2"/>
        <v xml:space="preserve"> Noir topaze blanc </v>
      </c>
    </row>
    <row r="178" spans="1:6" s="208" customFormat="1" ht="12.9" customHeight="1" x14ac:dyDescent="0.2">
      <c r="A178" s="165" t="s">
        <v>29027</v>
      </c>
      <c r="B178" s="209" t="s">
        <v>29028</v>
      </c>
      <c r="C178" s="209" t="s">
        <v>29029</v>
      </c>
      <c r="D178" s="196" t="s">
        <v>29030</v>
      </c>
      <c r="E178" s="116" t="s">
        <v>4</v>
      </c>
      <c r="F178" s="259" t="str">
        <f t="shared" si="2"/>
        <v xml:space="preserve"> Noir topaze intensif et schimmel jaune/jaune ivoire </v>
      </c>
    </row>
    <row r="179" spans="1:6" s="208" customFormat="1" ht="12.9" customHeight="1" x14ac:dyDescent="0.2">
      <c r="A179" s="165" t="s">
        <v>29031</v>
      </c>
      <c r="B179" s="209" t="s">
        <v>29032</v>
      </c>
      <c r="C179" s="209" t="s">
        <v>29033</v>
      </c>
      <c r="D179" s="196" t="s">
        <v>29034</v>
      </c>
      <c r="E179" s="116" t="s">
        <v>4</v>
      </c>
      <c r="F179" s="259" t="str">
        <f t="shared" si="2"/>
        <v xml:space="preserve"> Noir topaze intesif et schimmel rouge/rouge ivoire </v>
      </c>
    </row>
    <row r="180" spans="1:6" s="208" customFormat="1" ht="12.9" customHeight="1" x14ac:dyDescent="0.2">
      <c r="A180" s="165" t="s">
        <v>29035</v>
      </c>
      <c r="B180" s="209" t="s">
        <v>28078</v>
      </c>
      <c r="C180" s="209" t="s">
        <v>29036</v>
      </c>
      <c r="D180" s="196" t="s">
        <v>29037</v>
      </c>
      <c r="E180" s="116" t="s">
        <v>4</v>
      </c>
      <c r="F180" s="259" t="str">
        <f t="shared" si="2"/>
        <v xml:space="preserve"> Noir topaze mosaïque jaune/jaune ivoire mâle</v>
      </c>
    </row>
    <row r="181" spans="1:6" s="208" customFormat="1" ht="12.9" customHeight="1" x14ac:dyDescent="0.2">
      <c r="A181" s="165" t="s">
        <v>29038</v>
      </c>
      <c r="B181" s="209" t="s">
        <v>28079</v>
      </c>
      <c r="C181" s="209" t="s">
        <v>29039</v>
      </c>
      <c r="D181" s="196" t="s">
        <v>29040</v>
      </c>
      <c r="E181" s="116" t="s">
        <v>4</v>
      </c>
      <c r="F181" s="259" t="str">
        <f t="shared" si="2"/>
        <v xml:space="preserve"> Noir topaze mosaïque jaune/jaune ivoire femelle</v>
      </c>
    </row>
    <row r="182" spans="1:6" s="208" customFormat="1" ht="12.9" customHeight="1" x14ac:dyDescent="0.2">
      <c r="A182" s="165" t="s">
        <v>29041</v>
      </c>
      <c r="B182" s="209" t="s">
        <v>28080</v>
      </c>
      <c r="C182" s="209" t="s">
        <v>29042</v>
      </c>
      <c r="D182" s="196" t="s">
        <v>29043</v>
      </c>
      <c r="E182" s="116" t="s">
        <v>4</v>
      </c>
      <c r="F182" s="259" t="str">
        <f t="shared" si="2"/>
        <v xml:space="preserve"> Noir topaze mosaïque rouge/rouge ivoire mâle</v>
      </c>
    </row>
    <row r="183" spans="1:6" s="208" customFormat="1" ht="12.9" customHeight="1" x14ac:dyDescent="0.2">
      <c r="A183" s="165" t="s">
        <v>29044</v>
      </c>
      <c r="B183" s="209" t="s">
        <v>28081</v>
      </c>
      <c r="C183" s="209" t="s">
        <v>29045</v>
      </c>
      <c r="D183" s="196" t="s">
        <v>29046</v>
      </c>
      <c r="E183" s="116" t="s">
        <v>4</v>
      </c>
      <c r="F183" s="259" t="str">
        <f t="shared" si="2"/>
        <v xml:space="preserve"> Noir topaze mosaïque rouge/rouge ivoire femelle</v>
      </c>
    </row>
    <row r="184" spans="1:6" s="208" customFormat="1" ht="12.9" customHeight="1" x14ac:dyDescent="0.2">
      <c r="A184" s="165" t="s">
        <v>29047</v>
      </c>
      <c r="B184" s="209" t="s">
        <v>29048</v>
      </c>
      <c r="C184" s="209" t="s">
        <v>29049</v>
      </c>
      <c r="D184" s="196" t="s">
        <v>29050</v>
      </c>
      <c r="E184" s="116" t="s">
        <v>4</v>
      </c>
      <c r="F184" s="259" t="str">
        <f t="shared" si="2"/>
        <v xml:space="preserve"> Brun topaze blanc </v>
      </c>
    </row>
    <row r="185" spans="1:6" s="208" customFormat="1" ht="12.9" customHeight="1" x14ac:dyDescent="0.2">
      <c r="A185" s="165" t="s">
        <v>29051</v>
      </c>
      <c r="B185" s="209" t="s">
        <v>29052</v>
      </c>
      <c r="C185" s="209" t="s">
        <v>29053</v>
      </c>
      <c r="D185" s="196" t="s">
        <v>29054</v>
      </c>
      <c r="E185" s="116" t="s">
        <v>4</v>
      </c>
      <c r="F185" s="259" t="str">
        <f t="shared" si="2"/>
        <v xml:space="preserve"> Brun topaze intensif et schimmel jaune/jaune ivoire </v>
      </c>
    </row>
    <row r="186" spans="1:6" s="208" customFormat="1" ht="12.9" customHeight="1" x14ac:dyDescent="0.2">
      <c r="A186" s="165" t="s">
        <v>29055</v>
      </c>
      <c r="B186" s="209" t="s">
        <v>29056</v>
      </c>
      <c r="C186" s="209" t="s">
        <v>29057</v>
      </c>
      <c r="D186" s="196" t="s">
        <v>29058</v>
      </c>
      <c r="E186" s="116" t="s">
        <v>4</v>
      </c>
      <c r="F186" s="259" t="str">
        <f t="shared" si="2"/>
        <v xml:space="preserve"> Brun topaze  intensif et schimmel rouge/rouge ivoire</v>
      </c>
    </row>
    <row r="187" spans="1:6" s="208" customFormat="1" ht="12.9" customHeight="1" x14ac:dyDescent="0.2">
      <c r="A187" s="165" t="s">
        <v>29059</v>
      </c>
      <c r="B187" s="209" t="s">
        <v>29060</v>
      </c>
      <c r="C187" s="209" t="s">
        <v>29061</v>
      </c>
      <c r="D187" s="196" t="s">
        <v>29062</v>
      </c>
      <c r="E187" s="116" t="s">
        <v>4</v>
      </c>
      <c r="F187" s="259" t="str">
        <f t="shared" si="2"/>
        <v xml:space="preserve"> Brun topaze mosaïque jaune/jaune ivoire mâle</v>
      </c>
    </row>
    <row r="188" spans="1:6" s="208" customFormat="1" ht="12.9" customHeight="1" x14ac:dyDescent="0.2">
      <c r="A188" s="165" t="s">
        <v>29063</v>
      </c>
      <c r="B188" s="209" t="s">
        <v>29064</v>
      </c>
      <c r="C188" s="209" t="s">
        <v>29065</v>
      </c>
      <c r="D188" s="196" t="s">
        <v>29066</v>
      </c>
      <c r="E188" s="116" t="s">
        <v>4</v>
      </c>
      <c r="F188" s="259" t="str">
        <f t="shared" si="2"/>
        <v xml:space="preserve"> Brun topaze mosaïque jaune/jaune ivoire femelle</v>
      </c>
    </row>
    <row r="189" spans="1:6" s="208" customFormat="1" ht="12.9" customHeight="1" x14ac:dyDescent="0.2">
      <c r="A189" s="165" t="s">
        <v>29067</v>
      </c>
      <c r="B189" s="209" t="s">
        <v>29068</v>
      </c>
      <c r="C189" s="209" t="s">
        <v>29069</v>
      </c>
      <c r="D189" s="196" t="s">
        <v>29070</v>
      </c>
      <c r="E189" s="116" t="s">
        <v>4</v>
      </c>
      <c r="F189" s="259" t="str">
        <f t="shared" si="2"/>
        <v xml:space="preserve"> Brun topaze mosaïque rouge/rouge ivoire mosaïque mâle</v>
      </c>
    </row>
    <row r="190" spans="1:6" s="208" customFormat="1" ht="12.9" customHeight="1" x14ac:dyDescent="0.2">
      <c r="A190" s="165" t="s">
        <v>29071</v>
      </c>
      <c r="B190" s="209" t="s">
        <v>29072</v>
      </c>
      <c r="C190" s="209" t="s">
        <v>29073</v>
      </c>
      <c r="D190" s="196" t="s">
        <v>29074</v>
      </c>
      <c r="E190" s="116" t="s">
        <v>4</v>
      </c>
      <c r="F190" s="259" t="str">
        <f t="shared" si="2"/>
        <v xml:space="preserve"> Brun topaze mosaïque rouge/rouge ivoire mosaïque femelle</v>
      </c>
    </row>
    <row r="191" spans="1:6" s="208" customFormat="1" ht="12.9" customHeight="1" x14ac:dyDescent="0.2">
      <c r="A191" s="165" t="s">
        <v>29075</v>
      </c>
      <c r="B191" s="209" t="s">
        <v>17</v>
      </c>
      <c r="C191" s="209" t="s">
        <v>28082</v>
      </c>
      <c r="D191" s="196" t="s">
        <v>29076</v>
      </c>
      <c r="E191" s="116" t="s">
        <v>4</v>
      </c>
      <c r="F191" s="259" t="str">
        <f t="shared" si="2"/>
        <v xml:space="preserve">Agate topaze blanc </v>
      </c>
    </row>
    <row r="192" spans="1:6" s="208" customFormat="1" ht="12.9" customHeight="1" x14ac:dyDescent="0.2">
      <c r="A192" s="165" t="s">
        <v>29077</v>
      </c>
      <c r="B192" s="209" t="s">
        <v>29078</v>
      </c>
      <c r="C192" s="209" t="s">
        <v>29079</v>
      </c>
      <c r="D192" s="196" t="s">
        <v>29080</v>
      </c>
      <c r="E192" s="116" t="s">
        <v>4</v>
      </c>
      <c r="F192" s="259" t="str">
        <f t="shared" si="2"/>
        <v xml:space="preserve">Agate topaze intensif et schimmel jaune/jaune ivoire </v>
      </c>
    </row>
    <row r="193" spans="1:6" s="208" customFormat="1" ht="12.9" customHeight="1" x14ac:dyDescent="0.2">
      <c r="A193" s="165" t="s">
        <v>29081</v>
      </c>
      <c r="B193" s="209" t="s">
        <v>29082</v>
      </c>
      <c r="C193" s="209" t="s">
        <v>29083</v>
      </c>
      <c r="D193" s="196" t="s">
        <v>29084</v>
      </c>
      <c r="E193" s="116" t="s">
        <v>4</v>
      </c>
      <c r="F193" s="259" t="str">
        <f t="shared" si="2"/>
        <v xml:space="preserve">Agate topaze intensif et schimmel rouge/rouge ivoire </v>
      </c>
    </row>
    <row r="194" spans="1:6" s="208" customFormat="1" ht="12.9" customHeight="1" x14ac:dyDescent="0.2">
      <c r="A194" s="165" t="s">
        <v>29085</v>
      </c>
      <c r="B194" s="209" t="s">
        <v>28083</v>
      </c>
      <c r="C194" s="209" t="s">
        <v>28084</v>
      </c>
      <c r="D194" s="196" t="s">
        <v>29086</v>
      </c>
      <c r="E194" s="116" t="s">
        <v>4</v>
      </c>
      <c r="F194" s="259" t="str">
        <f t="shared" si="2"/>
        <v>Agate topaze mosaïque jaune/jaune ivoire mâle</v>
      </c>
    </row>
    <row r="195" spans="1:6" s="208" customFormat="1" ht="12.9" customHeight="1" x14ac:dyDescent="0.2">
      <c r="A195" s="165" t="s">
        <v>29087</v>
      </c>
      <c r="B195" s="209" t="s">
        <v>28085</v>
      </c>
      <c r="C195" s="209" t="s">
        <v>28086</v>
      </c>
      <c r="D195" s="196" t="s">
        <v>29088</v>
      </c>
      <c r="E195" s="116" t="s">
        <v>4</v>
      </c>
      <c r="F195" s="259" t="str">
        <f t="shared" si="2"/>
        <v>Agate topaze mosaïque jaune/jaune ivoire femelle</v>
      </c>
    </row>
    <row r="196" spans="1:6" s="208" customFormat="1" ht="12.9" customHeight="1" x14ac:dyDescent="0.2">
      <c r="A196" s="165" t="s">
        <v>29089</v>
      </c>
      <c r="B196" s="209" t="s">
        <v>28087</v>
      </c>
      <c r="C196" s="209" t="s">
        <v>28088</v>
      </c>
      <c r="D196" s="196" t="s">
        <v>29090</v>
      </c>
      <c r="E196" s="116" t="s">
        <v>4</v>
      </c>
      <c r="F196" s="259" t="str">
        <f t="shared" si="2"/>
        <v>Agate topaze mosaïque rouge/rouge ivoire mâle</v>
      </c>
    </row>
    <row r="197" spans="1:6" s="208" customFormat="1" ht="12.9" customHeight="1" x14ac:dyDescent="0.2">
      <c r="A197" s="165" t="s">
        <v>29091</v>
      </c>
      <c r="B197" s="209" t="s">
        <v>28089</v>
      </c>
      <c r="C197" s="209" t="s">
        <v>28090</v>
      </c>
      <c r="D197" s="196" t="s">
        <v>29092</v>
      </c>
      <c r="E197" s="116" t="s">
        <v>4</v>
      </c>
      <c r="F197" s="259" t="str">
        <f t="shared" si="2"/>
        <v>Agate topaze mosaïque rouge/rouge ivoire femelle</v>
      </c>
    </row>
    <row r="198" spans="1:6" s="208" customFormat="1" ht="12.9" customHeight="1" x14ac:dyDescent="0.2">
      <c r="A198" s="165" t="s">
        <v>29093</v>
      </c>
      <c r="B198" s="209" t="s">
        <v>28091</v>
      </c>
      <c r="C198" s="209" t="s">
        <v>29094</v>
      </c>
      <c r="D198" s="196" t="s">
        <v>29095</v>
      </c>
      <c r="E198" s="116" t="s">
        <v>4</v>
      </c>
      <c r="F198" s="259" t="str">
        <f t="shared" ref="F198:F261" si="3">B198</f>
        <v xml:space="preserve"> Isabelle topaze blanc </v>
      </c>
    </row>
    <row r="199" spans="1:6" s="208" customFormat="1" ht="12.9" customHeight="1" x14ac:dyDescent="0.2">
      <c r="A199" s="165" t="s">
        <v>29096</v>
      </c>
      <c r="B199" s="209" t="s">
        <v>29097</v>
      </c>
      <c r="C199" s="209" t="s">
        <v>29098</v>
      </c>
      <c r="D199" s="196" t="s">
        <v>29099</v>
      </c>
      <c r="E199" s="116" t="s">
        <v>4</v>
      </c>
      <c r="F199" s="259" t="str">
        <f t="shared" si="3"/>
        <v xml:space="preserve"> Isabelle topaze intensif et schimmel jaune/jaune ivoire </v>
      </c>
    </row>
    <row r="200" spans="1:6" s="208" customFormat="1" ht="12.9" customHeight="1" x14ac:dyDescent="0.2">
      <c r="A200" s="165" t="s">
        <v>29100</v>
      </c>
      <c r="B200" s="209" t="s">
        <v>29101</v>
      </c>
      <c r="C200" s="209" t="s">
        <v>29102</v>
      </c>
      <c r="D200" s="196" t="s">
        <v>29103</v>
      </c>
      <c r="E200" s="116" t="s">
        <v>4</v>
      </c>
      <c r="F200" s="259" t="str">
        <f t="shared" si="3"/>
        <v xml:space="preserve"> Isabelle topaze intensif et schimmel rouge/rouge ivoire</v>
      </c>
    </row>
    <row r="201" spans="1:6" s="208" customFormat="1" ht="12.9" customHeight="1" x14ac:dyDescent="0.2">
      <c r="A201" s="165" t="s">
        <v>29104</v>
      </c>
      <c r="B201" s="209" t="s">
        <v>28092</v>
      </c>
      <c r="C201" s="209" t="s">
        <v>29105</v>
      </c>
      <c r="D201" s="196" t="s">
        <v>29106</v>
      </c>
      <c r="E201" s="116" t="s">
        <v>4</v>
      </c>
      <c r="F201" s="259" t="str">
        <f t="shared" si="3"/>
        <v xml:space="preserve"> Isabelle topaze mosaïque jaune/jaune ivoire mâle</v>
      </c>
    </row>
    <row r="202" spans="1:6" s="208" customFormat="1" ht="12.9" customHeight="1" x14ac:dyDescent="0.2">
      <c r="A202" s="165" t="s">
        <v>29107</v>
      </c>
      <c r="B202" s="209" t="s">
        <v>28093</v>
      </c>
      <c r="C202" s="209" t="s">
        <v>29108</v>
      </c>
      <c r="D202" s="196" t="s">
        <v>29109</v>
      </c>
      <c r="E202" s="116" t="s">
        <v>4</v>
      </c>
      <c r="F202" s="259" t="str">
        <f t="shared" si="3"/>
        <v xml:space="preserve"> Isabelle topaze mosaïque jaune/jaune ivoire femelle</v>
      </c>
    </row>
    <row r="203" spans="1:6" s="208" customFormat="1" ht="12.9" customHeight="1" x14ac:dyDescent="0.2">
      <c r="A203" s="165" t="s">
        <v>29110</v>
      </c>
      <c r="B203" s="209" t="s">
        <v>28094</v>
      </c>
      <c r="C203" s="209" t="s">
        <v>29111</v>
      </c>
      <c r="D203" s="196" t="s">
        <v>29112</v>
      </c>
      <c r="E203" s="116" t="s">
        <v>4</v>
      </c>
      <c r="F203" s="259" t="str">
        <f t="shared" si="3"/>
        <v xml:space="preserve"> Isabelle topaze mosaïque rouge/rouge ivoire mâle</v>
      </c>
    </row>
    <row r="204" spans="1:6" s="208" customFormat="1" ht="12.9" customHeight="1" x14ac:dyDescent="0.2">
      <c r="A204" s="165" t="s">
        <v>29113</v>
      </c>
      <c r="B204" s="209" t="s">
        <v>28095</v>
      </c>
      <c r="C204" s="209" t="s">
        <v>29114</v>
      </c>
      <c r="D204" s="196" t="s">
        <v>29115</v>
      </c>
      <c r="E204" s="116" t="s">
        <v>4</v>
      </c>
      <c r="F204" s="259" t="str">
        <f t="shared" si="3"/>
        <v xml:space="preserve"> Isabelle topaze mosaïque rouge/rouge ivoire femelle</v>
      </c>
    </row>
    <row r="205" spans="1:6" s="208" customFormat="1" ht="12.9" customHeight="1" x14ac:dyDescent="0.2">
      <c r="A205" s="165" t="s">
        <v>28096</v>
      </c>
      <c r="B205" s="209"/>
      <c r="C205" s="209" t="s">
        <v>28096</v>
      </c>
      <c r="D205" s="196"/>
      <c r="E205" s="116" t="s">
        <v>4</v>
      </c>
      <c r="F205" s="259"/>
    </row>
    <row r="206" spans="1:6" s="208" customFormat="1" ht="12.9" customHeight="1" x14ac:dyDescent="0.2">
      <c r="A206" s="165" t="s">
        <v>29116</v>
      </c>
      <c r="B206" s="209" t="s">
        <v>29117</v>
      </c>
      <c r="C206" s="209" t="s">
        <v>29118</v>
      </c>
      <c r="D206" s="196" t="s">
        <v>29119</v>
      </c>
      <c r="E206" s="116" t="s">
        <v>4</v>
      </c>
      <c r="F206" s="259" t="str">
        <f t="shared" si="3"/>
        <v xml:space="preserve"> Noir eumo blanc </v>
      </c>
    </row>
    <row r="207" spans="1:6" s="208" customFormat="1" ht="12.9" customHeight="1" x14ac:dyDescent="0.2">
      <c r="A207" s="165" t="s">
        <v>29120</v>
      </c>
      <c r="B207" s="209" t="s">
        <v>29121</v>
      </c>
      <c r="C207" s="209" t="s">
        <v>29122</v>
      </c>
      <c r="D207" s="196" t="s">
        <v>29123</v>
      </c>
      <c r="E207" s="116" t="s">
        <v>4</v>
      </c>
      <c r="F207" s="259" t="str">
        <f t="shared" si="3"/>
        <v xml:space="preserve"> Noir eumo intensif et schimmel jaune/jaune ivoire </v>
      </c>
    </row>
    <row r="208" spans="1:6" s="208" customFormat="1" ht="12.9" customHeight="1" x14ac:dyDescent="0.2">
      <c r="A208" s="165" t="s">
        <v>29124</v>
      </c>
      <c r="B208" s="209" t="s">
        <v>29125</v>
      </c>
      <c r="C208" s="209" t="s">
        <v>29126</v>
      </c>
      <c r="D208" s="196" t="s">
        <v>29127</v>
      </c>
      <c r="E208" s="116" t="s">
        <v>4</v>
      </c>
      <c r="F208" s="259" t="str">
        <f t="shared" si="3"/>
        <v xml:space="preserve"> Noir eumo intensif et schimmel rouge/rouge ivoire </v>
      </c>
    </row>
    <row r="209" spans="1:6" s="208" customFormat="1" ht="12.9" customHeight="1" x14ac:dyDescent="0.2">
      <c r="A209" s="165" t="s">
        <v>29128</v>
      </c>
      <c r="B209" s="209" t="s">
        <v>29129</v>
      </c>
      <c r="C209" s="209" t="s">
        <v>29130</v>
      </c>
      <c r="D209" s="196" t="s">
        <v>29131</v>
      </c>
      <c r="E209" s="116" t="s">
        <v>4</v>
      </c>
      <c r="F209" s="259" t="str">
        <f t="shared" si="3"/>
        <v xml:space="preserve"> Noir eumo mosaïque jaune/ jaune ivoire mâle</v>
      </c>
    </row>
    <row r="210" spans="1:6" s="208" customFormat="1" ht="12.9" customHeight="1" x14ac:dyDescent="0.2">
      <c r="A210" s="165" t="s">
        <v>29132</v>
      </c>
      <c r="B210" s="209" t="s">
        <v>29133</v>
      </c>
      <c r="C210" s="209" t="s">
        <v>29134</v>
      </c>
      <c r="D210" s="196" t="s">
        <v>29135</v>
      </c>
      <c r="E210" s="116" t="s">
        <v>4</v>
      </c>
      <c r="F210" s="259" t="str">
        <f t="shared" si="3"/>
        <v xml:space="preserve"> Noir eumo mosaïque jaune/ jaune ivoire femelle</v>
      </c>
    </row>
    <row r="211" spans="1:6" s="208" customFormat="1" ht="12.9" customHeight="1" x14ac:dyDescent="0.2">
      <c r="A211" s="165" t="s">
        <v>29136</v>
      </c>
      <c r="B211" s="209" t="s">
        <v>29137</v>
      </c>
      <c r="C211" s="209" t="s">
        <v>29138</v>
      </c>
      <c r="D211" s="196" t="s">
        <v>29139</v>
      </c>
      <c r="E211" s="116" t="s">
        <v>4</v>
      </c>
      <c r="F211" s="259" t="str">
        <f t="shared" si="3"/>
        <v xml:space="preserve"> Noir eumo mosaïque rouge/rouge ivoire mâle</v>
      </c>
    </row>
    <row r="212" spans="1:6" s="208" customFormat="1" ht="12.9" customHeight="1" x14ac:dyDescent="0.2">
      <c r="A212" s="165" t="s">
        <v>29140</v>
      </c>
      <c r="B212" s="209" t="s">
        <v>29141</v>
      </c>
      <c r="C212" s="209" t="s">
        <v>29142</v>
      </c>
      <c r="D212" s="196" t="s">
        <v>29143</v>
      </c>
      <c r="E212" s="116" t="s">
        <v>4</v>
      </c>
      <c r="F212" s="259" t="str">
        <f t="shared" si="3"/>
        <v xml:space="preserve"> Noir eumo mosaïque rouge/rouge ivoire femelle</v>
      </c>
    </row>
    <row r="213" spans="1:6" s="208" customFormat="1" ht="12.9" customHeight="1" x14ac:dyDescent="0.2">
      <c r="A213" s="165" t="s">
        <v>29144</v>
      </c>
      <c r="B213" s="209" t="s">
        <v>29145</v>
      </c>
      <c r="C213" s="209" t="s">
        <v>29146</v>
      </c>
      <c r="D213" s="196" t="s">
        <v>29147</v>
      </c>
      <c r="E213" s="116" t="s">
        <v>4</v>
      </c>
      <c r="F213" s="259" t="str">
        <f t="shared" si="3"/>
        <v xml:space="preserve"> Brun eumo blanc </v>
      </c>
    </row>
    <row r="214" spans="1:6" s="208" customFormat="1" ht="12.9" customHeight="1" x14ac:dyDescent="0.2">
      <c r="A214" s="165" t="s">
        <v>29148</v>
      </c>
      <c r="B214" s="209" t="s">
        <v>29149</v>
      </c>
      <c r="C214" s="209" t="s">
        <v>29150</v>
      </c>
      <c r="D214" s="196" t="s">
        <v>29151</v>
      </c>
      <c r="E214" s="116" t="s">
        <v>4</v>
      </c>
      <c r="F214" s="259" t="str">
        <f t="shared" si="3"/>
        <v xml:space="preserve"> Brun eumo intensif et schimmel jaune/ jaune ivoire </v>
      </c>
    </row>
    <row r="215" spans="1:6" s="208" customFormat="1" ht="12.9" customHeight="1" x14ac:dyDescent="0.2">
      <c r="A215" s="165" t="s">
        <v>29152</v>
      </c>
      <c r="B215" s="209" t="s">
        <v>29153</v>
      </c>
      <c r="C215" s="209" t="s">
        <v>29154</v>
      </c>
      <c r="D215" s="196" t="s">
        <v>29155</v>
      </c>
      <c r="E215" s="116" t="s">
        <v>4</v>
      </c>
      <c r="F215" s="259" t="str">
        <f t="shared" si="3"/>
        <v xml:space="preserve"> Brun eumo intensif et schimmel rouge/rouge ivoire </v>
      </c>
    </row>
    <row r="216" spans="1:6" s="208" customFormat="1" ht="12.9" customHeight="1" x14ac:dyDescent="0.2">
      <c r="A216" s="165" t="s">
        <v>29156</v>
      </c>
      <c r="B216" s="209" t="s">
        <v>29157</v>
      </c>
      <c r="C216" s="209" t="s">
        <v>29158</v>
      </c>
      <c r="D216" s="196" t="s">
        <v>29159</v>
      </c>
      <c r="E216" s="116" t="s">
        <v>4</v>
      </c>
      <c r="F216" s="259" t="str">
        <f t="shared" si="3"/>
        <v xml:space="preserve"> Brun eumo mosaïque jaune/ jaune ivoire mâle</v>
      </c>
    </row>
    <row r="217" spans="1:6" s="208" customFormat="1" ht="12.9" customHeight="1" x14ac:dyDescent="0.2">
      <c r="A217" s="165" t="s">
        <v>29160</v>
      </c>
      <c r="B217" s="209" t="s">
        <v>29161</v>
      </c>
      <c r="C217" s="209" t="s">
        <v>29162</v>
      </c>
      <c r="D217" s="196" t="s">
        <v>29163</v>
      </c>
      <c r="E217" s="116" t="s">
        <v>4</v>
      </c>
      <c r="F217" s="259" t="str">
        <f t="shared" si="3"/>
        <v xml:space="preserve"> Brun eumo mosaïque jaune/ jaune ivoire femelle</v>
      </c>
    </row>
    <row r="218" spans="1:6" s="208" customFormat="1" ht="12.9" customHeight="1" x14ac:dyDescent="0.2">
      <c r="A218" s="165" t="s">
        <v>29164</v>
      </c>
      <c r="B218" s="209" t="s">
        <v>29165</v>
      </c>
      <c r="C218" s="209" t="s">
        <v>29166</v>
      </c>
      <c r="D218" s="196" t="s">
        <v>29167</v>
      </c>
      <c r="E218" s="116" t="s">
        <v>4</v>
      </c>
      <c r="F218" s="259" t="str">
        <f t="shared" si="3"/>
        <v xml:space="preserve"> Brun eumo mosaïque rouge/rouge ivoire mâle</v>
      </c>
    </row>
    <row r="219" spans="1:6" s="208" customFormat="1" ht="12.9" customHeight="1" x14ac:dyDescent="0.2">
      <c r="A219" s="165" t="s">
        <v>29168</v>
      </c>
      <c r="B219" s="209" t="s">
        <v>29169</v>
      </c>
      <c r="C219" s="209" t="s">
        <v>29170</v>
      </c>
      <c r="D219" s="196" t="s">
        <v>29171</v>
      </c>
      <c r="E219" s="116" t="s">
        <v>4</v>
      </c>
      <c r="F219" s="259" t="str">
        <f t="shared" si="3"/>
        <v xml:space="preserve"> Brun eumo mosaïque rouge/rouge ivoire femelle</v>
      </c>
    </row>
    <row r="220" spans="1:6" s="208" customFormat="1" ht="12.9" customHeight="1" x14ac:dyDescent="0.2">
      <c r="A220" s="165" t="s">
        <v>29172</v>
      </c>
      <c r="B220" s="209" t="s">
        <v>29173</v>
      </c>
      <c r="C220" s="209" t="s">
        <v>29174</v>
      </c>
      <c r="D220" s="196" t="s">
        <v>29175</v>
      </c>
      <c r="E220" s="116" t="s">
        <v>4</v>
      </c>
      <c r="F220" s="259" t="str">
        <f t="shared" si="3"/>
        <v xml:space="preserve">Agate eumo blanc </v>
      </c>
    </row>
    <row r="221" spans="1:6" s="208" customFormat="1" ht="12.9" customHeight="1" x14ac:dyDescent="0.2">
      <c r="A221" s="165" t="s">
        <v>29176</v>
      </c>
      <c r="B221" s="209" t="s">
        <v>29177</v>
      </c>
      <c r="C221" s="209" t="s">
        <v>29178</v>
      </c>
      <c r="D221" s="196" t="s">
        <v>29179</v>
      </c>
      <c r="E221" s="116" t="s">
        <v>4</v>
      </c>
      <c r="F221" s="259" t="str">
        <f t="shared" si="3"/>
        <v xml:space="preserve">Agate eumo intensif et schimmel jaune/ jaune ivoire </v>
      </c>
    </row>
    <row r="222" spans="1:6" s="208" customFormat="1" ht="12.9" customHeight="1" x14ac:dyDescent="0.2">
      <c r="A222" s="165" t="s">
        <v>29180</v>
      </c>
      <c r="B222" s="209" t="s">
        <v>29181</v>
      </c>
      <c r="C222" s="209" t="s">
        <v>29182</v>
      </c>
      <c r="D222" s="196" t="s">
        <v>29183</v>
      </c>
      <c r="E222" s="116" t="s">
        <v>4</v>
      </c>
      <c r="F222" s="259" t="str">
        <f t="shared" si="3"/>
        <v xml:space="preserve">Agate eumo intensif et schimmel rouge/rouge ivoire </v>
      </c>
    </row>
    <row r="223" spans="1:6" s="208" customFormat="1" ht="12.9" customHeight="1" x14ac:dyDescent="0.2">
      <c r="A223" s="165" t="s">
        <v>29184</v>
      </c>
      <c r="B223" s="209" t="s">
        <v>29185</v>
      </c>
      <c r="C223" s="209" t="s">
        <v>29186</v>
      </c>
      <c r="D223" s="196" t="s">
        <v>29187</v>
      </c>
      <c r="E223" s="116" t="s">
        <v>4</v>
      </c>
      <c r="F223" s="259" t="str">
        <f t="shared" si="3"/>
        <v>Agate eumo mosaïque jaune/ jaune ivoire mâle</v>
      </c>
    </row>
    <row r="224" spans="1:6" s="208" customFormat="1" ht="12.9" customHeight="1" x14ac:dyDescent="0.2">
      <c r="A224" s="165" t="s">
        <v>29188</v>
      </c>
      <c r="B224" s="209" t="s">
        <v>29189</v>
      </c>
      <c r="C224" s="209" t="s">
        <v>29190</v>
      </c>
      <c r="D224" s="196" t="s">
        <v>29191</v>
      </c>
      <c r="E224" s="116" t="s">
        <v>4</v>
      </c>
      <c r="F224" s="259" t="str">
        <f t="shared" si="3"/>
        <v>Agate eumo mosaïque jaune/ jaune ivoire femelle</v>
      </c>
    </row>
    <row r="225" spans="1:6" s="208" customFormat="1" ht="12.9" customHeight="1" x14ac:dyDescent="0.2">
      <c r="A225" s="165" t="s">
        <v>29192</v>
      </c>
      <c r="B225" s="209" t="s">
        <v>29193</v>
      </c>
      <c r="C225" s="209" t="s">
        <v>29194</v>
      </c>
      <c r="D225" s="196" t="s">
        <v>29195</v>
      </c>
      <c r="E225" s="116" t="s">
        <v>4</v>
      </c>
      <c r="F225" s="259" t="str">
        <f t="shared" si="3"/>
        <v>Agate eumo mosaïque rouge/rouge ivoire mâle</v>
      </c>
    </row>
    <row r="226" spans="1:6" s="208" customFormat="1" ht="12.9" customHeight="1" x14ac:dyDescent="0.2">
      <c r="A226" s="165" t="s">
        <v>29196</v>
      </c>
      <c r="B226" s="209" t="s">
        <v>29197</v>
      </c>
      <c r="C226" s="209" t="s">
        <v>29198</v>
      </c>
      <c r="D226" s="196" t="s">
        <v>29199</v>
      </c>
      <c r="E226" s="116" t="s">
        <v>4</v>
      </c>
      <c r="F226" s="259" t="str">
        <f t="shared" si="3"/>
        <v>Agate eumo mosaïque rouge/rouge ivoire femelle</v>
      </c>
    </row>
    <row r="227" spans="1:6" s="208" customFormat="1" ht="12.9" customHeight="1" x14ac:dyDescent="0.2">
      <c r="A227" s="165" t="s">
        <v>28097</v>
      </c>
      <c r="B227" s="209"/>
      <c r="C227" s="209" t="s">
        <v>28097</v>
      </c>
      <c r="D227" s="196"/>
      <c r="E227" s="116" t="s">
        <v>4</v>
      </c>
      <c r="F227" s="259"/>
    </row>
    <row r="228" spans="1:6" s="208" customFormat="1" ht="12.9" customHeight="1" x14ac:dyDescent="0.2">
      <c r="A228" s="165" t="s">
        <v>29200</v>
      </c>
      <c r="B228" s="209" t="s">
        <v>28098</v>
      </c>
      <c r="C228" s="209" t="s">
        <v>29201</v>
      </c>
      <c r="D228" s="196" t="s">
        <v>29202</v>
      </c>
      <c r="E228" s="116" t="s">
        <v>4</v>
      </c>
      <c r="F228" s="259" t="str">
        <f t="shared" si="3"/>
        <v xml:space="preserve"> Noir onyx blanc </v>
      </c>
    </row>
    <row r="229" spans="1:6" s="208" customFormat="1" ht="12.9" customHeight="1" x14ac:dyDescent="0.2">
      <c r="A229" s="165" t="s">
        <v>29203</v>
      </c>
      <c r="B229" s="209" t="s">
        <v>29204</v>
      </c>
      <c r="C229" s="209" t="s">
        <v>29205</v>
      </c>
      <c r="D229" s="196" t="s">
        <v>29206</v>
      </c>
      <c r="E229" s="116" t="s">
        <v>4</v>
      </c>
      <c r="F229" s="259" t="str">
        <f t="shared" si="3"/>
        <v xml:space="preserve"> Noir onyx intensif et schimmel jaune/jaune ivoire </v>
      </c>
    </row>
    <row r="230" spans="1:6" s="208" customFormat="1" ht="12.9" customHeight="1" x14ac:dyDescent="0.2">
      <c r="A230" s="165" t="s">
        <v>29207</v>
      </c>
      <c r="B230" s="209" t="s">
        <v>29208</v>
      </c>
      <c r="C230" s="209" t="s">
        <v>29209</v>
      </c>
      <c r="D230" s="196" t="s">
        <v>29210</v>
      </c>
      <c r="E230" s="116" t="s">
        <v>4</v>
      </c>
      <c r="F230" s="259" t="str">
        <f t="shared" si="3"/>
        <v xml:space="preserve"> Noir onyx intensif et schimmel rouge/rouge ivoire </v>
      </c>
    </row>
    <row r="231" spans="1:6" s="208" customFormat="1" ht="12.9" customHeight="1" x14ac:dyDescent="0.2">
      <c r="A231" s="165" t="s">
        <v>29211</v>
      </c>
      <c r="B231" s="209" t="s">
        <v>28099</v>
      </c>
      <c r="C231" s="209" t="s">
        <v>29212</v>
      </c>
      <c r="D231" s="196" t="s">
        <v>29213</v>
      </c>
      <c r="E231" s="116" t="s">
        <v>4</v>
      </c>
      <c r="F231" s="259" t="str">
        <f t="shared" si="3"/>
        <v xml:space="preserve"> Noir onyx mosaïque jaune/jaune ivoire mâle</v>
      </c>
    </row>
    <row r="232" spans="1:6" s="208" customFormat="1" ht="12.9" customHeight="1" x14ac:dyDescent="0.2">
      <c r="A232" s="165" t="s">
        <v>29214</v>
      </c>
      <c r="B232" s="209" t="s">
        <v>28100</v>
      </c>
      <c r="C232" s="209" t="s">
        <v>29215</v>
      </c>
      <c r="D232" s="196" t="s">
        <v>29216</v>
      </c>
      <c r="E232" s="116" t="s">
        <v>4</v>
      </c>
      <c r="F232" s="259" t="str">
        <f t="shared" si="3"/>
        <v xml:space="preserve"> Noir onyx mosaïque jaune/jaune ivoire femelle</v>
      </c>
    </row>
    <row r="233" spans="1:6" s="208" customFormat="1" ht="12.9" customHeight="1" x14ac:dyDescent="0.2">
      <c r="A233" s="165" t="s">
        <v>29217</v>
      </c>
      <c r="B233" s="209" t="s">
        <v>28101</v>
      </c>
      <c r="C233" s="209" t="s">
        <v>29218</v>
      </c>
      <c r="D233" s="196" t="s">
        <v>29219</v>
      </c>
      <c r="E233" s="116" t="s">
        <v>4</v>
      </c>
      <c r="F233" s="259" t="str">
        <f t="shared" si="3"/>
        <v xml:space="preserve"> Noir onyx mosaïque rouge/rouge ivoire mâle</v>
      </c>
    </row>
    <row r="234" spans="1:6" s="208" customFormat="1" ht="12.9" customHeight="1" x14ac:dyDescent="0.2">
      <c r="A234" s="165" t="s">
        <v>29220</v>
      </c>
      <c r="B234" s="209" t="s">
        <v>28102</v>
      </c>
      <c r="C234" s="209" t="s">
        <v>29221</v>
      </c>
      <c r="D234" s="196" t="s">
        <v>29222</v>
      </c>
      <c r="E234" s="116" t="s">
        <v>4</v>
      </c>
      <c r="F234" s="259" t="str">
        <f t="shared" si="3"/>
        <v xml:space="preserve"> Noir onyx mosaïque rouge/rouge ivoire femelle</v>
      </c>
    </row>
    <row r="235" spans="1:6" s="208" customFormat="1" ht="12.9" customHeight="1" x14ac:dyDescent="0.2">
      <c r="A235" s="165" t="s">
        <v>29223</v>
      </c>
      <c r="B235" s="209" t="s">
        <v>29224</v>
      </c>
      <c r="C235" s="209" t="s">
        <v>29225</v>
      </c>
      <c r="D235" s="196" t="s">
        <v>29226</v>
      </c>
      <c r="E235" s="116" t="s">
        <v>4</v>
      </c>
      <c r="F235" s="259" t="str">
        <f t="shared" si="3"/>
        <v xml:space="preserve"> Brun onyx blanc </v>
      </c>
    </row>
    <row r="236" spans="1:6" s="208" customFormat="1" ht="12.9" customHeight="1" x14ac:dyDescent="0.2">
      <c r="A236" s="165" t="s">
        <v>29227</v>
      </c>
      <c r="B236" s="209" t="s">
        <v>29228</v>
      </c>
      <c r="C236" s="209" t="s">
        <v>29229</v>
      </c>
      <c r="D236" s="196" t="s">
        <v>29230</v>
      </c>
      <c r="E236" s="116" t="s">
        <v>4</v>
      </c>
      <c r="F236" s="259" t="str">
        <f t="shared" si="3"/>
        <v xml:space="preserve"> Brun onyx intensif et schimmel jaune/jaune ivoire </v>
      </c>
    </row>
    <row r="237" spans="1:6" s="208" customFormat="1" ht="12.9" customHeight="1" x14ac:dyDescent="0.2">
      <c r="A237" s="165" t="s">
        <v>29231</v>
      </c>
      <c r="B237" s="209" t="s">
        <v>29232</v>
      </c>
      <c r="C237" s="209" t="s">
        <v>29233</v>
      </c>
      <c r="D237" s="196" t="s">
        <v>29234</v>
      </c>
      <c r="E237" s="116" t="s">
        <v>4</v>
      </c>
      <c r="F237" s="259" t="str">
        <f t="shared" si="3"/>
        <v xml:space="preserve"> Brun onyx intensif et schimmel rouge/rouge ivoire </v>
      </c>
    </row>
    <row r="238" spans="1:6" s="208" customFormat="1" ht="12.9" customHeight="1" x14ac:dyDescent="0.2">
      <c r="A238" s="165" t="s">
        <v>29235</v>
      </c>
      <c r="B238" s="209" t="s">
        <v>29236</v>
      </c>
      <c r="C238" s="209" t="s">
        <v>29237</v>
      </c>
      <c r="D238" s="196" t="s">
        <v>29238</v>
      </c>
      <c r="E238" s="116" t="s">
        <v>4</v>
      </c>
      <c r="F238" s="259" t="str">
        <f t="shared" si="3"/>
        <v xml:space="preserve"> Brun onyx mosaïque jaune/jaune ivoire mâle</v>
      </c>
    </row>
    <row r="239" spans="1:6" s="208" customFormat="1" ht="12.9" customHeight="1" x14ac:dyDescent="0.2">
      <c r="A239" s="165" t="s">
        <v>29239</v>
      </c>
      <c r="B239" s="209" t="s">
        <v>29240</v>
      </c>
      <c r="C239" s="209" t="s">
        <v>29241</v>
      </c>
      <c r="D239" s="196" t="s">
        <v>29242</v>
      </c>
      <c r="E239" s="116" t="s">
        <v>4</v>
      </c>
      <c r="F239" s="259" t="str">
        <f t="shared" si="3"/>
        <v xml:space="preserve"> Brun onyx mosaïque jaune/jaune ivoire femelle</v>
      </c>
    </row>
    <row r="240" spans="1:6" s="208" customFormat="1" ht="12.9" customHeight="1" x14ac:dyDescent="0.2">
      <c r="A240" s="165" t="s">
        <v>29243</v>
      </c>
      <c r="B240" s="209" t="s">
        <v>29244</v>
      </c>
      <c r="C240" s="209" t="s">
        <v>29245</v>
      </c>
      <c r="D240" s="196" t="s">
        <v>29246</v>
      </c>
      <c r="E240" s="116" t="s">
        <v>4</v>
      </c>
      <c r="F240" s="259" t="str">
        <f t="shared" si="3"/>
        <v xml:space="preserve"> Brun onyx mosaïque rouge/rouge ivoire mâle</v>
      </c>
    </row>
    <row r="241" spans="1:6" s="208" customFormat="1" ht="12.9" customHeight="1" x14ac:dyDescent="0.2">
      <c r="A241" s="165" t="s">
        <v>29247</v>
      </c>
      <c r="B241" s="209" t="s">
        <v>29248</v>
      </c>
      <c r="C241" s="209" t="s">
        <v>29249</v>
      </c>
      <c r="D241" s="196" t="s">
        <v>29250</v>
      </c>
      <c r="E241" s="116" t="s">
        <v>4</v>
      </c>
      <c r="F241" s="259" t="str">
        <f t="shared" si="3"/>
        <v xml:space="preserve"> Brun onyx mosaïque rouge/rouge ivoire femelle</v>
      </c>
    </row>
    <row r="242" spans="1:6" s="208" customFormat="1" ht="12.9" customHeight="1" x14ac:dyDescent="0.2">
      <c r="A242" s="165" t="s">
        <v>29251</v>
      </c>
      <c r="B242" s="209" t="s">
        <v>18</v>
      </c>
      <c r="C242" s="209" t="s">
        <v>28103</v>
      </c>
      <c r="D242" s="196" t="s">
        <v>29252</v>
      </c>
      <c r="E242" s="116" t="s">
        <v>4</v>
      </c>
      <c r="F242" s="259" t="str">
        <f t="shared" si="3"/>
        <v xml:space="preserve">Agate onyx blanc </v>
      </c>
    </row>
    <row r="243" spans="1:6" s="208" customFormat="1" ht="12.9" customHeight="1" x14ac:dyDescent="0.2">
      <c r="A243" s="165" t="s">
        <v>29253</v>
      </c>
      <c r="B243" s="209" t="s">
        <v>29254</v>
      </c>
      <c r="C243" s="209" t="s">
        <v>29255</v>
      </c>
      <c r="D243" s="196" t="s">
        <v>29256</v>
      </c>
      <c r="E243" s="116" t="s">
        <v>4</v>
      </c>
      <c r="F243" s="259" t="str">
        <f t="shared" si="3"/>
        <v xml:space="preserve">Agate onyx intensif et schimmel jaune/jaune ivoire </v>
      </c>
    </row>
    <row r="244" spans="1:6" s="208" customFormat="1" ht="12.9" customHeight="1" x14ac:dyDescent="0.2">
      <c r="A244" s="165" t="s">
        <v>29257</v>
      </c>
      <c r="B244" s="209" t="s">
        <v>29258</v>
      </c>
      <c r="C244" s="209" t="s">
        <v>29259</v>
      </c>
      <c r="D244" s="196" t="s">
        <v>29260</v>
      </c>
      <c r="E244" s="116" t="s">
        <v>4</v>
      </c>
      <c r="F244" s="259" t="str">
        <f t="shared" si="3"/>
        <v xml:space="preserve">Agate onyx intensif et schimmel rouge/rouge ivoire </v>
      </c>
    </row>
    <row r="245" spans="1:6" s="208" customFormat="1" ht="12.9" customHeight="1" x14ac:dyDescent="0.2">
      <c r="A245" s="165" t="s">
        <v>29261</v>
      </c>
      <c r="B245" s="209" t="s">
        <v>28104</v>
      </c>
      <c r="C245" s="209" t="s">
        <v>28105</v>
      </c>
      <c r="D245" s="196" t="s">
        <v>29262</v>
      </c>
      <c r="E245" s="116" t="s">
        <v>4</v>
      </c>
      <c r="F245" s="259" t="str">
        <f t="shared" si="3"/>
        <v>Agate onyx mosaïque jaune/jaune ivoire mâle</v>
      </c>
    </row>
    <row r="246" spans="1:6" s="208" customFormat="1" ht="12.9" customHeight="1" x14ac:dyDescent="0.2">
      <c r="A246" s="165" t="s">
        <v>29263</v>
      </c>
      <c r="B246" s="209" t="s">
        <v>28106</v>
      </c>
      <c r="C246" s="209" t="s">
        <v>28107</v>
      </c>
      <c r="D246" s="196" t="s">
        <v>29264</v>
      </c>
      <c r="E246" s="116" t="s">
        <v>4</v>
      </c>
      <c r="F246" s="259" t="str">
        <f t="shared" si="3"/>
        <v>Agate onyx mosaïque jaune/jaune ivoire femelle</v>
      </c>
    </row>
    <row r="247" spans="1:6" s="208" customFormat="1" ht="12.9" customHeight="1" x14ac:dyDescent="0.2">
      <c r="A247" s="165" t="s">
        <v>29265</v>
      </c>
      <c r="B247" s="209" t="s">
        <v>28108</v>
      </c>
      <c r="C247" s="209" t="s">
        <v>28109</v>
      </c>
      <c r="D247" s="196" t="s">
        <v>29266</v>
      </c>
      <c r="E247" s="116" t="s">
        <v>4</v>
      </c>
      <c r="F247" s="259" t="str">
        <f t="shared" si="3"/>
        <v>Agate onyx mosaïque rouge/rouge ivoire mâle</v>
      </c>
    </row>
    <row r="248" spans="1:6" s="208" customFormat="1" ht="12.9" customHeight="1" x14ac:dyDescent="0.2">
      <c r="A248" s="165" t="s">
        <v>29267</v>
      </c>
      <c r="B248" s="209" t="s">
        <v>28110</v>
      </c>
      <c r="C248" s="209" t="s">
        <v>28111</v>
      </c>
      <c r="D248" s="196" t="s">
        <v>29268</v>
      </c>
      <c r="E248" s="116" t="s">
        <v>4</v>
      </c>
      <c r="F248" s="259" t="str">
        <f t="shared" si="3"/>
        <v>Agate onyx mosaïque rouge/rouge ivoire femelle</v>
      </c>
    </row>
    <row r="249" spans="1:6" s="208" customFormat="1" ht="12.9" customHeight="1" x14ac:dyDescent="0.2">
      <c r="A249" s="165" t="s">
        <v>28112</v>
      </c>
      <c r="B249" s="209"/>
      <c r="C249" s="209" t="s">
        <v>28112</v>
      </c>
      <c r="D249" s="196"/>
      <c r="E249" s="116" t="s">
        <v>4</v>
      </c>
      <c r="F249" s="259"/>
    </row>
    <row r="250" spans="1:6" s="208" customFormat="1" ht="12.9" customHeight="1" x14ac:dyDescent="0.2">
      <c r="A250" s="165" t="s">
        <v>29269</v>
      </c>
      <c r="B250" s="209" t="s">
        <v>28113</v>
      </c>
      <c r="C250" s="209" t="s">
        <v>29270</v>
      </c>
      <c r="D250" s="196" t="s">
        <v>29271</v>
      </c>
      <c r="E250" s="116" t="s">
        <v>4</v>
      </c>
      <c r="F250" s="259" t="str">
        <f t="shared" si="3"/>
        <v xml:space="preserve"> Noir cobalt blanc </v>
      </c>
    </row>
    <row r="251" spans="1:6" s="208" customFormat="1" ht="12.9" customHeight="1" x14ac:dyDescent="0.2">
      <c r="A251" s="165" t="s">
        <v>29272</v>
      </c>
      <c r="B251" s="209" t="s">
        <v>29273</v>
      </c>
      <c r="C251" s="209" t="s">
        <v>29274</v>
      </c>
      <c r="D251" s="196" t="s">
        <v>29275</v>
      </c>
      <c r="E251" s="116" t="s">
        <v>4</v>
      </c>
      <c r="F251" s="259" t="str">
        <f t="shared" si="3"/>
        <v xml:space="preserve"> Noir cobalt intensif et schimmel jaune/jaune ivoire </v>
      </c>
    </row>
    <row r="252" spans="1:6" s="208" customFormat="1" ht="12.9" customHeight="1" x14ac:dyDescent="0.2">
      <c r="A252" s="165" t="s">
        <v>29276</v>
      </c>
      <c r="B252" s="209" t="s">
        <v>29277</v>
      </c>
      <c r="C252" s="209" t="s">
        <v>29278</v>
      </c>
      <c r="D252" s="196" t="s">
        <v>29279</v>
      </c>
      <c r="E252" s="116" t="s">
        <v>4</v>
      </c>
      <c r="F252" s="259" t="str">
        <f t="shared" si="3"/>
        <v xml:space="preserve"> Noir cobalt intensif et schimmel rouge/rouge ivoire </v>
      </c>
    </row>
    <row r="253" spans="1:6" s="208" customFormat="1" ht="12.9" customHeight="1" x14ac:dyDescent="0.2">
      <c r="A253" s="165" t="s">
        <v>29280</v>
      </c>
      <c r="B253" s="209" t="s">
        <v>28114</v>
      </c>
      <c r="C253" s="209" t="s">
        <v>29281</v>
      </c>
      <c r="D253" s="196" t="s">
        <v>29282</v>
      </c>
      <c r="E253" s="116" t="s">
        <v>4</v>
      </c>
      <c r="F253" s="259" t="str">
        <f t="shared" si="3"/>
        <v xml:space="preserve"> Noir cobalt mosaïque jaune/jaune ivoire mâle</v>
      </c>
    </row>
    <row r="254" spans="1:6" s="208" customFormat="1" ht="12.9" customHeight="1" x14ac:dyDescent="0.2">
      <c r="A254" s="165" t="s">
        <v>29283</v>
      </c>
      <c r="B254" s="209" t="s">
        <v>28115</v>
      </c>
      <c r="C254" s="209" t="s">
        <v>29284</v>
      </c>
      <c r="D254" s="196" t="s">
        <v>29285</v>
      </c>
      <c r="E254" s="116" t="s">
        <v>4</v>
      </c>
      <c r="F254" s="259" t="str">
        <f t="shared" si="3"/>
        <v xml:space="preserve"> Noir cobalt mosaïque jaune/jaune ivoire femelle</v>
      </c>
    </row>
    <row r="255" spans="1:6" s="208" customFormat="1" ht="12.9" customHeight="1" x14ac:dyDescent="0.2">
      <c r="A255" s="165" t="s">
        <v>29286</v>
      </c>
      <c r="B255" s="209" t="s">
        <v>28116</v>
      </c>
      <c r="C255" s="209" t="s">
        <v>29287</v>
      </c>
      <c r="D255" s="196" t="s">
        <v>29288</v>
      </c>
      <c r="E255" s="116" t="s">
        <v>4</v>
      </c>
      <c r="F255" s="259" t="str">
        <f t="shared" si="3"/>
        <v xml:space="preserve"> Noir cobalt mosaïque rouge/rouge ivoire mâle</v>
      </c>
    </row>
    <row r="256" spans="1:6" s="208" customFormat="1" ht="12.9" customHeight="1" x14ac:dyDescent="0.2">
      <c r="A256" s="165" t="s">
        <v>29289</v>
      </c>
      <c r="B256" s="209" t="s">
        <v>28117</v>
      </c>
      <c r="C256" s="209" t="s">
        <v>29290</v>
      </c>
      <c r="D256" s="196" t="s">
        <v>29291</v>
      </c>
      <c r="E256" s="116" t="s">
        <v>4</v>
      </c>
      <c r="F256" s="259" t="str">
        <f t="shared" si="3"/>
        <v xml:space="preserve"> Noir cobalt mosaïque rouge/rouge ivoire femelle</v>
      </c>
    </row>
    <row r="257" spans="1:6" s="208" customFormat="1" ht="12.9" customHeight="1" x14ac:dyDescent="0.2">
      <c r="A257" s="165" t="s">
        <v>29292</v>
      </c>
      <c r="B257" s="209" t="s">
        <v>29293</v>
      </c>
      <c r="C257" s="209" t="s">
        <v>29294</v>
      </c>
      <c r="D257" s="196" t="s">
        <v>29295</v>
      </c>
      <c r="E257" s="116" t="s">
        <v>4</v>
      </c>
      <c r="F257" s="259" t="str">
        <f t="shared" si="3"/>
        <v xml:space="preserve"> Brun cobalt blanc </v>
      </c>
    </row>
    <row r="258" spans="1:6" s="208" customFormat="1" ht="12.9" customHeight="1" x14ac:dyDescent="0.2">
      <c r="A258" s="165" t="s">
        <v>29296</v>
      </c>
      <c r="B258" s="209" t="s">
        <v>29297</v>
      </c>
      <c r="C258" s="209" t="s">
        <v>29298</v>
      </c>
      <c r="D258" s="196" t="s">
        <v>29299</v>
      </c>
      <c r="E258" s="116" t="s">
        <v>4</v>
      </c>
      <c r="F258" s="259" t="str">
        <f t="shared" si="3"/>
        <v xml:space="preserve"> Brun cobalt intensif et schimmel jaune/jaune ivoire </v>
      </c>
    </row>
    <row r="259" spans="1:6" s="208" customFormat="1" ht="12.9" customHeight="1" x14ac:dyDescent="0.2">
      <c r="A259" s="165" t="s">
        <v>29300</v>
      </c>
      <c r="B259" s="209" t="s">
        <v>29301</v>
      </c>
      <c r="C259" s="209" t="s">
        <v>29302</v>
      </c>
      <c r="D259" s="196" t="s">
        <v>29303</v>
      </c>
      <c r="E259" s="116" t="s">
        <v>4</v>
      </c>
      <c r="F259" s="259" t="str">
        <f t="shared" si="3"/>
        <v xml:space="preserve"> Brun cobalt intensif et schimmel rouge/rouge ivoire </v>
      </c>
    </row>
    <row r="260" spans="1:6" s="208" customFormat="1" ht="12.9" customHeight="1" x14ac:dyDescent="0.2">
      <c r="A260" s="165" t="s">
        <v>29304</v>
      </c>
      <c r="B260" s="209" t="s">
        <v>29305</v>
      </c>
      <c r="C260" s="209" t="s">
        <v>29306</v>
      </c>
      <c r="D260" s="196" t="s">
        <v>29307</v>
      </c>
      <c r="E260" s="116" t="s">
        <v>4</v>
      </c>
      <c r="F260" s="259" t="str">
        <f t="shared" si="3"/>
        <v xml:space="preserve"> Brun cobalt mosaïque jaune/jaune ivoire mâle</v>
      </c>
    </row>
    <row r="261" spans="1:6" s="208" customFormat="1" ht="12.9" customHeight="1" x14ac:dyDescent="0.2">
      <c r="A261" s="165" t="s">
        <v>29308</v>
      </c>
      <c r="B261" s="209" t="s">
        <v>29309</v>
      </c>
      <c r="C261" s="209" t="s">
        <v>29310</v>
      </c>
      <c r="D261" s="196" t="s">
        <v>29311</v>
      </c>
      <c r="E261" s="116" t="s">
        <v>4</v>
      </c>
      <c r="F261" s="259" t="str">
        <f t="shared" si="3"/>
        <v xml:space="preserve"> Brun cobalt mosaïque jaune/jaune ivoire femelle</v>
      </c>
    </row>
    <row r="262" spans="1:6" s="208" customFormat="1" ht="12.9" customHeight="1" x14ac:dyDescent="0.2">
      <c r="A262" s="165" t="s">
        <v>29312</v>
      </c>
      <c r="B262" s="209" t="s">
        <v>29313</v>
      </c>
      <c r="C262" s="209" t="s">
        <v>29314</v>
      </c>
      <c r="D262" s="196" t="s">
        <v>29315</v>
      </c>
      <c r="E262" s="116" t="s">
        <v>4</v>
      </c>
      <c r="F262" s="259" t="str">
        <f t="shared" ref="F262:F325" si="4">B262</f>
        <v xml:space="preserve"> Brun cobalt mosaïque rouge/rouge ivoire mâle</v>
      </c>
    </row>
    <row r="263" spans="1:6" s="208" customFormat="1" ht="12.9" customHeight="1" x14ac:dyDescent="0.2">
      <c r="A263" s="165" t="s">
        <v>29316</v>
      </c>
      <c r="B263" s="209" t="s">
        <v>29317</v>
      </c>
      <c r="C263" s="209" t="s">
        <v>29318</v>
      </c>
      <c r="D263" s="196" t="s">
        <v>29319</v>
      </c>
      <c r="E263" s="116" t="s">
        <v>4</v>
      </c>
      <c r="F263" s="259" t="str">
        <f t="shared" si="4"/>
        <v xml:space="preserve"> Brun cobalt mosaïque rouge/rouge ivoire femelle</v>
      </c>
    </row>
    <row r="264" spans="1:6" s="208" customFormat="1" ht="12.9" customHeight="1" x14ac:dyDescent="0.2">
      <c r="A264" s="165" t="s">
        <v>29320</v>
      </c>
      <c r="B264" s="209" t="s">
        <v>21</v>
      </c>
      <c r="C264" s="209" t="s">
        <v>28118</v>
      </c>
      <c r="D264" s="196" t="s">
        <v>29321</v>
      </c>
      <c r="E264" s="116" t="s">
        <v>4</v>
      </c>
      <c r="F264" s="259" t="str">
        <f t="shared" si="4"/>
        <v xml:space="preserve">Agate cobalt blanc </v>
      </c>
    </row>
    <row r="265" spans="1:6" s="208" customFormat="1" ht="12.9" customHeight="1" x14ac:dyDescent="0.2">
      <c r="A265" s="165" t="s">
        <v>29322</v>
      </c>
      <c r="B265" s="209" t="s">
        <v>29323</v>
      </c>
      <c r="C265" s="209" t="s">
        <v>29324</v>
      </c>
      <c r="D265" s="196" t="s">
        <v>29325</v>
      </c>
      <c r="E265" s="116" t="s">
        <v>4</v>
      </c>
      <c r="F265" s="259" t="str">
        <f t="shared" si="4"/>
        <v xml:space="preserve">Agate cobalt intensif et schimmel jaune/jaune ivoire </v>
      </c>
    </row>
    <row r="266" spans="1:6" s="208" customFormat="1" ht="12.9" customHeight="1" x14ac:dyDescent="0.2">
      <c r="A266" s="165" t="s">
        <v>29326</v>
      </c>
      <c r="B266" s="209" t="s">
        <v>29327</v>
      </c>
      <c r="C266" s="209" t="s">
        <v>29328</v>
      </c>
      <c r="D266" s="196" t="s">
        <v>29329</v>
      </c>
      <c r="E266" s="116" t="s">
        <v>4</v>
      </c>
      <c r="F266" s="259" t="str">
        <f t="shared" si="4"/>
        <v xml:space="preserve">Agate cobalt ivoire et schimmel intensif rouge/rouge </v>
      </c>
    </row>
    <row r="267" spans="1:6" s="208" customFormat="1" ht="12.9" customHeight="1" x14ac:dyDescent="0.2">
      <c r="A267" s="165" t="s">
        <v>29330</v>
      </c>
      <c r="B267" s="209" t="s">
        <v>28119</v>
      </c>
      <c r="C267" s="209" t="s">
        <v>28120</v>
      </c>
      <c r="D267" s="196" t="s">
        <v>29331</v>
      </c>
      <c r="E267" s="116" t="s">
        <v>4</v>
      </c>
      <c r="F267" s="259" t="str">
        <f t="shared" si="4"/>
        <v>Agate cobalt mosaïque jaune/jaune ivoire mâle</v>
      </c>
    </row>
    <row r="268" spans="1:6" s="208" customFormat="1" ht="12.9" customHeight="1" x14ac:dyDescent="0.2">
      <c r="A268" s="165" t="s">
        <v>29332</v>
      </c>
      <c r="B268" s="209" t="s">
        <v>28121</v>
      </c>
      <c r="C268" s="209" t="s">
        <v>28122</v>
      </c>
      <c r="D268" s="196" t="s">
        <v>29333</v>
      </c>
      <c r="E268" s="116" t="s">
        <v>4</v>
      </c>
      <c r="F268" s="259" t="str">
        <f t="shared" si="4"/>
        <v>Agate cobalt mosaïque jaune/jaune ivoire femelle</v>
      </c>
    </row>
    <row r="269" spans="1:6" s="208" customFormat="1" ht="12.9" customHeight="1" x14ac:dyDescent="0.2">
      <c r="A269" s="165" t="s">
        <v>29334</v>
      </c>
      <c r="B269" s="209" t="s">
        <v>28123</v>
      </c>
      <c r="C269" s="209" t="s">
        <v>28124</v>
      </c>
      <c r="D269" s="196" t="s">
        <v>29335</v>
      </c>
      <c r="E269" s="116" t="s">
        <v>4</v>
      </c>
      <c r="F269" s="259" t="str">
        <f t="shared" si="4"/>
        <v>Agate cobalt mosaïque rouge/rouge ivoire mâle</v>
      </c>
    </row>
    <row r="270" spans="1:6" s="208" customFormat="1" ht="12.9" customHeight="1" x14ac:dyDescent="0.2">
      <c r="A270" s="165" t="s">
        <v>29336</v>
      </c>
      <c r="B270" s="209" t="s">
        <v>28125</v>
      </c>
      <c r="C270" s="209" t="s">
        <v>28126</v>
      </c>
      <c r="D270" s="196" t="s">
        <v>29337</v>
      </c>
      <c r="E270" s="116" t="s">
        <v>4</v>
      </c>
      <c r="F270" s="259" t="str">
        <f t="shared" si="4"/>
        <v>Agate cobalt mosaïque rouge/rouge ivoire femelle</v>
      </c>
    </row>
    <row r="271" spans="1:6" s="208" customFormat="1" ht="12.9" customHeight="1" x14ac:dyDescent="0.2">
      <c r="A271" s="165" t="s">
        <v>29338</v>
      </c>
      <c r="B271" s="209" t="s">
        <v>28127</v>
      </c>
      <c r="C271" s="209" t="s">
        <v>29339</v>
      </c>
      <c r="D271" s="196" t="s">
        <v>29340</v>
      </c>
      <c r="E271" s="116" t="s">
        <v>4</v>
      </c>
      <c r="F271" s="259" t="str">
        <f t="shared" si="4"/>
        <v xml:space="preserve">Isabelle cobalt blanc </v>
      </c>
    </row>
    <row r="272" spans="1:6" s="208" customFormat="1" ht="12.9" customHeight="1" x14ac:dyDescent="0.2">
      <c r="A272" s="165" t="s">
        <v>29341</v>
      </c>
      <c r="B272" s="209" t="s">
        <v>29342</v>
      </c>
      <c r="C272" s="209" t="s">
        <v>29343</v>
      </c>
      <c r="D272" s="196" t="s">
        <v>29344</v>
      </c>
      <c r="E272" s="116" t="s">
        <v>4</v>
      </c>
      <c r="F272" s="259" t="str">
        <f t="shared" si="4"/>
        <v xml:space="preserve">Isabelle cobalt intensif et schimmel jaune/jaune ivoire </v>
      </c>
    </row>
    <row r="273" spans="1:6" s="208" customFormat="1" ht="12.9" customHeight="1" x14ac:dyDescent="0.2">
      <c r="A273" s="165" t="s">
        <v>29345</v>
      </c>
      <c r="B273" s="209" t="s">
        <v>29346</v>
      </c>
      <c r="C273" s="209" t="s">
        <v>29347</v>
      </c>
      <c r="D273" s="196" t="s">
        <v>29348</v>
      </c>
      <c r="E273" s="116" t="s">
        <v>4</v>
      </c>
      <c r="F273" s="259" t="str">
        <f t="shared" si="4"/>
        <v xml:space="preserve">Isabelle cobalt ivoire et schimmel intensif rouge/rouge </v>
      </c>
    </row>
    <row r="274" spans="1:6" s="208" customFormat="1" ht="12.9" customHeight="1" x14ac:dyDescent="0.2">
      <c r="A274" s="165" t="s">
        <v>29349</v>
      </c>
      <c r="B274" s="209" t="s">
        <v>28128</v>
      </c>
      <c r="C274" s="209" t="s">
        <v>29350</v>
      </c>
      <c r="D274" s="196" t="s">
        <v>29351</v>
      </c>
      <c r="E274" s="116" t="s">
        <v>4</v>
      </c>
      <c r="F274" s="259" t="str">
        <f t="shared" si="4"/>
        <v>Isabelle cobalt mosaïque jaune/jaune ivoire mâle</v>
      </c>
    </row>
    <row r="275" spans="1:6" s="208" customFormat="1" ht="12.9" customHeight="1" x14ac:dyDescent="0.2">
      <c r="A275" s="165" t="s">
        <v>29352</v>
      </c>
      <c r="B275" s="209" t="s">
        <v>28129</v>
      </c>
      <c r="C275" s="209" t="s">
        <v>29353</v>
      </c>
      <c r="D275" s="196" t="s">
        <v>29354</v>
      </c>
      <c r="E275" s="116" t="s">
        <v>4</v>
      </c>
      <c r="F275" s="259" t="str">
        <f t="shared" si="4"/>
        <v>Isabelle cobalt mosaïque jaune/jaune ivoire femelle</v>
      </c>
    </row>
    <row r="276" spans="1:6" s="208" customFormat="1" ht="12.9" customHeight="1" x14ac:dyDescent="0.2">
      <c r="A276" s="165" t="s">
        <v>29355</v>
      </c>
      <c r="B276" s="209" t="s">
        <v>28130</v>
      </c>
      <c r="C276" s="209" t="s">
        <v>29356</v>
      </c>
      <c r="D276" s="196" t="s">
        <v>29357</v>
      </c>
      <c r="E276" s="116" t="s">
        <v>4</v>
      </c>
      <c r="F276" s="259" t="str">
        <f t="shared" si="4"/>
        <v>Isabelle cobalt mosaïque rouge/rouge ivoire mâle</v>
      </c>
    </row>
    <row r="277" spans="1:6" s="208" customFormat="1" ht="12.9" customHeight="1" x14ac:dyDescent="0.2">
      <c r="A277" s="165" t="s">
        <v>29358</v>
      </c>
      <c r="B277" s="209" t="s">
        <v>28131</v>
      </c>
      <c r="C277" s="209" t="s">
        <v>29359</v>
      </c>
      <c r="D277" s="196" t="s">
        <v>29360</v>
      </c>
      <c r="E277" s="116" t="s">
        <v>4</v>
      </c>
      <c r="F277" s="259" t="str">
        <f t="shared" si="4"/>
        <v>Isabelle cobalt mosaïque rouge/rouge ivoire femelle</v>
      </c>
    </row>
    <row r="278" spans="1:6" s="208" customFormat="1" ht="12.9" customHeight="1" x14ac:dyDescent="0.2">
      <c r="A278" s="165" t="s">
        <v>29361</v>
      </c>
      <c r="B278" s="209"/>
      <c r="C278" s="209" t="s">
        <v>28132</v>
      </c>
      <c r="D278" s="196"/>
      <c r="E278" s="116" t="s">
        <v>4</v>
      </c>
      <c r="F278" s="259"/>
    </row>
    <row r="279" spans="1:6" s="208" customFormat="1" ht="12.9" customHeight="1" x14ac:dyDescent="0.2">
      <c r="A279" s="165" t="s">
        <v>29362</v>
      </c>
      <c r="B279" s="209" t="s">
        <v>29363</v>
      </c>
      <c r="C279" s="209" t="s">
        <v>29364</v>
      </c>
      <c r="D279" s="196" t="s">
        <v>29365</v>
      </c>
      <c r="E279" s="116" t="s">
        <v>4</v>
      </c>
      <c r="F279" s="259" t="str">
        <f t="shared" si="4"/>
        <v xml:space="preserve"> Noir Jaspe s/d  blanc </v>
      </c>
    </row>
    <row r="280" spans="1:6" s="208" customFormat="1" ht="12.9" customHeight="1" x14ac:dyDescent="0.2">
      <c r="A280" s="165" t="s">
        <v>29366</v>
      </c>
      <c r="B280" s="209" t="s">
        <v>29367</v>
      </c>
      <c r="C280" s="209" t="s">
        <v>29368</v>
      </c>
      <c r="D280" s="196" t="s">
        <v>29369</v>
      </c>
      <c r="E280" s="116" t="s">
        <v>4</v>
      </c>
      <c r="F280" s="259" t="str">
        <f t="shared" si="4"/>
        <v xml:space="preserve"> Noir Jaspe s/d intensif et schimmel jaune/jaune ivoire</v>
      </c>
    </row>
    <row r="281" spans="1:6" s="208" customFormat="1" ht="12.9" customHeight="1" x14ac:dyDescent="0.2">
      <c r="A281" s="165" t="s">
        <v>29370</v>
      </c>
      <c r="B281" s="209" t="s">
        <v>29371</v>
      </c>
      <c r="C281" s="209" t="s">
        <v>29372</v>
      </c>
      <c r="D281" s="196" t="s">
        <v>29373</v>
      </c>
      <c r="E281" s="116" t="s">
        <v>4</v>
      </c>
      <c r="F281" s="259" t="str">
        <f t="shared" si="4"/>
        <v xml:space="preserve"> Noir Jaspe s/d intensif et schimmel rouge/rouge ivoire</v>
      </c>
    </row>
    <row r="282" spans="1:6" s="208" customFormat="1" ht="12.9" customHeight="1" x14ac:dyDescent="0.2">
      <c r="A282" s="165" t="s">
        <v>29374</v>
      </c>
      <c r="B282" s="209" t="s">
        <v>28133</v>
      </c>
      <c r="C282" s="209" t="s">
        <v>29375</v>
      </c>
      <c r="D282" s="196" t="s">
        <v>29376</v>
      </c>
      <c r="E282" s="116" t="s">
        <v>4</v>
      </c>
      <c r="F282" s="259" t="str">
        <f t="shared" si="4"/>
        <v xml:space="preserve"> Noir Jaspe s/d mosaïque jaune/jaune ivoire mâle</v>
      </c>
    </row>
    <row r="283" spans="1:6" s="208" customFormat="1" ht="12.9" customHeight="1" x14ac:dyDescent="0.2">
      <c r="A283" s="165" t="s">
        <v>29377</v>
      </c>
      <c r="B283" s="209" t="s">
        <v>28134</v>
      </c>
      <c r="C283" s="209" t="s">
        <v>29378</v>
      </c>
      <c r="D283" s="196" t="s">
        <v>29379</v>
      </c>
      <c r="E283" s="116" t="s">
        <v>4</v>
      </c>
      <c r="F283" s="259" t="str">
        <f t="shared" si="4"/>
        <v xml:space="preserve"> Noir Jaspe s/d mosaïque jaune/jaune ivoire femelle</v>
      </c>
    </row>
    <row r="284" spans="1:6" s="208" customFormat="1" ht="12.9" customHeight="1" x14ac:dyDescent="0.2">
      <c r="A284" s="165" t="s">
        <v>29380</v>
      </c>
      <c r="B284" s="209" t="s">
        <v>28135</v>
      </c>
      <c r="C284" s="209" t="s">
        <v>29381</v>
      </c>
      <c r="D284" s="196" t="s">
        <v>29382</v>
      </c>
      <c r="E284" s="116" t="s">
        <v>4</v>
      </c>
      <c r="F284" s="259" t="str">
        <f t="shared" si="4"/>
        <v xml:space="preserve"> Noir Jaspe s/d mosaïque rouge/rouge ivoire mâle</v>
      </c>
    </row>
    <row r="285" spans="1:6" s="208" customFormat="1" ht="12.9" customHeight="1" x14ac:dyDescent="0.2">
      <c r="A285" s="165" t="s">
        <v>29383</v>
      </c>
      <c r="B285" s="209" t="s">
        <v>28136</v>
      </c>
      <c r="C285" s="209" t="s">
        <v>29384</v>
      </c>
      <c r="D285" s="196" t="s">
        <v>29385</v>
      </c>
      <c r="E285" s="116" t="s">
        <v>4</v>
      </c>
      <c r="F285" s="259" t="str">
        <f t="shared" si="4"/>
        <v xml:space="preserve"> Noir Jaspe s/d mosaïque rouge/rouge ivoire femelle</v>
      </c>
    </row>
    <row r="286" spans="1:6" s="208" customFormat="1" ht="12.9" customHeight="1" x14ac:dyDescent="0.2">
      <c r="A286" s="165" t="s">
        <v>29386</v>
      </c>
      <c r="B286" s="209" t="s">
        <v>29387</v>
      </c>
      <c r="C286" s="209" t="s">
        <v>29388</v>
      </c>
      <c r="D286" s="196" t="s">
        <v>29389</v>
      </c>
      <c r="E286" s="116" t="s">
        <v>4</v>
      </c>
      <c r="F286" s="259" t="str">
        <f t="shared" si="4"/>
        <v xml:space="preserve"> Brun Jaspe s/d blanc </v>
      </c>
    </row>
    <row r="287" spans="1:6" s="208" customFormat="1" ht="12.9" customHeight="1" x14ac:dyDescent="0.2">
      <c r="A287" s="165" t="s">
        <v>29390</v>
      </c>
      <c r="B287" s="209" t="s">
        <v>29391</v>
      </c>
      <c r="C287" s="209" t="s">
        <v>29392</v>
      </c>
      <c r="D287" s="196" t="s">
        <v>29393</v>
      </c>
      <c r="E287" s="116" t="s">
        <v>4</v>
      </c>
      <c r="F287" s="259" t="str">
        <f t="shared" si="4"/>
        <v xml:space="preserve"> Brun Jaspe s/d intensif et schimmel jaune/jaune ivoire </v>
      </c>
    </row>
    <row r="288" spans="1:6" s="208" customFormat="1" ht="12.9" customHeight="1" x14ac:dyDescent="0.2">
      <c r="A288" s="165" t="s">
        <v>29394</v>
      </c>
      <c r="B288" s="209" t="s">
        <v>29395</v>
      </c>
      <c r="C288" s="209" t="s">
        <v>29396</v>
      </c>
      <c r="D288" s="196" t="s">
        <v>29397</v>
      </c>
      <c r="E288" s="116" t="s">
        <v>4</v>
      </c>
      <c r="F288" s="259" t="str">
        <f t="shared" si="4"/>
        <v xml:space="preserve"> Brun Jaspe s/d intensif et schimmel rouge/rouge ivoire </v>
      </c>
    </row>
    <row r="289" spans="1:6" s="208" customFormat="1" ht="12.9" customHeight="1" x14ac:dyDescent="0.2">
      <c r="A289" s="165" t="s">
        <v>29398</v>
      </c>
      <c r="B289" s="209" t="s">
        <v>29399</v>
      </c>
      <c r="C289" s="209" t="s">
        <v>29400</v>
      </c>
      <c r="D289" s="196" t="s">
        <v>29401</v>
      </c>
      <c r="E289" s="116" t="s">
        <v>4</v>
      </c>
      <c r="F289" s="259" t="str">
        <f t="shared" si="4"/>
        <v xml:space="preserve"> Brun Jaspe s/d mosaïque jaune/jaune ivoire mâle</v>
      </c>
    </row>
    <row r="290" spans="1:6" s="208" customFormat="1" ht="12.9" customHeight="1" x14ac:dyDescent="0.2">
      <c r="A290" s="165" t="s">
        <v>29402</v>
      </c>
      <c r="B290" s="209" t="s">
        <v>29403</v>
      </c>
      <c r="C290" s="209" t="s">
        <v>29404</v>
      </c>
      <c r="D290" s="196" t="s">
        <v>29405</v>
      </c>
      <c r="E290" s="116" t="s">
        <v>4</v>
      </c>
      <c r="F290" s="259" t="str">
        <f t="shared" si="4"/>
        <v xml:space="preserve"> Brun Jaspe s/d mosaïque jaune/jaune ivoire femelle</v>
      </c>
    </row>
    <row r="291" spans="1:6" s="208" customFormat="1" ht="12.9" customHeight="1" x14ac:dyDescent="0.2">
      <c r="A291" s="165" t="s">
        <v>29406</v>
      </c>
      <c r="B291" s="209" t="s">
        <v>29407</v>
      </c>
      <c r="C291" s="209" t="s">
        <v>29408</v>
      </c>
      <c r="D291" s="196" t="s">
        <v>29409</v>
      </c>
      <c r="E291" s="116" t="s">
        <v>4</v>
      </c>
      <c r="F291" s="259" t="str">
        <f t="shared" si="4"/>
        <v xml:space="preserve"> Brun Jaspe s/d mosaïque rouge/rouge ivoire mâle</v>
      </c>
    </row>
    <row r="292" spans="1:6" s="208" customFormat="1" ht="12.9" customHeight="1" x14ac:dyDescent="0.2">
      <c r="A292" s="165" t="s">
        <v>29410</v>
      </c>
      <c r="B292" s="209" t="s">
        <v>29411</v>
      </c>
      <c r="C292" s="209" t="s">
        <v>29412</v>
      </c>
      <c r="D292" s="196" t="s">
        <v>29413</v>
      </c>
      <c r="E292" s="116" t="s">
        <v>4</v>
      </c>
      <c r="F292" s="259" t="str">
        <f t="shared" si="4"/>
        <v xml:space="preserve"> Brun Jaspe s/d mosaïque rouge/rouge ivoire femelle</v>
      </c>
    </row>
    <row r="293" spans="1:6" s="208" customFormat="1" ht="12.9" customHeight="1" x14ac:dyDescent="0.2">
      <c r="A293" s="165" t="s">
        <v>29414</v>
      </c>
      <c r="B293" s="209" t="s">
        <v>189</v>
      </c>
      <c r="C293" s="209" t="s">
        <v>28137</v>
      </c>
      <c r="D293" s="196" t="s">
        <v>29415</v>
      </c>
      <c r="E293" s="116" t="s">
        <v>4</v>
      </c>
      <c r="F293" s="259" t="str">
        <f t="shared" si="4"/>
        <v xml:space="preserve">Agate Jaspe s/d blanc </v>
      </c>
    </row>
    <row r="294" spans="1:6" s="208" customFormat="1" ht="12.9" customHeight="1" x14ac:dyDescent="0.2">
      <c r="A294" s="165" t="s">
        <v>29416</v>
      </c>
      <c r="B294" s="209" t="s">
        <v>29417</v>
      </c>
      <c r="C294" s="209" t="s">
        <v>29418</v>
      </c>
      <c r="D294" s="196" t="s">
        <v>29419</v>
      </c>
      <c r="E294" s="116" t="s">
        <v>4</v>
      </c>
      <c r="F294" s="259" t="str">
        <f t="shared" si="4"/>
        <v xml:space="preserve">Agate Jaspe s/d intensif et schimmel jaune/jaune ivoire </v>
      </c>
    </row>
    <row r="295" spans="1:6" s="208" customFormat="1" ht="12.9" customHeight="1" x14ac:dyDescent="0.2">
      <c r="A295" s="165" t="s">
        <v>29420</v>
      </c>
      <c r="B295" s="209" t="s">
        <v>29421</v>
      </c>
      <c r="C295" s="209" t="s">
        <v>29422</v>
      </c>
      <c r="D295" s="196" t="s">
        <v>29423</v>
      </c>
      <c r="E295" s="116" t="s">
        <v>4</v>
      </c>
      <c r="F295" s="259" t="str">
        <f t="shared" si="4"/>
        <v xml:space="preserve">Agate Jaspe s/d intensif et schimmel rouge/rouge ivoire </v>
      </c>
    </row>
    <row r="296" spans="1:6" s="208" customFormat="1" ht="12.9" customHeight="1" x14ac:dyDescent="0.2">
      <c r="A296" s="165" t="s">
        <v>29424</v>
      </c>
      <c r="B296" s="209" t="s">
        <v>28138</v>
      </c>
      <c r="C296" s="209" t="s">
        <v>29425</v>
      </c>
      <c r="D296" s="196" t="s">
        <v>29426</v>
      </c>
      <c r="E296" s="116" t="s">
        <v>4</v>
      </c>
      <c r="F296" s="259" t="str">
        <f t="shared" si="4"/>
        <v>Agate Jaspe s/d mosaïque jaune/jaune ivoire mâle</v>
      </c>
    </row>
    <row r="297" spans="1:6" s="208" customFormat="1" ht="12.9" customHeight="1" x14ac:dyDescent="0.2">
      <c r="A297" s="165" t="s">
        <v>29427</v>
      </c>
      <c r="B297" s="209" t="s">
        <v>28139</v>
      </c>
      <c r="C297" s="209" t="s">
        <v>28140</v>
      </c>
      <c r="D297" s="196" t="s">
        <v>29428</v>
      </c>
      <c r="E297" s="116" t="s">
        <v>4</v>
      </c>
      <c r="F297" s="259" t="str">
        <f t="shared" si="4"/>
        <v>Agate Jaspe s/d mosaïque jaune/jaune ivoire femelle</v>
      </c>
    </row>
    <row r="298" spans="1:6" s="208" customFormat="1" ht="12.9" customHeight="1" x14ac:dyDescent="0.2">
      <c r="A298" s="165" t="s">
        <v>29429</v>
      </c>
      <c r="B298" s="209" t="s">
        <v>28141</v>
      </c>
      <c r="C298" s="209" t="s">
        <v>28142</v>
      </c>
      <c r="D298" s="196" t="s">
        <v>29430</v>
      </c>
      <c r="E298" s="116" t="s">
        <v>4</v>
      </c>
      <c r="F298" s="259" t="str">
        <f t="shared" si="4"/>
        <v>Agate Jaspe s/d mosaïque rouge/rouge ivoire mâle</v>
      </c>
    </row>
    <row r="299" spans="1:6" s="208" customFormat="1" ht="12.9" customHeight="1" x14ac:dyDescent="0.2">
      <c r="A299" s="165" t="s">
        <v>29431</v>
      </c>
      <c r="B299" s="209" t="s">
        <v>28143</v>
      </c>
      <c r="C299" s="209" t="s">
        <v>28144</v>
      </c>
      <c r="D299" s="196" t="s">
        <v>29432</v>
      </c>
      <c r="E299" s="116" t="s">
        <v>4</v>
      </c>
      <c r="F299" s="259" t="str">
        <f t="shared" si="4"/>
        <v>Agate Jaspe s/d mosaïque rouge/rouge ivoire femelle</v>
      </c>
    </row>
    <row r="300" spans="1:6" s="208" customFormat="1" ht="12.9" customHeight="1" x14ac:dyDescent="0.2">
      <c r="A300" s="165" t="s">
        <v>28475</v>
      </c>
      <c r="B300" s="209"/>
      <c r="C300" s="209" t="s">
        <v>28475</v>
      </c>
      <c r="D300" s="196"/>
      <c r="E300" s="116" t="s">
        <v>4</v>
      </c>
      <c r="F300" s="259"/>
    </row>
    <row r="301" spans="1:6" s="208" customFormat="1" ht="12.9" customHeight="1" x14ac:dyDescent="0.2">
      <c r="A301" s="165" t="s">
        <v>29433</v>
      </c>
      <c r="B301" s="209" t="s">
        <v>29434</v>
      </c>
      <c r="C301" s="209" t="s">
        <v>28476</v>
      </c>
      <c r="D301" s="196" t="s">
        <v>29435</v>
      </c>
      <c r="E301" s="116" t="s">
        <v>4</v>
      </c>
      <c r="F301" s="259" t="str">
        <f t="shared" si="4"/>
        <v xml:space="preserve">Noir Mogno blanc </v>
      </c>
    </row>
    <row r="302" spans="1:6" s="208" customFormat="1" ht="12.9" customHeight="1" x14ac:dyDescent="0.2">
      <c r="A302" s="165" t="s">
        <v>29436</v>
      </c>
      <c r="B302" s="209" t="s">
        <v>29437</v>
      </c>
      <c r="C302" s="209" t="s">
        <v>29438</v>
      </c>
      <c r="D302" s="196" t="s">
        <v>29439</v>
      </c>
      <c r="E302" s="116" t="s">
        <v>4</v>
      </c>
      <c r="F302" s="259" t="str">
        <f t="shared" si="4"/>
        <v xml:space="preserve">Noir Mogno intensif et schimmel jaune/jaune ivoire </v>
      </c>
    </row>
    <row r="303" spans="1:6" s="208" customFormat="1" ht="12.9" customHeight="1" x14ac:dyDescent="0.2">
      <c r="A303" s="165" t="s">
        <v>29440</v>
      </c>
      <c r="B303" s="209" t="s">
        <v>29441</v>
      </c>
      <c r="C303" s="209" t="s">
        <v>29442</v>
      </c>
      <c r="D303" s="196" t="s">
        <v>29443</v>
      </c>
      <c r="E303" s="116" t="s">
        <v>4</v>
      </c>
      <c r="F303" s="259" t="str">
        <f t="shared" si="4"/>
        <v xml:space="preserve">Noir Mogno intensif et schimmel rouge/rouge ivoire </v>
      </c>
    </row>
    <row r="304" spans="1:6" s="208" customFormat="1" ht="12.9" customHeight="1" x14ac:dyDescent="0.2">
      <c r="A304" s="165" t="s">
        <v>29444</v>
      </c>
      <c r="B304" s="209" t="s">
        <v>29445</v>
      </c>
      <c r="C304" s="209" t="s">
        <v>29446</v>
      </c>
      <c r="D304" s="196" t="s">
        <v>29447</v>
      </c>
      <c r="E304" s="116" t="s">
        <v>4</v>
      </c>
      <c r="F304" s="259" t="str">
        <f t="shared" si="4"/>
        <v>Noir Mogno mosaïque jaune/jaune ivoire  mâles</v>
      </c>
    </row>
    <row r="305" spans="1:6" s="208" customFormat="1" ht="12.9" customHeight="1" x14ac:dyDescent="0.2">
      <c r="A305" s="165" t="s">
        <v>29448</v>
      </c>
      <c r="B305" s="209" t="s">
        <v>29449</v>
      </c>
      <c r="C305" s="209" t="s">
        <v>29450</v>
      </c>
      <c r="D305" s="196" t="s">
        <v>29451</v>
      </c>
      <c r="E305" s="116" t="s">
        <v>4</v>
      </c>
      <c r="F305" s="259" t="str">
        <f t="shared" si="4"/>
        <v>Noir Mogno mosaïque jaune/jaune ivoire femelles</v>
      </c>
    </row>
    <row r="306" spans="1:6" s="208" customFormat="1" ht="12.9" customHeight="1" x14ac:dyDescent="0.2">
      <c r="A306" s="165" t="s">
        <v>29452</v>
      </c>
      <c r="B306" s="209" t="s">
        <v>29453</v>
      </c>
      <c r="C306" s="209" t="s">
        <v>29454</v>
      </c>
      <c r="D306" s="196" t="s">
        <v>29455</v>
      </c>
      <c r="E306" s="116" t="s">
        <v>4</v>
      </c>
      <c r="F306" s="259" t="str">
        <f t="shared" si="4"/>
        <v>Noir Mogno mosaïque rouge/rouge ivoire  mâles</v>
      </c>
    </row>
    <row r="307" spans="1:6" s="208" customFormat="1" ht="12.9" customHeight="1" x14ac:dyDescent="0.2">
      <c r="A307" s="165" t="s">
        <v>29456</v>
      </c>
      <c r="B307" s="209" t="s">
        <v>29457</v>
      </c>
      <c r="C307" s="209" t="s">
        <v>29458</v>
      </c>
      <c r="D307" s="196" t="s">
        <v>29459</v>
      </c>
      <c r="E307" s="116" t="s">
        <v>4</v>
      </c>
      <c r="F307" s="259" t="str">
        <f t="shared" si="4"/>
        <v>Noir Mogno mosaïque rouge/rouge ivoire femelles</v>
      </c>
    </row>
    <row r="308" spans="1:6" s="208" customFormat="1" ht="12.9" customHeight="1" x14ac:dyDescent="0.2">
      <c r="A308" s="165" t="s">
        <v>29460</v>
      </c>
      <c r="B308" s="209" t="s">
        <v>29461</v>
      </c>
      <c r="C308" s="209" t="s">
        <v>28477</v>
      </c>
      <c r="D308" s="196" t="s">
        <v>29462</v>
      </c>
      <c r="E308" s="116" t="s">
        <v>4</v>
      </c>
      <c r="F308" s="259" t="str">
        <f t="shared" si="4"/>
        <v xml:space="preserve">Brun Mogno blanc </v>
      </c>
    </row>
    <row r="309" spans="1:6" s="208" customFormat="1" ht="12.9" customHeight="1" x14ac:dyDescent="0.2">
      <c r="A309" s="165" t="s">
        <v>29463</v>
      </c>
      <c r="B309" s="209" t="s">
        <v>29464</v>
      </c>
      <c r="C309" s="209" t="s">
        <v>29465</v>
      </c>
      <c r="D309" s="196" t="s">
        <v>29466</v>
      </c>
      <c r="E309" s="116" t="s">
        <v>4</v>
      </c>
      <c r="F309" s="259" t="str">
        <f t="shared" si="4"/>
        <v xml:space="preserve">Brun Mogno intensif et schimmel jaune/jaune ivoire </v>
      </c>
    </row>
    <row r="310" spans="1:6" s="208" customFormat="1" ht="12.9" customHeight="1" x14ac:dyDescent="0.2">
      <c r="A310" s="165" t="s">
        <v>29467</v>
      </c>
      <c r="B310" s="209" t="s">
        <v>29468</v>
      </c>
      <c r="C310" s="209" t="s">
        <v>29469</v>
      </c>
      <c r="D310" s="196" t="s">
        <v>29470</v>
      </c>
      <c r="E310" s="116" t="s">
        <v>4</v>
      </c>
      <c r="F310" s="259" t="str">
        <f t="shared" si="4"/>
        <v xml:space="preserve">Brun Mogno intensif et schimmel rouge/rouge ivoire </v>
      </c>
    </row>
    <row r="311" spans="1:6" s="208" customFormat="1" ht="12.9" customHeight="1" x14ac:dyDescent="0.2">
      <c r="A311" s="165" t="s">
        <v>29471</v>
      </c>
      <c r="B311" s="209" t="s">
        <v>29472</v>
      </c>
      <c r="C311" s="209" t="s">
        <v>29473</v>
      </c>
      <c r="D311" s="196" t="s">
        <v>29474</v>
      </c>
      <c r="E311" s="116" t="s">
        <v>4</v>
      </c>
      <c r="F311" s="259" t="str">
        <f t="shared" si="4"/>
        <v>Brun Mogno mosaïque jaune/jaune ivoire  mâles</v>
      </c>
    </row>
    <row r="312" spans="1:6" s="208" customFormat="1" ht="12.9" customHeight="1" x14ac:dyDescent="0.2">
      <c r="A312" s="165" t="s">
        <v>29475</v>
      </c>
      <c r="B312" s="209" t="s">
        <v>29476</v>
      </c>
      <c r="C312" s="209" t="s">
        <v>29477</v>
      </c>
      <c r="D312" s="196" t="s">
        <v>29478</v>
      </c>
      <c r="E312" s="116" t="s">
        <v>4</v>
      </c>
      <c r="F312" s="259" t="str">
        <f t="shared" si="4"/>
        <v>Brun Mogno mosaïque jaune/jaune ivoire femelles</v>
      </c>
    </row>
    <row r="313" spans="1:6" s="208" customFormat="1" ht="12.9" customHeight="1" x14ac:dyDescent="0.2">
      <c r="A313" s="165" t="s">
        <v>29479</v>
      </c>
      <c r="B313" s="209" t="s">
        <v>29480</v>
      </c>
      <c r="C313" s="209" t="s">
        <v>29481</v>
      </c>
      <c r="D313" s="196" t="s">
        <v>29482</v>
      </c>
      <c r="E313" s="116" t="s">
        <v>4</v>
      </c>
      <c r="F313" s="259" t="str">
        <f t="shared" si="4"/>
        <v>Brun Mogno mosaïque rouge/rouge ivoire  mâles</v>
      </c>
    </row>
    <row r="314" spans="1:6" s="208" customFormat="1" ht="12.9" customHeight="1" x14ac:dyDescent="0.2">
      <c r="A314" s="165" t="s">
        <v>29483</v>
      </c>
      <c r="B314" s="209" t="s">
        <v>29484</v>
      </c>
      <c r="C314" s="209" t="s">
        <v>29485</v>
      </c>
      <c r="D314" s="196" t="s">
        <v>29486</v>
      </c>
      <c r="E314" s="116" t="s">
        <v>4</v>
      </c>
      <c r="F314" s="259" t="str">
        <f t="shared" si="4"/>
        <v>Brun Mogno mosaïque rouge/rouge ivoire femelles</v>
      </c>
    </row>
    <row r="315" spans="1:6" s="208" customFormat="1" ht="12.9" customHeight="1" x14ac:dyDescent="0.2">
      <c r="A315" s="165" t="s">
        <v>28145</v>
      </c>
      <c r="B315" s="209"/>
      <c r="C315" s="209" t="s">
        <v>28146</v>
      </c>
      <c r="D315" s="196"/>
      <c r="E315" s="116" t="s">
        <v>4</v>
      </c>
      <c r="F315" s="259">
        <f t="shared" si="4"/>
        <v>0</v>
      </c>
    </row>
    <row r="316" spans="1:6" s="208" customFormat="1" ht="12.9" customHeight="1" x14ac:dyDescent="0.2">
      <c r="A316" s="165" t="s">
        <v>29487</v>
      </c>
      <c r="B316" s="209" t="s">
        <v>29488</v>
      </c>
      <c r="C316" s="209" t="s">
        <v>29489</v>
      </c>
      <c r="D316" s="196" t="s">
        <v>29490</v>
      </c>
      <c r="E316" s="116" t="s">
        <v>4</v>
      </c>
      <c r="F316" s="259" t="str">
        <f t="shared" si="4"/>
        <v>Nouvelles mutations en étude - Mogno ( pas de médailles )</v>
      </c>
    </row>
    <row r="317" spans="1:6" s="109" customFormat="1" ht="39.9" customHeight="1" x14ac:dyDescent="0.2">
      <c r="A317" s="119"/>
      <c r="B317" s="463" t="s">
        <v>29491</v>
      </c>
      <c r="C317" s="464"/>
      <c r="D317" s="123"/>
      <c r="E317" s="496" t="s">
        <v>27970</v>
      </c>
      <c r="F317" s="259"/>
    </row>
    <row r="318" spans="1:6" s="128" customFormat="1" ht="34.950000000000003" customHeight="1" x14ac:dyDescent="0.25">
      <c r="A318" s="110"/>
      <c r="B318" s="110" t="s">
        <v>32662</v>
      </c>
      <c r="C318" s="210" t="s">
        <v>29492</v>
      </c>
      <c r="D318" s="197"/>
      <c r="E318" s="497"/>
      <c r="F318" s="259"/>
    </row>
    <row r="319" spans="1:6" s="126" customFormat="1" ht="15.6" x14ac:dyDescent="0.2">
      <c r="A319" s="124"/>
      <c r="B319" s="462" t="s">
        <v>29493</v>
      </c>
      <c r="C319" s="462"/>
      <c r="D319" s="125"/>
      <c r="E319" s="497"/>
      <c r="F319" s="259"/>
    </row>
    <row r="320" spans="1:6" s="128" customFormat="1" ht="20.399999999999999" x14ac:dyDescent="0.25">
      <c r="A320" s="112" t="s">
        <v>28460</v>
      </c>
      <c r="B320" s="127" t="s">
        <v>28478</v>
      </c>
      <c r="C320" s="127" t="s">
        <v>28479</v>
      </c>
      <c r="D320" s="114" t="s">
        <v>27971</v>
      </c>
      <c r="E320" s="498"/>
      <c r="F320" s="259"/>
    </row>
    <row r="321" spans="1:6" s="126" customFormat="1" ht="20.399999999999999" x14ac:dyDescent="0.2">
      <c r="A321" s="110" t="s">
        <v>29494</v>
      </c>
      <c r="B321" s="158" t="s">
        <v>29495</v>
      </c>
      <c r="C321" s="134" t="s">
        <v>29496</v>
      </c>
      <c r="D321" s="108" t="s">
        <v>29497</v>
      </c>
      <c r="E321" s="116" t="s">
        <v>27974</v>
      </c>
      <c r="F321" s="259" t="str">
        <f t="shared" si="4"/>
        <v>Frisé parisien   Toutes les variétés à fond blanc (Lipochromes / Mélanines / Panachés lipochromes / panachés mélanines)</v>
      </c>
    </row>
    <row r="322" spans="1:6" s="208" customFormat="1" ht="12.9" customHeight="1" x14ac:dyDescent="0.2">
      <c r="A322" s="165" t="s">
        <v>29498</v>
      </c>
      <c r="B322" s="209" t="s">
        <v>29499</v>
      </c>
      <c r="C322" s="209" t="s">
        <v>29500</v>
      </c>
      <c r="D322" s="196" t="s">
        <v>29501</v>
      </c>
      <c r="E322" s="116" t="s">
        <v>27974</v>
      </c>
      <c r="F322" s="259" t="str">
        <f t="shared" si="4"/>
        <v xml:space="preserve">Frisé Parisien   lipochrome 100% </v>
      </c>
    </row>
    <row r="323" spans="1:6" s="208" customFormat="1" ht="12.9" customHeight="1" x14ac:dyDescent="0.2">
      <c r="A323" s="165" t="s">
        <v>29502</v>
      </c>
      <c r="B323" s="209" t="s">
        <v>29503</v>
      </c>
      <c r="C323" s="209" t="s">
        <v>29504</v>
      </c>
      <c r="D323" s="196" t="s">
        <v>29505</v>
      </c>
      <c r="E323" s="116" t="s">
        <v>27974</v>
      </c>
      <c r="F323" s="259" t="str">
        <f t="shared" si="4"/>
        <v xml:space="preserve">Frisé Parisien   mélanine 100% </v>
      </c>
    </row>
    <row r="324" spans="1:6" s="208" customFormat="1" ht="12.9" customHeight="1" x14ac:dyDescent="0.2">
      <c r="A324" s="165" t="s">
        <v>29506</v>
      </c>
      <c r="B324" s="209" t="s">
        <v>29507</v>
      </c>
      <c r="C324" s="209" t="s">
        <v>29508</v>
      </c>
      <c r="D324" s="196" t="s">
        <v>29509</v>
      </c>
      <c r="E324" s="116" t="s">
        <v>27974</v>
      </c>
      <c r="F324" s="259" t="str">
        <f t="shared" si="4"/>
        <v xml:space="preserve">Frisé Parisien   lipochrome panaché (lipochrome supérieur à 50%)  </v>
      </c>
    </row>
    <row r="325" spans="1:6" s="208" customFormat="1" ht="12.9" customHeight="1" x14ac:dyDescent="0.2">
      <c r="A325" s="165" t="s">
        <v>29510</v>
      </c>
      <c r="B325" s="209" t="s">
        <v>29511</v>
      </c>
      <c r="C325" s="209" t="s">
        <v>29512</v>
      </c>
      <c r="D325" s="196" t="s">
        <v>29513</v>
      </c>
      <c r="E325" s="116" t="s">
        <v>27974</v>
      </c>
      <c r="F325" s="259" t="str">
        <f t="shared" si="4"/>
        <v xml:space="preserve">Frisé Parisien   mélanine panaché (mélanine supérieur à 50%)  </v>
      </c>
    </row>
    <row r="326" spans="1:6" s="128" customFormat="1" ht="20.399999999999999" x14ac:dyDescent="0.2">
      <c r="A326" s="112" t="s">
        <v>28460</v>
      </c>
      <c r="B326" s="127" t="s">
        <v>29514</v>
      </c>
      <c r="C326" s="127" t="s">
        <v>29515</v>
      </c>
      <c r="D326" s="114" t="s">
        <v>27971</v>
      </c>
      <c r="E326" s="116" t="s">
        <v>27974</v>
      </c>
      <c r="F326" s="259"/>
    </row>
    <row r="327" spans="1:6" s="126" customFormat="1" ht="20.399999999999999" x14ac:dyDescent="0.2">
      <c r="A327" s="110" t="s">
        <v>29516</v>
      </c>
      <c r="B327" s="158" t="s">
        <v>29517</v>
      </c>
      <c r="C327" s="134" t="s">
        <v>29518</v>
      </c>
      <c r="D327" s="111" t="s">
        <v>29519</v>
      </c>
      <c r="E327" s="116" t="s">
        <v>27974</v>
      </c>
      <c r="F327" s="259" t="str">
        <f t="shared" ref="F327:F389" si="5">B327</f>
        <v>A.G.I.   Toutes les variétés à fond blanc (Lipochromes / Mélanines / Panachés lipochromes / panachés mélanines)</v>
      </c>
    </row>
    <row r="328" spans="1:6" s="208" customFormat="1" ht="12.9" customHeight="1" x14ac:dyDescent="0.2">
      <c r="A328" s="165" t="s">
        <v>29520</v>
      </c>
      <c r="B328" s="209" t="s">
        <v>29521</v>
      </c>
      <c r="C328" s="209" t="s">
        <v>29522</v>
      </c>
      <c r="D328" s="196" t="s">
        <v>29523</v>
      </c>
      <c r="E328" s="116" t="s">
        <v>27974</v>
      </c>
      <c r="F328" s="259" t="str">
        <f t="shared" si="5"/>
        <v xml:space="preserve">A.G.I.   lipochrome 100%  </v>
      </c>
    </row>
    <row r="329" spans="1:6" s="208" customFormat="1" ht="12.9" customHeight="1" x14ac:dyDescent="0.2">
      <c r="A329" s="165" t="s">
        <v>29524</v>
      </c>
      <c r="B329" s="209" t="s">
        <v>29525</v>
      </c>
      <c r="C329" s="209" t="s">
        <v>29526</v>
      </c>
      <c r="D329" s="196" t="s">
        <v>29527</v>
      </c>
      <c r="E329" s="116" t="s">
        <v>27974</v>
      </c>
      <c r="F329" s="259" t="str">
        <f t="shared" si="5"/>
        <v>A.G.I.   mélanine 100%  AGI melanic 100%</v>
      </c>
    </row>
    <row r="330" spans="1:6" s="208" customFormat="1" ht="12.9" customHeight="1" x14ac:dyDescent="0.2">
      <c r="A330" s="165" t="s">
        <v>29528</v>
      </c>
      <c r="B330" s="209" t="s">
        <v>29529</v>
      </c>
      <c r="C330" s="209" t="s">
        <v>29530</v>
      </c>
      <c r="D330" s="196" t="s">
        <v>29531</v>
      </c>
      <c r="E330" s="116" t="s">
        <v>27974</v>
      </c>
      <c r="F330" s="259" t="str">
        <f t="shared" si="5"/>
        <v xml:space="preserve">A.G.I.   lipochrome panaché (lipochrome supérieur à 50%)  </v>
      </c>
    </row>
    <row r="331" spans="1:6" s="208" customFormat="1" ht="12.9" customHeight="1" x14ac:dyDescent="0.2">
      <c r="A331" s="165" t="s">
        <v>29532</v>
      </c>
      <c r="B331" s="209" t="s">
        <v>29533</v>
      </c>
      <c r="C331" s="209" t="s">
        <v>29534</v>
      </c>
      <c r="D331" s="196" t="s">
        <v>29535</v>
      </c>
      <c r="E331" s="116" t="s">
        <v>27974</v>
      </c>
      <c r="F331" s="259" t="str">
        <f t="shared" si="5"/>
        <v xml:space="preserve">A.G.I.   mélanine panaché (mélanine supérieur à 50%)  </v>
      </c>
    </row>
    <row r="332" spans="1:6" s="128" customFormat="1" ht="20.399999999999999" x14ac:dyDescent="0.2">
      <c r="A332" s="112" t="s">
        <v>28460</v>
      </c>
      <c r="B332" s="127" t="s">
        <v>28480</v>
      </c>
      <c r="C332" s="127" t="s">
        <v>29536</v>
      </c>
      <c r="D332" s="114" t="s">
        <v>27971</v>
      </c>
      <c r="E332" s="116" t="s">
        <v>27974</v>
      </c>
      <c r="F332" s="259"/>
    </row>
    <row r="333" spans="1:6" s="126" customFormat="1" ht="20.399999999999999" x14ac:dyDescent="0.2">
      <c r="A333" s="110" t="s">
        <v>29537</v>
      </c>
      <c r="B333" s="158" t="s">
        <v>29538</v>
      </c>
      <c r="C333" s="134" t="s">
        <v>29539</v>
      </c>
      <c r="D333" s="111" t="s">
        <v>29540</v>
      </c>
      <c r="E333" s="116" t="s">
        <v>27974</v>
      </c>
      <c r="F333" s="259" t="str">
        <f t="shared" si="5"/>
        <v>Padovan huppé   Toutes les variétés à fond blanc (Lipochromes / Mélanines / Panachés lipochromes / panachés mélanines)</v>
      </c>
    </row>
    <row r="334" spans="1:6" s="208" customFormat="1" ht="12.9" customHeight="1" x14ac:dyDescent="0.2">
      <c r="A334" s="165" t="s">
        <v>29541</v>
      </c>
      <c r="B334" s="209" t="s">
        <v>29542</v>
      </c>
      <c r="C334" s="209" t="s">
        <v>29543</v>
      </c>
      <c r="D334" s="196" t="s">
        <v>29544</v>
      </c>
      <c r="E334" s="116" t="s">
        <v>27974</v>
      </c>
      <c r="F334" s="259" t="str">
        <f t="shared" si="5"/>
        <v xml:space="preserve">Padovan huppé  lipochrome 100%  </v>
      </c>
    </row>
    <row r="335" spans="1:6" s="208" customFormat="1" ht="12.9" customHeight="1" x14ac:dyDescent="0.2">
      <c r="A335" s="165" t="s">
        <v>29545</v>
      </c>
      <c r="B335" s="209" t="s">
        <v>29546</v>
      </c>
      <c r="C335" s="209" t="s">
        <v>29547</v>
      </c>
      <c r="D335" s="196" t="s">
        <v>29548</v>
      </c>
      <c r="E335" s="116" t="s">
        <v>27974</v>
      </c>
      <c r="F335" s="259" t="str">
        <f t="shared" si="5"/>
        <v xml:space="preserve">Padovan huppé  mélanine 100%  </v>
      </c>
    </row>
    <row r="336" spans="1:6" s="208" customFormat="1" ht="12.9" customHeight="1" x14ac:dyDescent="0.2">
      <c r="A336" s="165" t="s">
        <v>29549</v>
      </c>
      <c r="B336" s="209" t="s">
        <v>29550</v>
      </c>
      <c r="C336" s="209" t="s">
        <v>29551</v>
      </c>
      <c r="D336" s="196" t="s">
        <v>29552</v>
      </c>
      <c r="E336" s="116" t="s">
        <v>27974</v>
      </c>
      <c r="F336" s="259" t="str">
        <f t="shared" si="5"/>
        <v xml:space="preserve">Padovan huppé  lipochrome panaché (lipochrome supérieur à 50%)  </v>
      </c>
    </row>
    <row r="337" spans="1:6" s="208" customFormat="1" ht="12.9" customHeight="1" x14ac:dyDescent="0.2">
      <c r="A337" s="165" t="s">
        <v>29553</v>
      </c>
      <c r="B337" s="209" t="s">
        <v>29554</v>
      </c>
      <c r="C337" s="209" t="s">
        <v>29555</v>
      </c>
      <c r="D337" s="196" t="s">
        <v>29556</v>
      </c>
      <c r="E337" s="116" t="s">
        <v>27974</v>
      </c>
      <c r="F337" s="259" t="str">
        <f t="shared" si="5"/>
        <v xml:space="preserve">Padovan huppé  mélanine panaché (mélanine supérieur à 50%)  </v>
      </c>
    </row>
    <row r="338" spans="1:6" s="128" customFormat="1" ht="20.399999999999999" x14ac:dyDescent="0.2">
      <c r="A338" s="112" t="s">
        <v>28460</v>
      </c>
      <c r="B338" s="127" t="s">
        <v>28481</v>
      </c>
      <c r="C338" s="127" t="s">
        <v>29557</v>
      </c>
      <c r="D338" s="114" t="s">
        <v>27971</v>
      </c>
      <c r="E338" s="116" t="s">
        <v>27974</v>
      </c>
      <c r="F338" s="259"/>
    </row>
    <row r="339" spans="1:6" s="126" customFormat="1" ht="20.399999999999999" x14ac:dyDescent="0.2">
      <c r="A339" s="110" t="s">
        <v>29558</v>
      </c>
      <c r="B339" s="158" t="s">
        <v>29559</v>
      </c>
      <c r="C339" s="134" t="s">
        <v>29560</v>
      </c>
      <c r="D339" s="111" t="s">
        <v>29561</v>
      </c>
      <c r="E339" s="116" t="s">
        <v>27974</v>
      </c>
      <c r="F339" s="259" t="str">
        <f t="shared" si="5"/>
        <v>Padovan non huppé    Toutes les variétés à fond blanc (Lipochromes / Mélanines / Panachés lipochromes / panachés mélanines)</v>
      </c>
    </row>
    <row r="340" spans="1:6" s="208" customFormat="1" ht="12.9" customHeight="1" x14ac:dyDescent="0.2">
      <c r="A340" s="165" t="s">
        <v>29562</v>
      </c>
      <c r="B340" s="209" t="s">
        <v>29563</v>
      </c>
      <c r="C340" s="209" t="s">
        <v>29564</v>
      </c>
      <c r="D340" s="196" t="s">
        <v>29565</v>
      </c>
      <c r="E340" s="116" t="s">
        <v>27974</v>
      </c>
      <c r="F340" s="259" t="str">
        <f t="shared" si="5"/>
        <v xml:space="preserve">Padovan non huppé   lipochrome 100%  </v>
      </c>
    </row>
    <row r="341" spans="1:6" s="208" customFormat="1" ht="12.9" customHeight="1" x14ac:dyDescent="0.2">
      <c r="A341" s="165" t="s">
        <v>29566</v>
      </c>
      <c r="B341" s="209" t="s">
        <v>29567</v>
      </c>
      <c r="C341" s="209" t="s">
        <v>29568</v>
      </c>
      <c r="D341" s="196" t="s">
        <v>29569</v>
      </c>
      <c r="E341" s="116" t="s">
        <v>27974</v>
      </c>
      <c r="F341" s="259" t="str">
        <f t="shared" si="5"/>
        <v xml:space="preserve">Padovan non huppé   mélanine 100%  </v>
      </c>
    </row>
    <row r="342" spans="1:6" s="208" customFormat="1" ht="12.9" customHeight="1" x14ac:dyDescent="0.2">
      <c r="A342" s="165" t="s">
        <v>29570</v>
      </c>
      <c r="B342" s="209" t="s">
        <v>29571</v>
      </c>
      <c r="C342" s="209" t="s">
        <v>29572</v>
      </c>
      <c r="D342" s="196" t="s">
        <v>29573</v>
      </c>
      <c r="E342" s="116" t="s">
        <v>27974</v>
      </c>
      <c r="F342" s="259" t="str">
        <f t="shared" si="5"/>
        <v xml:space="preserve">Padovan non huppé   lipochrome panaché (lipochrome supérieur à 50%)   </v>
      </c>
    </row>
    <row r="343" spans="1:6" s="208" customFormat="1" ht="12.9" customHeight="1" x14ac:dyDescent="0.2">
      <c r="A343" s="165" t="s">
        <v>29574</v>
      </c>
      <c r="B343" s="209" t="s">
        <v>29575</v>
      </c>
      <c r="C343" s="209" t="s">
        <v>29576</v>
      </c>
      <c r="D343" s="196" t="s">
        <v>29577</v>
      </c>
      <c r="E343" s="116" t="s">
        <v>27974</v>
      </c>
      <c r="F343" s="259" t="str">
        <f t="shared" si="5"/>
        <v xml:space="preserve">Padovan non huppé   mélanine panaché (mélanine supérieur à 50%)  </v>
      </c>
    </row>
    <row r="344" spans="1:6" s="128" customFormat="1" ht="20.399999999999999" x14ac:dyDescent="0.2">
      <c r="A344" s="112" t="s">
        <v>28460</v>
      </c>
      <c r="B344" s="127" t="s">
        <v>28482</v>
      </c>
      <c r="C344" s="127" t="s">
        <v>29578</v>
      </c>
      <c r="D344" s="114" t="s">
        <v>29579</v>
      </c>
      <c r="E344" s="116" t="s">
        <v>27974</v>
      </c>
      <c r="F344" s="259"/>
    </row>
    <row r="345" spans="1:6" s="126" customFormat="1" ht="20.399999999999999" x14ac:dyDescent="0.2">
      <c r="A345" s="110" t="s">
        <v>29580</v>
      </c>
      <c r="B345" s="158" t="s">
        <v>29581</v>
      </c>
      <c r="C345" s="134" t="s">
        <v>29582</v>
      </c>
      <c r="D345" s="111" t="s">
        <v>29583</v>
      </c>
      <c r="E345" s="116" t="s">
        <v>27974</v>
      </c>
      <c r="F345" s="259" t="str">
        <f t="shared" si="5"/>
        <v>Frisé du Nord   Toutes les variétés à fond blanc (Lipochromes / Mélanines / Panachés lipochromes / panachés mélanines)</v>
      </c>
    </row>
    <row r="346" spans="1:6" s="208" customFormat="1" ht="12.9" customHeight="1" x14ac:dyDescent="0.2">
      <c r="A346" s="165" t="s">
        <v>29584</v>
      </c>
      <c r="B346" s="209" t="s">
        <v>29585</v>
      </c>
      <c r="C346" s="209" t="s">
        <v>29586</v>
      </c>
      <c r="D346" s="196" t="s">
        <v>29587</v>
      </c>
      <c r="E346" s="116" t="s">
        <v>27974</v>
      </c>
      <c r="F346" s="259" t="str">
        <f t="shared" si="5"/>
        <v xml:space="preserve">Frisé du Nord   lipochrome 100%  </v>
      </c>
    </row>
    <row r="347" spans="1:6" s="208" customFormat="1" ht="12.9" customHeight="1" x14ac:dyDescent="0.2">
      <c r="A347" s="165" t="s">
        <v>29588</v>
      </c>
      <c r="B347" s="209" t="s">
        <v>29589</v>
      </c>
      <c r="C347" s="209" t="s">
        <v>29590</v>
      </c>
      <c r="D347" s="196" t="s">
        <v>29591</v>
      </c>
      <c r="E347" s="116" t="s">
        <v>27974</v>
      </c>
      <c r="F347" s="259" t="str">
        <f t="shared" si="5"/>
        <v xml:space="preserve">Frisé du Nord   mélanine 100%  </v>
      </c>
    </row>
    <row r="348" spans="1:6" s="208" customFormat="1" ht="12.9" customHeight="1" x14ac:dyDescent="0.2">
      <c r="A348" s="165" t="s">
        <v>29592</v>
      </c>
      <c r="B348" s="209" t="s">
        <v>29593</v>
      </c>
      <c r="C348" s="209" t="s">
        <v>29594</v>
      </c>
      <c r="D348" s="196" t="s">
        <v>29595</v>
      </c>
      <c r="E348" s="116" t="s">
        <v>27974</v>
      </c>
      <c r="F348" s="259" t="str">
        <f t="shared" si="5"/>
        <v xml:space="preserve">Frisé du Nord   lipochrome  panaché (lipochrome supérieur à 50%)  </v>
      </c>
    </row>
    <row r="349" spans="1:6" s="208" customFormat="1" ht="12.9" customHeight="1" x14ac:dyDescent="0.2">
      <c r="A349" s="165" t="s">
        <v>29596</v>
      </c>
      <c r="B349" s="209" t="s">
        <v>29597</v>
      </c>
      <c r="C349" s="209" t="s">
        <v>29598</v>
      </c>
      <c r="D349" s="196" t="s">
        <v>29599</v>
      </c>
      <c r="E349" s="116" t="s">
        <v>27974</v>
      </c>
      <c r="F349" s="259" t="str">
        <f t="shared" si="5"/>
        <v xml:space="preserve">Frisé du Nord   mélanine panaché (mélanine supérieur à 50%) </v>
      </c>
    </row>
    <row r="350" spans="1:6" s="126" customFormat="1" ht="15.6" x14ac:dyDescent="0.2">
      <c r="A350" s="124"/>
      <c r="B350" s="461" t="s">
        <v>29600</v>
      </c>
      <c r="C350" s="461"/>
      <c r="D350" s="125"/>
      <c r="E350" s="116" t="s">
        <v>28147</v>
      </c>
      <c r="F350" s="259"/>
    </row>
    <row r="351" spans="1:6" s="128" customFormat="1" ht="20.399999999999999" x14ac:dyDescent="0.2">
      <c r="A351" s="112" t="s">
        <v>28460</v>
      </c>
      <c r="B351" s="127" t="s">
        <v>28483</v>
      </c>
      <c r="C351" s="127" t="s">
        <v>29601</v>
      </c>
      <c r="D351" s="114" t="s">
        <v>27971</v>
      </c>
      <c r="E351" s="116" t="s">
        <v>28147</v>
      </c>
      <c r="F351" s="259"/>
    </row>
    <row r="352" spans="1:6" s="126" customFormat="1" ht="20.399999999999999" x14ac:dyDescent="0.2">
      <c r="A352" s="110" t="s">
        <v>29602</v>
      </c>
      <c r="B352" s="158" t="s">
        <v>29603</v>
      </c>
      <c r="C352" s="134" t="s">
        <v>29604</v>
      </c>
      <c r="D352" s="111" t="s">
        <v>29605</v>
      </c>
      <c r="E352" s="116" t="s">
        <v>28147</v>
      </c>
      <c r="F352" s="259" t="str">
        <f t="shared" si="5"/>
        <v>Mehringer   Toutes les variétés à fond blanc (Lipochromes / Mélanines / Panachés lipochromes / panachés mélanines)</v>
      </c>
    </row>
    <row r="353" spans="1:6" s="208" customFormat="1" ht="12.9" customHeight="1" x14ac:dyDescent="0.2">
      <c r="A353" s="165" t="s">
        <v>29606</v>
      </c>
      <c r="B353" s="209" t="s">
        <v>29607</v>
      </c>
      <c r="C353" s="209" t="s">
        <v>29607</v>
      </c>
      <c r="D353" s="196" t="s">
        <v>29608</v>
      </c>
      <c r="E353" s="116" t="s">
        <v>28147</v>
      </c>
      <c r="F353" s="259" t="str">
        <f t="shared" si="5"/>
        <v>Mehringer   lipochrome 100%</v>
      </c>
    </row>
    <row r="354" spans="1:6" s="208" customFormat="1" ht="12.9" customHeight="1" x14ac:dyDescent="0.2">
      <c r="A354" s="165" t="s">
        <v>29609</v>
      </c>
      <c r="B354" s="209" t="s">
        <v>29610</v>
      </c>
      <c r="C354" s="209" t="s">
        <v>29611</v>
      </c>
      <c r="D354" s="196" t="s">
        <v>29612</v>
      </c>
      <c r="E354" s="116" t="s">
        <v>28147</v>
      </c>
      <c r="F354" s="259" t="str">
        <f t="shared" si="5"/>
        <v>Mehringer   mélanine 100%</v>
      </c>
    </row>
    <row r="355" spans="1:6" s="208" customFormat="1" ht="12.9" customHeight="1" x14ac:dyDescent="0.2">
      <c r="A355" s="165" t="s">
        <v>29613</v>
      </c>
      <c r="B355" s="209" t="s">
        <v>29614</v>
      </c>
      <c r="C355" s="209" t="s">
        <v>29615</v>
      </c>
      <c r="D355" s="196" t="s">
        <v>29616</v>
      </c>
      <c r="E355" s="116" t="s">
        <v>28147</v>
      </c>
      <c r="F355" s="259" t="str">
        <f t="shared" si="5"/>
        <v xml:space="preserve">Mehringer   lipochrome panaché (lipochrome supérieur à 50%)  </v>
      </c>
    </row>
    <row r="356" spans="1:6" s="208" customFormat="1" ht="12.9" customHeight="1" x14ac:dyDescent="0.2">
      <c r="A356" s="165" t="s">
        <v>29617</v>
      </c>
      <c r="B356" s="209" t="s">
        <v>29618</v>
      </c>
      <c r="C356" s="209" t="s">
        <v>29619</v>
      </c>
      <c r="D356" s="196" t="s">
        <v>29620</v>
      </c>
      <c r="E356" s="116" t="s">
        <v>28147</v>
      </c>
      <c r="F356" s="259" t="str">
        <f t="shared" si="5"/>
        <v xml:space="preserve">Mehringer   mélanine panaché (mélanine supérieur à 50%) </v>
      </c>
    </row>
    <row r="357" spans="1:6" s="128" customFormat="1" ht="20.399999999999999" x14ac:dyDescent="0.2">
      <c r="A357" s="129" t="s">
        <v>28460</v>
      </c>
      <c r="B357" s="130" t="s">
        <v>28484</v>
      </c>
      <c r="C357" s="130" t="s">
        <v>29621</v>
      </c>
      <c r="D357" s="131" t="s">
        <v>27971</v>
      </c>
      <c r="E357" s="116" t="s">
        <v>28147</v>
      </c>
      <c r="F357" s="259"/>
    </row>
    <row r="358" spans="1:6" s="126" customFormat="1" ht="20.399999999999999" x14ac:dyDescent="0.2">
      <c r="A358" s="110" t="s">
        <v>29622</v>
      </c>
      <c r="B358" s="158" t="s">
        <v>29623</v>
      </c>
      <c r="C358" s="134" t="s">
        <v>29624</v>
      </c>
      <c r="D358" s="111" t="s">
        <v>29625</v>
      </c>
      <c r="E358" s="116" t="s">
        <v>28147</v>
      </c>
      <c r="F358" s="259" t="str">
        <f t="shared" si="5"/>
        <v>Frisé du Sud   Toutes les variétés à fond blanc (Lipochromes / Mélanines / Panachés lipochromes / panachés mélanines)</v>
      </c>
    </row>
    <row r="359" spans="1:6" s="208" customFormat="1" ht="12.9" customHeight="1" x14ac:dyDescent="0.2">
      <c r="A359" s="165" t="s">
        <v>29626</v>
      </c>
      <c r="B359" s="209" t="s">
        <v>29627</v>
      </c>
      <c r="C359" s="209" t="s">
        <v>29628</v>
      </c>
      <c r="D359" s="196" t="s">
        <v>29629</v>
      </c>
      <c r="E359" s="116" t="s">
        <v>28147</v>
      </c>
      <c r="F359" s="259" t="str">
        <f t="shared" si="5"/>
        <v xml:space="preserve">Frisé du Sud   lipochrome 100%  </v>
      </c>
    </row>
    <row r="360" spans="1:6" s="208" customFormat="1" ht="12.9" customHeight="1" x14ac:dyDescent="0.2">
      <c r="A360" s="165" t="s">
        <v>29630</v>
      </c>
      <c r="B360" s="209" t="s">
        <v>29631</v>
      </c>
      <c r="C360" s="209" t="s">
        <v>29632</v>
      </c>
      <c r="D360" s="196" t="s">
        <v>29633</v>
      </c>
      <c r="E360" s="116" t="s">
        <v>28147</v>
      </c>
      <c r="F360" s="259" t="str">
        <f t="shared" si="5"/>
        <v xml:space="preserve">Frisé du Sud   mélanine 100%  </v>
      </c>
    </row>
    <row r="361" spans="1:6" s="208" customFormat="1" ht="12.9" customHeight="1" x14ac:dyDescent="0.2">
      <c r="A361" s="165" t="s">
        <v>29634</v>
      </c>
      <c r="B361" s="209" t="s">
        <v>29635</v>
      </c>
      <c r="C361" s="209" t="s">
        <v>29636</v>
      </c>
      <c r="D361" s="196" t="s">
        <v>29637</v>
      </c>
      <c r="E361" s="116" t="s">
        <v>28147</v>
      </c>
      <c r="F361" s="259" t="str">
        <f t="shared" si="5"/>
        <v xml:space="preserve">Frisé du Sud   lipochrome  panaché (lipochrome supérieur à 50%)  </v>
      </c>
    </row>
    <row r="362" spans="1:6" s="208" customFormat="1" ht="12.9" customHeight="1" x14ac:dyDescent="0.2">
      <c r="A362" s="165" t="s">
        <v>29638</v>
      </c>
      <c r="B362" s="209" t="s">
        <v>29639</v>
      </c>
      <c r="C362" s="209" t="s">
        <v>29640</v>
      </c>
      <c r="D362" s="196" t="s">
        <v>29641</v>
      </c>
      <c r="E362" s="116" t="s">
        <v>28147</v>
      </c>
      <c r="F362" s="259" t="str">
        <f t="shared" si="5"/>
        <v xml:space="preserve">Frisé du Sud   mélanine panaché (mélanine supérieur à 50%)  </v>
      </c>
    </row>
    <row r="363" spans="1:6" s="128" customFormat="1" ht="20.399999999999999" x14ac:dyDescent="0.2">
      <c r="A363" s="129" t="s">
        <v>28460</v>
      </c>
      <c r="B363" s="130" t="s">
        <v>28485</v>
      </c>
      <c r="C363" s="130" t="s">
        <v>29642</v>
      </c>
      <c r="D363" s="131" t="s">
        <v>27971</v>
      </c>
      <c r="E363" s="116" t="s">
        <v>28147</v>
      </c>
      <c r="F363" s="259"/>
    </row>
    <row r="364" spans="1:6" s="126" customFormat="1" ht="20.399999999999999" x14ac:dyDescent="0.2">
      <c r="A364" s="110" t="s">
        <v>29643</v>
      </c>
      <c r="B364" s="158" t="s">
        <v>29644</v>
      </c>
      <c r="C364" s="134" t="s">
        <v>29645</v>
      </c>
      <c r="D364" s="111" t="s">
        <v>29646</v>
      </c>
      <c r="E364" s="116" t="s">
        <v>28147</v>
      </c>
      <c r="F364" s="259" t="str">
        <f t="shared" si="5"/>
        <v>Frisé Suisse   Toutes les variétés à fond blanc (Lipochromes / Mélanines / Panachés lipochromes / panachés mélanines)</v>
      </c>
    </row>
    <row r="365" spans="1:6" s="208" customFormat="1" ht="12.9" customHeight="1" x14ac:dyDescent="0.2">
      <c r="A365" s="165" t="s">
        <v>29647</v>
      </c>
      <c r="B365" s="209" t="s">
        <v>29648</v>
      </c>
      <c r="C365" s="209" t="s">
        <v>29649</v>
      </c>
      <c r="D365" s="196" t="s">
        <v>29650</v>
      </c>
      <c r="E365" s="116" t="s">
        <v>28147</v>
      </c>
      <c r="F365" s="259" t="str">
        <f t="shared" si="5"/>
        <v xml:space="preserve">Frisé Suisse   lipochrome 100%  </v>
      </c>
    </row>
    <row r="366" spans="1:6" s="208" customFormat="1" ht="12.9" customHeight="1" x14ac:dyDescent="0.2">
      <c r="A366" s="165" t="s">
        <v>29651</v>
      </c>
      <c r="B366" s="209" t="s">
        <v>29652</v>
      </c>
      <c r="C366" s="209" t="s">
        <v>29653</v>
      </c>
      <c r="D366" s="196" t="s">
        <v>29654</v>
      </c>
      <c r="E366" s="116" t="s">
        <v>28147</v>
      </c>
      <c r="F366" s="259" t="str">
        <f t="shared" si="5"/>
        <v xml:space="preserve">Frisé Suisse   mélanine 100%  </v>
      </c>
    </row>
    <row r="367" spans="1:6" s="208" customFormat="1" ht="12.9" customHeight="1" x14ac:dyDescent="0.2">
      <c r="A367" s="165" t="s">
        <v>29655</v>
      </c>
      <c r="B367" s="209" t="s">
        <v>29656</v>
      </c>
      <c r="C367" s="209" t="s">
        <v>29657</v>
      </c>
      <c r="D367" s="196" t="s">
        <v>29658</v>
      </c>
      <c r="E367" s="116" t="s">
        <v>28147</v>
      </c>
      <c r="F367" s="259" t="str">
        <f t="shared" si="5"/>
        <v xml:space="preserve">Frisé Suisse   lipochrome  panaché (lipochrome supérieur à 50%)  </v>
      </c>
    </row>
    <row r="368" spans="1:6" s="208" customFormat="1" ht="12.9" customHeight="1" x14ac:dyDescent="0.2">
      <c r="A368" s="165" t="s">
        <v>29659</v>
      </c>
      <c r="B368" s="209" t="s">
        <v>29660</v>
      </c>
      <c r="C368" s="209" t="s">
        <v>29661</v>
      </c>
      <c r="D368" s="196" t="s">
        <v>29662</v>
      </c>
      <c r="E368" s="116" t="s">
        <v>28147</v>
      </c>
      <c r="F368" s="259" t="str">
        <f t="shared" si="5"/>
        <v xml:space="preserve">Frisé Suisse   mélanine panaché (mélanine supérieur à 50%)  </v>
      </c>
    </row>
    <row r="369" spans="1:6" s="128" customFormat="1" ht="20.399999999999999" x14ac:dyDescent="0.2">
      <c r="A369" s="129" t="s">
        <v>28460</v>
      </c>
      <c r="B369" s="130" t="s">
        <v>28486</v>
      </c>
      <c r="C369" s="130" t="s">
        <v>29663</v>
      </c>
      <c r="D369" s="131" t="s">
        <v>27971</v>
      </c>
      <c r="E369" s="116" t="s">
        <v>28147</v>
      </c>
      <c r="F369" s="259"/>
    </row>
    <row r="370" spans="1:6" s="126" customFormat="1" ht="20.399999999999999" x14ac:dyDescent="0.2">
      <c r="A370" s="110" t="s">
        <v>29664</v>
      </c>
      <c r="B370" s="158" t="s">
        <v>29665</v>
      </c>
      <c r="C370" s="134" t="s">
        <v>29666</v>
      </c>
      <c r="D370" s="111" t="s">
        <v>29667</v>
      </c>
      <c r="E370" s="116" t="s">
        <v>28147</v>
      </c>
      <c r="F370" s="259" t="str">
        <f t="shared" si="5"/>
        <v>Melado Tinerfeño   Toutes les variétés à fond blanc (Lipochromes / Mélanines / Panachés lipochromes / panachés mélanines)</v>
      </c>
    </row>
    <row r="371" spans="1:6" s="208" customFormat="1" ht="12.9" customHeight="1" x14ac:dyDescent="0.2">
      <c r="A371" s="165" t="s">
        <v>29668</v>
      </c>
      <c r="B371" s="209" t="s">
        <v>29669</v>
      </c>
      <c r="C371" s="209" t="s">
        <v>29670</v>
      </c>
      <c r="D371" s="196" t="s">
        <v>29671</v>
      </c>
      <c r="E371" s="116" t="s">
        <v>28147</v>
      </c>
      <c r="F371" s="259" t="str">
        <f t="shared" si="5"/>
        <v xml:space="preserve">Melado Tinerfeño   lipochrome 100%  </v>
      </c>
    </row>
    <row r="372" spans="1:6" s="208" customFormat="1" ht="12.9" customHeight="1" x14ac:dyDescent="0.2">
      <c r="A372" s="165" t="s">
        <v>29672</v>
      </c>
      <c r="B372" s="209" t="s">
        <v>29673</v>
      </c>
      <c r="C372" s="209" t="s">
        <v>29674</v>
      </c>
      <c r="D372" s="196" t="s">
        <v>29675</v>
      </c>
      <c r="E372" s="116" t="s">
        <v>28147</v>
      </c>
      <c r="F372" s="259" t="str">
        <f t="shared" si="5"/>
        <v xml:space="preserve">Melado Tinerfeño   mélanine 100%  </v>
      </c>
    </row>
    <row r="373" spans="1:6" s="208" customFormat="1" ht="12.9" customHeight="1" x14ac:dyDescent="0.2">
      <c r="A373" s="165" t="s">
        <v>29676</v>
      </c>
      <c r="B373" s="209" t="s">
        <v>29677</v>
      </c>
      <c r="C373" s="209" t="s">
        <v>29678</v>
      </c>
      <c r="D373" s="196" t="s">
        <v>29679</v>
      </c>
      <c r="E373" s="116" t="s">
        <v>28147</v>
      </c>
      <c r="F373" s="259" t="str">
        <f t="shared" si="5"/>
        <v xml:space="preserve">Melado Tinerfeño   lipochrome panaché (lipochrome supérieur à 50%)  </v>
      </c>
    </row>
    <row r="374" spans="1:6" s="208" customFormat="1" ht="12.9" customHeight="1" x14ac:dyDescent="0.2">
      <c r="A374" s="165" t="s">
        <v>29680</v>
      </c>
      <c r="B374" s="209" t="s">
        <v>29681</v>
      </c>
      <c r="C374" s="209" t="s">
        <v>29682</v>
      </c>
      <c r="D374" s="196" t="s">
        <v>29683</v>
      </c>
      <c r="E374" s="116" t="s">
        <v>28147</v>
      </c>
      <c r="F374" s="259" t="str">
        <f t="shared" si="5"/>
        <v xml:space="preserve">Melado Tinerfeño   mélanine panaché (mélanine supérieur à 50%)  </v>
      </c>
    </row>
    <row r="375" spans="1:6" s="128" customFormat="1" ht="20.399999999999999" x14ac:dyDescent="0.2">
      <c r="A375" s="129" t="s">
        <v>28460</v>
      </c>
      <c r="B375" s="130" t="s">
        <v>28487</v>
      </c>
      <c r="C375" s="130" t="s">
        <v>29684</v>
      </c>
      <c r="D375" s="131" t="s">
        <v>27971</v>
      </c>
      <c r="E375" s="116" t="s">
        <v>28147</v>
      </c>
      <c r="F375" s="259"/>
    </row>
    <row r="376" spans="1:6" s="126" customFormat="1" ht="20.399999999999999" x14ac:dyDescent="0.2">
      <c r="A376" s="110" t="s">
        <v>29685</v>
      </c>
      <c r="B376" s="158" t="s">
        <v>29686</v>
      </c>
      <c r="C376" s="134" t="s">
        <v>29687</v>
      </c>
      <c r="D376" s="111" t="s">
        <v>29688</v>
      </c>
      <c r="E376" s="116" t="s">
        <v>28147</v>
      </c>
      <c r="F376" s="259" t="str">
        <f t="shared" si="5"/>
        <v>Gibber Italicus   Toutes les variétés à fond blanc (Lipochromes / Mélanines / Panachés lipochromes / panachés mélanines)</v>
      </c>
    </row>
    <row r="377" spans="1:6" s="208" customFormat="1" ht="12.9" customHeight="1" x14ac:dyDescent="0.2">
      <c r="A377" s="165" t="s">
        <v>29689</v>
      </c>
      <c r="B377" s="209" t="s">
        <v>29690</v>
      </c>
      <c r="C377" s="209" t="s">
        <v>29691</v>
      </c>
      <c r="D377" s="196" t="s">
        <v>29692</v>
      </c>
      <c r="E377" s="116" t="s">
        <v>28147</v>
      </c>
      <c r="F377" s="259" t="str">
        <f t="shared" si="5"/>
        <v xml:space="preserve">Gibber Italicus   lipochrome 100%  </v>
      </c>
    </row>
    <row r="378" spans="1:6" s="208" customFormat="1" ht="12.9" customHeight="1" x14ac:dyDescent="0.2">
      <c r="A378" s="165" t="s">
        <v>29693</v>
      </c>
      <c r="B378" s="209" t="s">
        <v>29694</v>
      </c>
      <c r="C378" s="209" t="s">
        <v>29695</v>
      </c>
      <c r="D378" s="196" t="s">
        <v>29696</v>
      </c>
      <c r="E378" s="116" t="s">
        <v>28147</v>
      </c>
      <c r="F378" s="259" t="str">
        <f t="shared" si="5"/>
        <v xml:space="preserve">Gibber Italicus   mélanine 100%  </v>
      </c>
    </row>
    <row r="379" spans="1:6" s="208" customFormat="1" ht="12.9" customHeight="1" x14ac:dyDescent="0.2">
      <c r="A379" s="165" t="s">
        <v>29697</v>
      </c>
      <c r="B379" s="209" t="s">
        <v>29698</v>
      </c>
      <c r="C379" s="209" t="s">
        <v>29699</v>
      </c>
      <c r="D379" s="196" t="s">
        <v>29700</v>
      </c>
      <c r="E379" s="116" t="s">
        <v>28147</v>
      </c>
      <c r="F379" s="259" t="str">
        <f t="shared" si="5"/>
        <v xml:space="preserve">Gibber Italicus   lipochrome panaché (lipochrome supérieur à 50%)   </v>
      </c>
    </row>
    <row r="380" spans="1:6" s="208" customFormat="1" ht="12.9" customHeight="1" x14ac:dyDescent="0.2">
      <c r="A380" s="165" t="s">
        <v>29701</v>
      </c>
      <c r="B380" s="209" t="s">
        <v>29702</v>
      </c>
      <c r="C380" s="209" t="s">
        <v>29703</v>
      </c>
      <c r="D380" s="196" t="s">
        <v>29704</v>
      </c>
      <c r="E380" s="116" t="s">
        <v>28147</v>
      </c>
      <c r="F380" s="259" t="str">
        <f t="shared" si="5"/>
        <v xml:space="preserve">Gibber Italicus   mélanine panaché (mélanine supérieur à 50%)   </v>
      </c>
    </row>
    <row r="381" spans="1:6" s="128" customFormat="1" ht="20.399999999999999" x14ac:dyDescent="0.2">
      <c r="A381" s="129" t="s">
        <v>28460</v>
      </c>
      <c r="B381" s="130" t="s">
        <v>28488</v>
      </c>
      <c r="C381" s="130" t="s">
        <v>29705</v>
      </c>
      <c r="D381" s="131" t="s">
        <v>27971</v>
      </c>
      <c r="E381" s="116" t="s">
        <v>28147</v>
      </c>
      <c r="F381" s="259"/>
    </row>
    <row r="382" spans="1:6" s="126" customFormat="1" ht="20.399999999999999" x14ac:dyDescent="0.2">
      <c r="A382" s="110" t="s">
        <v>29706</v>
      </c>
      <c r="B382" s="158" t="s">
        <v>29707</v>
      </c>
      <c r="C382" s="134" t="s">
        <v>29708</v>
      </c>
      <c r="D382" s="111" t="s">
        <v>29709</v>
      </c>
      <c r="E382" s="116" t="s">
        <v>28147</v>
      </c>
      <c r="F382" s="259" t="str">
        <f t="shared" si="5"/>
        <v>Giboso Español  Toutes les variétés à fond blanc (Lipochromes / Mélanines / Panachés lipochromes / panachés mélanines)</v>
      </c>
    </row>
    <row r="383" spans="1:6" s="208" customFormat="1" ht="12.9" customHeight="1" x14ac:dyDescent="0.2">
      <c r="A383" s="165" t="s">
        <v>29710</v>
      </c>
      <c r="B383" s="209" t="s">
        <v>29711</v>
      </c>
      <c r="C383" s="209" t="s">
        <v>29712</v>
      </c>
      <c r="D383" s="196" t="s">
        <v>29713</v>
      </c>
      <c r="E383" s="116" t="s">
        <v>28147</v>
      </c>
      <c r="F383" s="259" t="str">
        <f t="shared" si="5"/>
        <v xml:space="preserve">Giboso Español   lipochrome 100%   </v>
      </c>
    </row>
    <row r="384" spans="1:6" s="208" customFormat="1" ht="12.9" customHeight="1" x14ac:dyDescent="0.2">
      <c r="A384" s="165" t="s">
        <v>29714</v>
      </c>
      <c r="B384" s="209" t="s">
        <v>29715</v>
      </c>
      <c r="C384" s="209" t="s">
        <v>29716</v>
      </c>
      <c r="D384" s="196" t="s">
        <v>29717</v>
      </c>
      <c r="E384" s="116" t="s">
        <v>28147</v>
      </c>
      <c r="F384" s="259" t="str">
        <f t="shared" si="5"/>
        <v xml:space="preserve">Giboso Español   mélanine 100%   </v>
      </c>
    </row>
    <row r="385" spans="1:6" s="208" customFormat="1" ht="12.9" customHeight="1" x14ac:dyDescent="0.2">
      <c r="A385" s="165" t="s">
        <v>29718</v>
      </c>
      <c r="B385" s="209" t="s">
        <v>29719</v>
      </c>
      <c r="C385" s="209" t="s">
        <v>29720</v>
      </c>
      <c r="D385" s="196" t="s">
        <v>29721</v>
      </c>
      <c r="E385" s="116" t="s">
        <v>28147</v>
      </c>
      <c r="F385" s="259" t="str">
        <f t="shared" si="5"/>
        <v xml:space="preserve">Giboso Español   lipochrome  panaché (lipochrome supérieur à 50%)    </v>
      </c>
    </row>
    <row r="386" spans="1:6" s="208" customFormat="1" ht="12.9" customHeight="1" x14ac:dyDescent="0.2">
      <c r="A386" s="165" t="s">
        <v>29722</v>
      </c>
      <c r="B386" s="209" t="s">
        <v>29723</v>
      </c>
      <c r="C386" s="209" t="s">
        <v>29724</v>
      </c>
      <c r="D386" s="196" t="s">
        <v>29725</v>
      </c>
      <c r="E386" s="116" t="s">
        <v>28147</v>
      </c>
      <c r="F386" s="259" t="str">
        <f t="shared" si="5"/>
        <v xml:space="preserve">Giboso Español   mélanine panaché (mélanine supérieur à 50%)   </v>
      </c>
    </row>
    <row r="387" spans="1:6" s="126" customFormat="1" ht="20.399999999999999" x14ac:dyDescent="0.2">
      <c r="A387" s="129" t="s">
        <v>28460</v>
      </c>
      <c r="B387" s="130" t="s">
        <v>29726</v>
      </c>
      <c r="C387" s="130" t="s">
        <v>29727</v>
      </c>
      <c r="D387" s="131" t="s">
        <v>27971</v>
      </c>
      <c r="E387" s="116" t="s">
        <v>28147</v>
      </c>
      <c r="F387" s="259"/>
    </row>
    <row r="388" spans="1:6" s="126" customFormat="1" ht="20.399999999999999" x14ac:dyDescent="0.2">
      <c r="A388" s="110" t="s">
        <v>29728</v>
      </c>
      <c r="B388" s="158" t="s">
        <v>29729</v>
      </c>
      <c r="C388" s="134" t="s">
        <v>29730</v>
      </c>
      <c r="D388" s="111" t="s">
        <v>29731</v>
      </c>
      <c r="E388" s="116" t="s">
        <v>28147</v>
      </c>
      <c r="F388" s="259" t="str">
        <f t="shared" si="5"/>
        <v>Geraldillo Sevillano  Toutes les variétés à fond blanc (Lipochromes / Mélanines / Panachés lipochromes / panachés mélanines)</v>
      </c>
    </row>
    <row r="389" spans="1:6" s="208" customFormat="1" ht="12.9" customHeight="1" x14ac:dyDescent="0.2">
      <c r="A389" s="165" t="s">
        <v>29732</v>
      </c>
      <c r="B389" s="209" t="s">
        <v>29733</v>
      </c>
      <c r="C389" s="209" t="s">
        <v>29733</v>
      </c>
      <c r="D389" s="196" t="s">
        <v>29734</v>
      </c>
      <c r="E389" s="116" t="s">
        <v>28147</v>
      </c>
      <c r="F389" s="259" t="str">
        <f t="shared" si="5"/>
        <v>Geraldillo Sevillano   lipochrome 100%</v>
      </c>
    </row>
    <row r="390" spans="1:6" s="208" customFormat="1" ht="12.9" customHeight="1" x14ac:dyDescent="0.2">
      <c r="A390" s="165" t="s">
        <v>29735</v>
      </c>
      <c r="B390" s="209" t="s">
        <v>29736</v>
      </c>
      <c r="C390" s="209" t="s">
        <v>29737</v>
      </c>
      <c r="D390" s="196" t="s">
        <v>29738</v>
      </c>
      <c r="E390" s="116" t="s">
        <v>28147</v>
      </c>
      <c r="F390" s="259" t="str">
        <f t="shared" ref="F390:F453" si="6">B390</f>
        <v xml:space="preserve">Geraldillo Sevillano   mélanine 100%  </v>
      </c>
    </row>
    <row r="391" spans="1:6" s="208" customFormat="1" ht="12.9" customHeight="1" x14ac:dyDescent="0.2">
      <c r="A391" s="165" t="s">
        <v>29739</v>
      </c>
      <c r="B391" s="209" t="s">
        <v>29740</v>
      </c>
      <c r="C391" s="209" t="s">
        <v>29741</v>
      </c>
      <c r="D391" s="196" t="s">
        <v>29742</v>
      </c>
      <c r="E391" s="116" t="s">
        <v>28147</v>
      </c>
      <c r="F391" s="259" t="str">
        <f t="shared" si="6"/>
        <v xml:space="preserve">Geraldillo Sevillano   lipochrome  panaché (lipochrome supérieur à 50%)    </v>
      </c>
    </row>
    <row r="392" spans="1:6" s="208" customFormat="1" ht="12.9" customHeight="1" x14ac:dyDescent="0.2">
      <c r="A392" s="165" t="s">
        <v>29743</v>
      </c>
      <c r="B392" s="209" t="s">
        <v>29744</v>
      </c>
      <c r="C392" s="209" t="s">
        <v>29745</v>
      </c>
      <c r="D392" s="196" t="s">
        <v>29746</v>
      </c>
      <c r="E392" s="116" t="s">
        <v>28147</v>
      </c>
      <c r="F392" s="259" t="str">
        <f t="shared" si="6"/>
        <v xml:space="preserve">Geraldillo Sevillano   mélanine panaché (mélanine supérieur à 50%) </v>
      </c>
    </row>
    <row r="393" spans="1:6" s="128" customFormat="1" ht="20.399999999999999" x14ac:dyDescent="0.2">
      <c r="A393" s="129" t="s">
        <v>28460</v>
      </c>
      <c r="B393" s="130" t="s">
        <v>28489</v>
      </c>
      <c r="C393" s="130" t="s">
        <v>29747</v>
      </c>
      <c r="D393" s="131" t="s">
        <v>27971</v>
      </c>
      <c r="E393" s="116" t="s">
        <v>28147</v>
      </c>
      <c r="F393" s="259"/>
    </row>
    <row r="394" spans="1:6" s="126" customFormat="1" ht="20.399999999999999" x14ac:dyDescent="0.2">
      <c r="A394" s="110" t="s">
        <v>29748</v>
      </c>
      <c r="B394" s="158" t="s">
        <v>29749</v>
      </c>
      <c r="C394" s="134" t="s">
        <v>29750</v>
      </c>
      <c r="D394" s="111" t="s">
        <v>29751</v>
      </c>
      <c r="E394" s="116" t="s">
        <v>28147</v>
      </c>
      <c r="F394" s="259" t="str">
        <f t="shared" si="6"/>
        <v>Bossu Belge   Toutes les variétés à fond blanc (Lipochromes / Mélanines / Panachés lipochromes / panachés mélanines)</v>
      </c>
    </row>
    <row r="395" spans="1:6" s="208" customFormat="1" ht="12.9" customHeight="1" x14ac:dyDescent="0.2">
      <c r="A395" s="165" t="s">
        <v>29752</v>
      </c>
      <c r="B395" s="209" t="s">
        <v>29753</v>
      </c>
      <c r="C395" s="209" t="s">
        <v>29754</v>
      </c>
      <c r="D395" s="196" t="s">
        <v>29755</v>
      </c>
      <c r="E395" s="116" t="s">
        <v>28147</v>
      </c>
      <c r="F395" s="259" t="str">
        <f t="shared" si="6"/>
        <v xml:space="preserve">Bossu Belge   lipochrome 100%  </v>
      </c>
    </row>
    <row r="396" spans="1:6" s="208" customFormat="1" ht="12.9" customHeight="1" x14ac:dyDescent="0.2">
      <c r="A396" s="165" t="s">
        <v>29756</v>
      </c>
      <c r="B396" s="209" t="s">
        <v>29757</v>
      </c>
      <c r="C396" s="209" t="s">
        <v>29758</v>
      </c>
      <c r="D396" s="196" t="s">
        <v>29759</v>
      </c>
      <c r="E396" s="116" t="s">
        <v>28147</v>
      </c>
      <c r="F396" s="259" t="str">
        <f t="shared" si="6"/>
        <v xml:space="preserve">Bossu Belge   mélanine 100%   </v>
      </c>
    </row>
    <row r="397" spans="1:6" s="208" customFormat="1" ht="12.9" customHeight="1" x14ac:dyDescent="0.2">
      <c r="A397" s="165" t="s">
        <v>29760</v>
      </c>
      <c r="B397" s="209" t="s">
        <v>29761</v>
      </c>
      <c r="C397" s="209" t="s">
        <v>29762</v>
      </c>
      <c r="D397" s="196" t="s">
        <v>29763</v>
      </c>
      <c r="E397" s="116" t="s">
        <v>28147</v>
      </c>
      <c r="F397" s="259" t="str">
        <f t="shared" si="6"/>
        <v xml:space="preserve">Bossu Belge   lipochrome panaché (lipochrome supérieur à 50%)   </v>
      </c>
    </row>
    <row r="398" spans="1:6" s="208" customFormat="1" ht="12.9" customHeight="1" x14ac:dyDescent="0.2">
      <c r="A398" s="165" t="s">
        <v>29764</v>
      </c>
      <c r="B398" s="209" t="s">
        <v>49</v>
      </c>
      <c r="C398" s="209" t="s">
        <v>29765</v>
      </c>
      <c r="D398" s="196" t="s">
        <v>29766</v>
      </c>
      <c r="E398" s="116" t="s">
        <v>28147</v>
      </c>
      <c r="F398" s="259" t="str">
        <f t="shared" si="6"/>
        <v xml:space="preserve">Bossu Belge   mélanine panaché (mélanine supérieur à 50%)   </v>
      </c>
    </row>
    <row r="399" spans="1:6" s="128" customFormat="1" ht="20.399999999999999" x14ac:dyDescent="0.2">
      <c r="A399" s="129" t="s">
        <v>28460</v>
      </c>
      <c r="B399" s="130" t="s">
        <v>28490</v>
      </c>
      <c r="C399" s="130" t="s">
        <v>29767</v>
      </c>
      <c r="D399" s="131" t="s">
        <v>27971</v>
      </c>
      <c r="E399" s="116" t="s">
        <v>28147</v>
      </c>
      <c r="F399" s="259"/>
    </row>
    <row r="400" spans="1:6" s="126" customFormat="1" ht="20.399999999999999" x14ac:dyDescent="0.2">
      <c r="A400" s="110" t="s">
        <v>29768</v>
      </c>
      <c r="B400" s="158" t="s">
        <v>29769</v>
      </c>
      <c r="C400" s="134" t="s">
        <v>28148</v>
      </c>
      <c r="D400" s="111" t="s">
        <v>29770</v>
      </c>
      <c r="E400" s="116" t="s">
        <v>28147</v>
      </c>
      <c r="F400" s="259" t="str">
        <f t="shared" si="6"/>
        <v>Münchener   Toutes les variétés à fond blanc (Lipochromes / Mélanines / Panachés lipochromes / panachés mélanines)</v>
      </c>
    </row>
    <row r="401" spans="1:6" s="208" customFormat="1" ht="12.9" customHeight="1" x14ac:dyDescent="0.2">
      <c r="A401" s="165" t="s">
        <v>29771</v>
      </c>
      <c r="B401" s="209" t="s">
        <v>29772</v>
      </c>
      <c r="C401" s="209" t="s">
        <v>29773</v>
      </c>
      <c r="D401" s="196" t="s">
        <v>29774</v>
      </c>
      <c r="E401" s="116" t="s">
        <v>28147</v>
      </c>
      <c r="F401" s="259" t="str">
        <f t="shared" si="6"/>
        <v xml:space="preserve">Münchener   lipochrome 100%  </v>
      </c>
    </row>
    <row r="402" spans="1:6" s="208" customFormat="1" ht="12.9" customHeight="1" x14ac:dyDescent="0.2">
      <c r="A402" s="165" t="s">
        <v>29775</v>
      </c>
      <c r="B402" s="209" t="s">
        <v>29776</v>
      </c>
      <c r="C402" s="209" t="s">
        <v>29777</v>
      </c>
      <c r="D402" s="196" t="s">
        <v>29778</v>
      </c>
      <c r="E402" s="116" t="s">
        <v>28147</v>
      </c>
      <c r="F402" s="259" t="str">
        <f t="shared" si="6"/>
        <v xml:space="preserve">Münchener   mélanine 100%  </v>
      </c>
    </row>
    <row r="403" spans="1:6" s="208" customFormat="1" ht="12.9" customHeight="1" x14ac:dyDescent="0.2">
      <c r="A403" s="165" t="s">
        <v>29779</v>
      </c>
      <c r="B403" s="209" t="s">
        <v>29780</v>
      </c>
      <c r="C403" s="209" t="s">
        <v>29781</v>
      </c>
      <c r="D403" s="196" t="s">
        <v>29782</v>
      </c>
      <c r="E403" s="116" t="s">
        <v>28147</v>
      </c>
      <c r="F403" s="259" t="str">
        <f t="shared" si="6"/>
        <v xml:space="preserve">Münchener   lipochrome panaché (lipochrome supérieur à 50%)   </v>
      </c>
    </row>
    <row r="404" spans="1:6" s="208" customFormat="1" ht="12.9" customHeight="1" x14ac:dyDescent="0.2">
      <c r="A404" s="165" t="s">
        <v>29783</v>
      </c>
      <c r="B404" s="209" t="s">
        <v>29784</v>
      </c>
      <c r="C404" s="209" t="s">
        <v>29785</v>
      </c>
      <c r="D404" s="196" t="s">
        <v>29786</v>
      </c>
      <c r="E404" s="116" t="s">
        <v>28147</v>
      </c>
      <c r="F404" s="259" t="str">
        <f t="shared" si="6"/>
        <v xml:space="preserve">Münchener   mélanine panaché (mélanine supérieur à 50%)   </v>
      </c>
    </row>
    <row r="405" spans="1:6" s="128" customFormat="1" ht="20.399999999999999" x14ac:dyDescent="0.2">
      <c r="A405" s="129" t="s">
        <v>28460</v>
      </c>
      <c r="B405" s="130" t="s">
        <v>28491</v>
      </c>
      <c r="C405" s="130" t="s">
        <v>29787</v>
      </c>
      <c r="D405" s="131" t="s">
        <v>27971</v>
      </c>
      <c r="E405" s="116" t="s">
        <v>28147</v>
      </c>
      <c r="F405" s="259"/>
    </row>
    <row r="406" spans="1:6" s="126" customFormat="1" ht="20.399999999999999" x14ac:dyDescent="0.2">
      <c r="A406" s="110" t="s">
        <v>29788</v>
      </c>
      <c r="B406" s="158" t="s">
        <v>29789</v>
      </c>
      <c r="C406" s="134" t="s">
        <v>29790</v>
      </c>
      <c r="D406" s="111" t="s">
        <v>29791</v>
      </c>
      <c r="E406" s="116" t="s">
        <v>28147</v>
      </c>
      <c r="F406" s="259" t="str">
        <f t="shared" si="6"/>
        <v>Bernois   Toutes les variétés à fond blanc (Lipochromes / Mélanines / Panachés lipochromes / panachés mélanines)</v>
      </c>
    </row>
    <row r="407" spans="1:6" s="208" customFormat="1" ht="12.9" customHeight="1" x14ac:dyDescent="0.2">
      <c r="A407" s="165" t="s">
        <v>29792</v>
      </c>
      <c r="B407" s="209" t="s">
        <v>29793</v>
      </c>
      <c r="C407" s="209" t="s">
        <v>29794</v>
      </c>
      <c r="D407" s="196" t="s">
        <v>29795</v>
      </c>
      <c r="E407" s="116" t="s">
        <v>28147</v>
      </c>
      <c r="F407" s="259" t="str">
        <f t="shared" si="6"/>
        <v xml:space="preserve">Bernois   lipochrome 100%  </v>
      </c>
    </row>
    <row r="408" spans="1:6" s="208" customFormat="1" ht="12.9" customHeight="1" x14ac:dyDescent="0.2">
      <c r="A408" s="165" t="s">
        <v>29796</v>
      </c>
      <c r="B408" s="209" t="s">
        <v>29797</v>
      </c>
      <c r="C408" s="209" t="s">
        <v>29798</v>
      </c>
      <c r="D408" s="196" t="s">
        <v>29799</v>
      </c>
      <c r="E408" s="116" t="s">
        <v>28147</v>
      </c>
      <c r="F408" s="259" t="str">
        <f t="shared" si="6"/>
        <v xml:space="preserve">Bernois   mélanine 100% </v>
      </c>
    </row>
    <row r="409" spans="1:6" s="208" customFormat="1" ht="12.9" customHeight="1" x14ac:dyDescent="0.2">
      <c r="A409" s="165" t="s">
        <v>29800</v>
      </c>
      <c r="B409" s="209" t="s">
        <v>29801</v>
      </c>
      <c r="C409" s="209" t="s">
        <v>29802</v>
      </c>
      <c r="D409" s="196" t="s">
        <v>29803</v>
      </c>
      <c r="E409" s="116" t="s">
        <v>28147</v>
      </c>
      <c r="F409" s="259" t="str">
        <f t="shared" si="6"/>
        <v xml:space="preserve">Bernois   lipochrome panaché (lipochrome supérieur à 50%)   </v>
      </c>
    </row>
    <row r="410" spans="1:6" s="208" customFormat="1" ht="12.9" customHeight="1" x14ac:dyDescent="0.2">
      <c r="A410" s="165" t="s">
        <v>29804</v>
      </c>
      <c r="B410" s="209" t="s">
        <v>29805</v>
      </c>
      <c r="C410" s="209" t="s">
        <v>29806</v>
      </c>
      <c r="D410" s="196" t="s">
        <v>29807</v>
      </c>
      <c r="E410" s="116" t="s">
        <v>28147</v>
      </c>
      <c r="F410" s="259" t="str">
        <f t="shared" si="6"/>
        <v xml:space="preserve">Bernois   mélanine panaché (mélanine supérieur à 50%)   </v>
      </c>
    </row>
    <row r="411" spans="1:6" s="128" customFormat="1" ht="20.399999999999999" x14ac:dyDescent="0.2">
      <c r="A411" s="129" t="s">
        <v>28460</v>
      </c>
      <c r="B411" s="130" t="s">
        <v>28492</v>
      </c>
      <c r="C411" s="130" t="s">
        <v>29808</v>
      </c>
      <c r="D411" s="131" t="s">
        <v>27971</v>
      </c>
      <c r="E411" s="116" t="s">
        <v>28147</v>
      </c>
      <c r="F411" s="259"/>
    </row>
    <row r="412" spans="1:6" s="126" customFormat="1" ht="20.399999999999999" x14ac:dyDescent="0.2">
      <c r="A412" s="110" t="s">
        <v>29809</v>
      </c>
      <c r="B412" s="158" t="s">
        <v>29810</v>
      </c>
      <c r="C412" s="134" t="s">
        <v>29811</v>
      </c>
      <c r="D412" s="111" t="s">
        <v>29812</v>
      </c>
      <c r="E412" s="116" t="s">
        <v>28147</v>
      </c>
      <c r="F412" s="259" t="str">
        <f t="shared" si="6"/>
        <v>Yorkshire    Toutes les variétés à fond blanc (Lipochromes / Mélanines / Panachés lipochromes / panachés mélanines)</v>
      </c>
    </row>
    <row r="413" spans="1:6" s="208" customFormat="1" ht="12.9" customHeight="1" x14ac:dyDescent="0.2">
      <c r="A413" s="165" t="s">
        <v>29813</v>
      </c>
      <c r="B413" s="209" t="s">
        <v>29814</v>
      </c>
      <c r="C413" s="209" t="s">
        <v>29815</v>
      </c>
      <c r="D413" s="196" t="s">
        <v>29816</v>
      </c>
      <c r="E413" s="116" t="s">
        <v>28147</v>
      </c>
      <c r="F413" s="259" t="str">
        <f t="shared" si="6"/>
        <v xml:space="preserve">Yorkshire   lipochrome 100%  </v>
      </c>
    </row>
    <row r="414" spans="1:6" s="208" customFormat="1" ht="12.9" customHeight="1" x14ac:dyDescent="0.2">
      <c r="A414" s="165" t="s">
        <v>29817</v>
      </c>
      <c r="B414" s="209" t="s">
        <v>29818</v>
      </c>
      <c r="C414" s="209" t="s">
        <v>29819</v>
      </c>
      <c r="D414" s="196" t="s">
        <v>29820</v>
      </c>
      <c r="E414" s="116" t="s">
        <v>28147</v>
      </c>
      <c r="F414" s="259" t="str">
        <f t="shared" si="6"/>
        <v xml:space="preserve">Yorkshire   mélanine 100%  </v>
      </c>
    </row>
    <row r="415" spans="1:6" s="208" customFormat="1" ht="12.9" customHeight="1" x14ac:dyDescent="0.2">
      <c r="A415" s="165" t="s">
        <v>29821</v>
      </c>
      <c r="B415" s="209" t="s">
        <v>29822</v>
      </c>
      <c r="C415" s="209" t="s">
        <v>29823</v>
      </c>
      <c r="D415" s="196" t="s">
        <v>29824</v>
      </c>
      <c r="E415" s="116" t="s">
        <v>28147</v>
      </c>
      <c r="F415" s="259" t="str">
        <f t="shared" si="6"/>
        <v xml:space="preserve">Yorkshire   lipochrome panaché (lipochrome supérieur à 50%)  </v>
      </c>
    </row>
    <row r="416" spans="1:6" s="208" customFormat="1" ht="12.9" customHeight="1" x14ac:dyDescent="0.2">
      <c r="A416" s="165" t="s">
        <v>29825</v>
      </c>
      <c r="B416" s="209" t="s">
        <v>29826</v>
      </c>
      <c r="C416" s="209" t="s">
        <v>29827</v>
      </c>
      <c r="D416" s="196" t="s">
        <v>29828</v>
      </c>
      <c r="E416" s="116" t="s">
        <v>28147</v>
      </c>
      <c r="F416" s="259" t="str">
        <f t="shared" si="6"/>
        <v xml:space="preserve">Yorkshire   mélanine panaché (mélanine supérieur à 50%)   </v>
      </c>
    </row>
    <row r="417" spans="1:6" s="128" customFormat="1" ht="20.399999999999999" x14ac:dyDescent="0.2">
      <c r="A417" s="129" t="s">
        <v>28460</v>
      </c>
      <c r="B417" s="130" t="s">
        <v>28493</v>
      </c>
      <c r="C417" s="130" t="s">
        <v>29829</v>
      </c>
      <c r="D417" s="131" t="s">
        <v>27971</v>
      </c>
      <c r="E417" s="116" t="s">
        <v>28147</v>
      </c>
      <c r="F417" s="259"/>
    </row>
    <row r="418" spans="1:6" s="126" customFormat="1" ht="20.399999999999999" x14ac:dyDescent="0.2">
      <c r="A418" s="110" t="s">
        <v>29830</v>
      </c>
      <c r="B418" s="158" t="s">
        <v>29831</v>
      </c>
      <c r="C418" s="134" t="s">
        <v>29832</v>
      </c>
      <c r="D418" s="111" t="s">
        <v>29833</v>
      </c>
      <c r="E418" s="116" t="s">
        <v>28147</v>
      </c>
      <c r="F418" s="259" t="str">
        <f t="shared" si="6"/>
        <v>Llarguet Español   Toutes les variétés à fond blanc (Lipochromes / Mélanines / Panachés lipochromes / panachés mélanines)</v>
      </c>
    </row>
    <row r="419" spans="1:6" s="208" customFormat="1" ht="12.9" customHeight="1" x14ac:dyDescent="0.2">
      <c r="A419" s="165" t="s">
        <v>29834</v>
      </c>
      <c r="B419" s="209" t="s">
        <v>29835</v>
      </c>
      <c r="C419" s="209" t="s">
        <v>29836</v>
      </c>
      <c r="D419" s="196" t="s">
        <v>29837</v>
      </c>
      <c r="E419" s="116" t="s">
        <v>28147</v>
      </c>
      <c r="F419" s="259" t="str">
        <f t="shared" si="6"/>
        <v xml:space="preserve">Llarguet Español   lipochrome 100%  </v>
      </c>
    </row>
    <row r="420" spans="1:6" s="208" customFormat="1" ht="12.9" customHeight="1" x14ac:dyDescent="0.2">
      <c r="A420" s="165" t="s">
        <v>29838</v>
      </c>
      <c r="B420" s="209" t="s">
        <v>29839</v>
      </c>
      <c r="C420" s="209" t="s">
        <v>29840</v>
      </c>
      <c r="D420" s="196" t="s">
        <v>29841</v>
      </c>
      <c r="E420" s="116" t="s">
        <v>28147</v>
      </c>
      <c r="F420" s="259" t="str">
        <f t="shared" si="6"/>
        <v xml:space="preserve">Llarguet Español   mélanine 100%  </v>
      </c>
    </row>
    <row r="421" spans="1:6" s="208" customFormat="1" ht="12.9" customHeight="1" x14ac:dyDescent="0.2">
      <c r="A421" s="165" t="s">
        <v>29842</v>
      </c>
      <c r="B421" s="209" t="s">
        <v>29843</v>
      </c>
      <c r="C421" s="209" t="s">
        <v>29844</v>
      </c>
      <c r="D421" s="196" t="s">
        <v>29845</v>
      </c>
      <c r="E421" s="116" t="s">
        <v>28147</v>
      </c>
      <c r="F421" s="259" t="str">
        <f t="shared" si="6"/>
        <v xml:space="preserve">Llarguet Español   lipochrome  panaché (lipochrome supérieur à 50%)   </v>
      </c>
    </row>
    <row r="422" spans="1:6" s="208" customFormat="1" ht="12.9" customHeight="1" x14ac:dyDescent="0.2">
      <c r="A422" s="165" t="s">
        <v>29846</v>
      </c>
      <c r="B422" s="209" t="s">
        <v>29847</v>
      </c>
      <c r="C422" s="209" t="s">
        <v>29848</v>
      </c>
      <c r="D422" s="196" t="s">
        <v>29849</v>
      </c>
      <c r="E422" s="116" t="s">
        <v>28147</v>
      </c>
      <c r="F422" s="259" t="str">
        <f t="shared" si="6"/>
        <v xml:space="preserve">Llarguet Español   mélanine panaché (mélanine supérieur à 50%)  </v>
      </c>
    </row>
    <row r="423" spans="1:6" s="128" customFormat="1" ht="20.399999999999999" x14ac:dyDescent="0.2">
      <c r="A423" s="129" t="s">
        <v>28460</v>
      </c>
      <c r="B423" s="130" t="s">
        <v>29850</v>
      </c>
      <c r="C423" s="130" t="s">
        <v>29851</v>
      </c>
      <c r="D423" s="131" t="s">
        <v>27971</v>
      </c>
      <c r="E423" s="116" t="s">
        <v>28147</v>
      </c>
      <c r="F423" s="259"/>
    </row>
    <row r="424" spans="1:6" s="208" customFormat="1" ht="12.9" customHeight="1" x14ac:dyDescent="0.2">
      <c r="A424" s="165" t="s">
        <v>29852</v>
      </c>
      <c r="B424" s="209" t="s">
        <v>29853</v>
      </c>
      <c r="C424" s="209" t="s">
        <v>29854</v>
      </c>
      <c r="D424" s="196" t="s">
        <v>29855</v>
      </c>
      <c r="E424" s="116" t="s">
        <v>28147</v>
      </c>
      <c r="F424" s="259" t="str">
        <f t="shared" si="6"/>
        <v>Lancashire Huppé (Coppy)   Lipochrome blanc</v>
      </c>
    </row>
    <row r="425" spans="1:6" s="208" customFormat="1" ht="12.9" customHeight="1" x14ac:dyDescent="0.2">
      <c r="A425" s="165" t="s">
        <v>29856</v>
      </c>
      <c r="B425" s="209" t="s">
        <v>29857</v>
      </c>
      <c r="C425" s="209" t="s">
        <v>29858</v>
      </c>
      <c r="D425" s="196" t="s">
        <v>29859</v>
      </c>
      <c r="E425" s="116" t="s">
        <v>28147</v>
      </c>
      <c r="F425" s="259" t="str">
        <f t="shared" si="6"/>
        <v>Lancashire huppé (Coppy)</v>
      </c>
    </row>
    <row r="426" spans="1:6" s="128" customFormat="1" ht="20.399999999999999" x14ac:dyDescent="0.2">
      <c r="A426" s="129" t="s">
        <v>28460</v>
      </c>
      <c r="B426" s="130" t="s">
        <v>29860</v>
      </c>
      <c r="C426" s="130" t="s">
        <v>29861</v>
      </c>
      <c r="D426" s="131" t="s">
        <v>27971</v>
      </c>
      <c r="E426" s="116" t="s">
        <v>28147</v>
      </c>
      <c r="F426" s="259"/>
    </row>
    <row r="427" spans="1:6" s="208" customFormat="1" ht="12.9" customHeight="1" x14ac:dyDescent="0.2">
      <c r="A427" s="165" t="s">
        <v>29862</v>
      </c>
      <c r="B427" s="209" t="s">
        <v>29863</v>
      </c>
      <c r="C427" s="209" t="s">
        <v>29864</v>
      </c>
      <c r="D427" s="196" t="s">
        <v>29865</v>
      </c>
      <c r="E427" s="116" t="s">
        <v>28147</v>
      </c>
      <c r="F427" s="259" t="str">
        <f t="shared" si="6"/>
        <v>Lancashire non huppé (Plainhead)   Lipochrome blanc</v>
      </c>
    </row>
    <row r="428" spans="1:6" s="208" customFormat="1" ht="12.9" customHeight="1" x14ac:dyDescent="0.2">
      <c r="A428" s="165" t="s">
        <v>29866</v>
      </c>
      <c r="B428" s="209" t="s">
        <v>29867</v>
      </c>
      <c r="C428" s="209" t="s">
        <v>29868</v>
      </c>
      <c r="D428" s="196" t="s">
        <v>29869</v>
      </c>
      <c r="E428" s="116" t="s">
        <v>28147</v>
      </c>
      <c r="F428" s="259" t="str">
        <f t="shared" si="6"/>
        <v xml:space="preserve">Lancashire non huppé (Plainhead) </v>
      </c>
    </row>
    <row r="429" spans="1:6" s="128" customFormat="1" ht="20.399999999999999" x14ac:dyDescent="0.2">
      <c r="A429" s="129" t="s">
        <v>28460</v>
      </c>
      <c r="B429" s="130" t="s">
        <v>28494</v>
      </c>
      <c r="C429" s="130" t="s">
        <v>29870</v>
      </c>
      <c r="D429" s="131" t="s">
        <v>27971</v>
      </c>
      <c r="E429" s="116" t="s">
        <v>28147</v>
      </c>
      <c r="F429" s="259"/>
    </row>
    <row r="430" spans="1:6" s="208" customFormat="1" ht="12.9" customHeight="1" x14ac:dyDescent="0.2">
      <c r="A430" s="165" t="s">
        <v>29871</v>
      </c>
      <c r="B430" s="209" t="s">
        <v>29872</v>
      </c>
      <c r="C430" s="209" t="s">
        <v>29873</v>
      </c>
      <c r="D430" s="196" t="s">
        <v>29874</v>
      </c>
      <c r="E430" s="116" t="s">
        <v>28147</v>
      </c>
      <c r="F430" s="259" t="str">
        <f t="shared" si="6"/>
        <v>Rheinländer huppé   Lipochrome blanc</v>
      </c>
    </row>
    <row r="431" spans="1:6" s="208" customFormat="1" ht="12.9" customHeight="1" x14ac:dyDescent="0.2">
      <c r="A431" s="165" t="s">
        <v>29875</v>
      </c>
      <c r="B431" s="209" t="s">
        <v>28149</v>
      </c>
      <c r="C431" s="209" t="s">
        <v>28150</v>
      </c>
      <c r="D431" s="196" t="s">
        <v>29876</v>
      </c>
      <c r="E431" s="116" t="s">
        <v>28147</v>
      </c>
      <c r="F431" s="259" t="str">
        <f t="shared" si="6"/>
        <v xml:space="preserve">Rheinländer huppé  </v>
      </c>
    </row>
    <row r="432" spans="1:6" s="128" customFormat="1" ht="20.399999999999999" x14ac:dyDescent="0.2">
      <c r="A432" s="129" t="s">
        <v>28460</v>
      </c>
      <c r="B432" s="130" t="s">
        <v>29877</v>
      </c>
      <c r="C432" s="130" t="s">
        <v>29878</v>
      </c>
      <c r="D432" s="131" t="s">
        <v>27971</v>
      </c>
      <c r="E432" s="116" t="s">
        <v>28147</v>
      </c>
      <c r="F432" s="259"/>
    </row>
    <row r="433" spans="1:6" s="208" customFormat="1" ht="12.9" customHeight="1" x14ac:dyDescent="0.2">
      <c r="A433" s="165" t="s">
        <v>29879</v>
      </c>
      <c r="B433" s="209" t="s">
        <v>29880</v>
      </c>
      <c r="C433" s="209" t="s">
        <v>29881</v>
      </c>
      <c r="D433" s="196" t="s">
        <v>29882</v>
      </c>
      <c r="E433" s="116" t="s">
        <v>28147</v>
      </c>
      <c r="F433" s="259" t="str">
        <f t="shared" si="6"/>
        <v>Rheinländer non huppé   Lipochrome blanc</v>
      </c>
    </row>
    <row r="434" spans="1:6" s="208" customFormat="1" ht="12.9" customHeight="1" x14ac:dyDescent="0.2">
      <c r="A434" s="165" t="s">
        <v>29883</v>
      </c>
      <c r="B434" s="209" t="s">
        <v>29884</v>
      </c>
      <c r="C434" s="209" t="s">
        <v>29885</v>
      </c>
      <c r="D434" s="196" t="s">
        <v>29886</v>
      </c>
      <c r="E434" s="116" t="s">
        <v>28147</v>
      </c>
      <c r="F434" s="259" t="str">
        <f t="shared" si="6"/>
        <v xml:space="preserve">Rheinländer non huppé  </v>
      </c>
    </row>
    <row r="435" spans="1:6" s="126" customFormat="1" ht="15.6" x14ac:dyDescent="0.2">
      <c r="A435" s="124"/>
      <c r="B435" s="462" t="s">
        <v>29887</v>
      </c>
      <c r="C435" s="462"/>
      <c r="D435" s="125"/>
      <c r="E435" s="116" t="s">
        <v>28151</v>
      </c>
      <c r="F435" s="259"/>
    </row>
    <row r="436" spans="1:6" s="128" customFormat="1" ht="20.399999999999999" x14ac:dyDescent="0.2">
      <c r="A436" s="112" t="s">
        <v>28460</v>
      </c>
      <c r="B436" s="127" t="s">
        <v>29888</v>
      </c>
      <c r="C436" s="127" t="s">
        <v>29889</v>
      </c>
      <c r="D436" s="114" t="s">
        <v>27971</v>
      </c>
      <c r="E436" s="116" t="s">
        <v>28151</v>
      </c>
      <c r="F436" s="259"/>
    </row>
    <row r="437" spans="1:6" s="126" customFormat="1" ht="20.399999999999999" x14ac:dyDescent="0.2">
      <c r="A437" s="110" t="s">
        <v>29890</v>
      </c>
      <c r="B437" s="158" t="s">
        <v>29891</v>
      </c>
      <c r="C437" s="134" t="s">
        <v>29892</v>
      </c>
      <c r="D437" s="111" t="s">
        <v>29893</v>
      </c>
      <c r="E437" s="116" t="s">
        <v>28151</v>
      </c>
      <c r="F437" s="259" t="str">
        <f t="shared" si="6"/>
        <v>FiorIno huppé   Toutes les variétés à fond blanc (Lipochromes / Mélanines / Panachés lipochromes / panachés mélanines)</v>
      </c>
    </row>
    <row r="438" spans="1:6" s="208" customFormat="1" ht="12.9" customHeight="1" x14ac:dyDescent="0.2">
      <c r="A438" s="165" t="s">
        <v>29894</v>
      </c>
      <c r="B438" s="209" t="s">
        <v>29895</v>
      </c>
      <c r="C438" s="209" t="s">
        <v>29896</v>
      </c>
      <c r="D438" s="196" t="s">
        <v>29897</v>
      </c>
      <c r="E438" s="116" t="s">
        <v>28151</v>
      </c>
      <c r="F438" s="259" t="str">
        <f t="shared" si="6"/>
        <v xml:space="preserve">FiorIno huppé lipochrome 100%  </v>
      </c>
    </row>
    <row r="439" spans="1:6" s="208" customFormat="1" ht="12.9" customHeight="1" x14ac:dyDescent="0.2">
      <c r="A439" s="165" t="s">
        <v>29898</v>
      </c>
      <c r="B439" s="209" t="s">
        <v>29899</v>
      </c>
      <c r="C439" s="209" t="s">
        <v>29900</v>
      </c>
      <c r="D439" s="196" t="s">
        <v>29901</v>
      </c>
      <c r="E439" s="116" t="s">
        <v>28151</v>
      </c>
      <c r="F439" s="259" t="str">
        <f t="shared" si="6"/>
        <v xml:space="preserve">FiorIno huppé mélanine 100%  </v>
      </c>
    </row>
    <row r="440" spans="1:6" s="208" customFormat="1" ht="12.9" customHeight="1" x14ac:dyDescent="0.2">
      <c r="A440" s="165" t="s">
        <v>29902</v>
      </c>
      <c r="B440" s="209" t="s">
        <v>29903</v>
      </c>
      <c r="C440" s="209" t="s">
        <v>29904</v>
      </c>
      <c r="D440" s="196" t="s">
        <v>29905</v>
      </c>
      <c r="E440" s="116" t="s">
        <v>28151</v>
      </c>
      <c r="F440" s="259" t="str">
        <f t="shared" si="6"/>
        <v xml:space="preserve">FiorIno huppé lipochrome  panaché (lipochrome supérieur à 50%)  </v>
      </c>
    </row>
    <row r="441" spans="1:6" s="208" customFormat="1" ht="12.9" customHeight="1" x14ac:dyDescent="0.2">
      <c r="A441" s="165" t="s">
        <v>29906</v>
      </c>
      <c r="B441" s="209" t="s">
        <v>29907</v>
      </c>
      <c r="C441" s="209" t="s">
        <v>29908</v>
      </c>
      <c r="D441" s="196" t="s">
        <v>29909</v>
      </c>
      <c r="E441" s="116" t="s">
        <v>28151</v>
      </c>
      <c r="F441" s="259" t="str">
        <f t="shared" si="6"/>
        <v xml:space="preserve">FiorIno huppé mélanine panaché (mélanine supérieur à 50%)  </v>
      </c>
    </row>
    <row r="442" spans="1:6" s="128" customFormat="1" ht="20.399999999999999" x14ac:dyDescent="0.2">
      <c r="A442" s="112" t="s">
        <v>28460</v>
      </c>
      <c r="B442" s="127" t="s">
        <v>29910</v>
      </c>
      <c r="C442" s="127" t="s">
        <v>29911</v>
      </c>
      <c r="D442" s="114" t="s">
        <v>27971</v>
      </c>
      <c r="E442" s="116" t="s">
        <v>28151</v>
      </c>
      <c r="F442" s="259"/>
    </row>
    <row r="443" spans="1:6" s="126" customFormat="1" ht="20.399999999999999" x14ac:dyDescent="0.2">
      <c r="A443" s="110" t="s">
        <v>29912</v>
      </c>
      <c r="B443" s="158" t="s">
        <v>29913</v>
      </c>
      <c r="C443" s="134" t="s">
        <v>29914</v>
      </c>
      <c r="D443" s="111" t="s">
        <v>29915</v>
      </c>
      <c r="E443" s="116" t="s">
        <v>28151</v>
      </c>
      <c r="F443" s="259" t="str">
        <f t="shared" si="6"/>
        <v>FiorIno non huppé   Toutes les variétés à fond blanc (Lipochromes / Mélanines / Panachés lipochromes / panachés mélanines)</v>
      </c>
    </row>
    <row r="444" spans="1:6" s="208" customFormat="1" ht="12.9" customHeight="1" x14ac:dyDescent="0.2">
      <c r="A444" s="165" t="s">
        <v>29916</v>
      </c>
      <c r="B444" s="209" t="s">
        <v>29917</v>
      </c>
      <c r="C444" s="209" t="s">
        <v>29918</v>
      </c>
      <c r="D444" s="196" t="s">
        <v>29919</v>
      </c>
      <c r="E444" s="116" t="s">
        <v>28151</v>
      </c>
      <c r="F444" s="259" t="str">
        <f t="shared" si="6"/>
        <v xml:space="preserve">FiorIno non huppé   lipochrome 100% </v>
      </c>
    </row>
    <row r="445" spans="1:6" s="208" customFormat="1" ht="12.9" customHeight="1" x14ac:dyDescent="0.2">
      <c r="A445" s="165" t="s">
        <v>29920</v>
      </c>
      <c r="B445" s="209" t="s">
        <v>29921</v>
      </c>
      <c r="C445" s="209" t="s">
        <v>29922</v>
      </c>
      <c r="D445" s="196" t="s">
        <v>29923</v>
      </c>
      <c r="E445" s="116" t="s">
        <v>28151</v>
      </c>
      <c r="F445" s="259" t="str">
        <f t="shared" si="6"/>
        <v xml:space="preserve">FiorIno non huppé   mélanine 100% </v>
      </c>
    </row>
    <row r="446" spans="1:6" s="208" customFormat="1" ht="12.9" customHeight="1" x14ac:dyDescent="0.2">
      <c r="A446" s="165" t="s">
        <v>29924</v>
      </c>
      <c r="B446" s="209" t="s">
        <v>29925</v>
      </c>
      <c r="C446" s="209" t="s">
        <v>29926</v>
      </c>
      <c r="D446" s="196" t="s">
        <v>29927</v>
      </c>
      <c r="E446" s="116" t="s">
        <v>28151</v>
      </c>
      <c r="F446" s="259" t="str">
        <f t="shared" si="6"/>
        <v>FiorIno non huppé   lipochrome panaché (lipochrome supérieur à 50%)</v>
      </c>
    </row>
    <row r="447" spans="1:6" s="208" customFormat="1" ht="12.9" customHeight="1" x14ac:dyDescent="0.2">
      <c r="A447" s="165" t="s">
        <v>29928</v>
      </c>
      <c r="B447" s="209" t="s">
        <v>29929</v>
      </c>
      <c r="C447" s="209" t="s">
        <v>29930</v>
      </c>
      <c r="D447" s="196" t="s">
        <v>29931</v>
      </c>
      <c r="E447" s="116" t="s">
        <v>28151</v>
      </c>
      <c r="F447" s="259" t="str">
        <f t="shared" si="6"/>
        <v xml:space="preserve">FiorIno non huppé   mélanine panaché (mélanine supérieur à 50%)  </v>
      </c>
    </row>
    <row r="448" spans="1:6" s="128" customFormat="1" ht="20.399999999999999" x14ac:dyDescent="0.2">
      <c r="A448" s="129" t="s">
        <v>28460</v>
      </c>
      <c r="B448" s="130" t="s">
        <v>28495</v>
      </c>
      <c r="C448" s="130" t="s">
        <v>29932</v>
      </c>
      <c r="D448" s="131" t="s">
        <v>27971</v>
      </c>
      <c r="E448" s="116" t="s">
        <v>28151</v>
      </c>
      <c r="F448" s="259"/>
    </row>
    <row r="449" spans="1:6" s="126" customFormat="1" ht="20.399999999999999" x14ac:dyDescent="0.2">
      <c r="A449" s="110" t="s">
        <v>29933</v>
      </c>
      <c r="B449" s="158" t="s">
        <v>29934</v>
      </c>
      <c r="C449" s="134" t="s">
        <v>29935</v>
      </c>
      <c r="D449" s="111" t="s">
        <v>29936</v>
      </c>
      <c r="E449" s="116" t="s">
        <v>28151</v>
      </c>
      <c r="F449" s="259" t="str">
        <f t="shared" si="6"/>
        <v>Border   Toutes les variétés à fond blanc (Lipochromes / Mélanines / Panachés lipochromes / panachés mélanines)</v>
      </c>
    </row>
    <row r="450" spans="1:6" s="208" customFormat="1" ht="12.9" customHeight="1" x14ac:dyDescent="0.2">
      <c r="A450" s="165" t="s">
        <v>29937</v>
      </c>
      <c r="B450" s="209" t="s">
        <v>29938</v>
      </c>
      <c r="C450" s="209" t="s">
        <v>29939</v>
      </c>
      <c r="D450" s="196" t="s">
        <v>29940</v>
      </c>
      <c r="E450" s="116" t="s">
        <v>28151</v>
      </c>
      <c r="F450" s="259" t="str">
        <f t="shared" si="6"/>
        <v xml:space="preserve">Border   lipochrome 100% </v>
      </c>
    </row>
    <row r="451" spans="1:6" s="208" customFormat="1" ht="12.9" customHeight="1" x14ac:dyDescent="0.2">
      <c r="A451" s="165" t="s">
        <v>29941</v>
      </c>
      <c r="B451" s="209" t="s">
        <v>29942</v>
      </c>
      <c r="C451" s="209" t="s">
        <v>29943</v>
      </c>
      <c r="D451" s="196" t="s">
        <v>29944</v>
      </c>
      <c r="E451" s="116" t="s">
        <v>28151</v>
      </c>
      <c r="F451" s="259" t="str">
        <f t="shared" si="6"/>
        <v xml:space="preserve">Border   mélanine 100%   </v>
      </c>
    </row>
    <row r="452" spans="1:6" s="208" customFormat="1" ht="12.9" customHeight="1" x14ac:dyDescent="0.2">
      <c r="A452" s="165" t="s">
        <v>29945</v>
      </c>
      <c r="B452" s="209" t="s">
        <v>29946</v>
      </c>
      <c r="C452" s="209" t="s">
        <v>29947</v>
      </c>
      <c r="D452" s="196" t="s">
        <v>29948</v>
      </c>
      <c r="E452" s="116" t="s">
        <v>28151</v>
      </c>
      <c r="F452" s="259" t="str">
        <f t="shared" si="6"/>
        <v xml:space="preserve">Border   lipochrome  panaché (lipochrome supérieur à 50%)   </v>
      </c>
    </row>
    <row r="453" spans="1:6" s="208" customFormat="1" ht="12.9" customHeight="1" x14ac:dyDescent="0.2">
      <c r="A453" s="165" t="s">
        <v>29949</v>
      </c>
      <c r="B453" s="209" t="s">
        <v>29950</v>
      </c>
      <c r="C453" s="209" t="s">
        <v>29951</v>
      </c>
      <c r="D453" s="196" t="s">
        <v>29952</v>
      </c>
      <c r="E453" s="116" t="s">
        <v>28151</v>
      </c>
      <c r="F453" s="259" t="str">
        <f t="shared" si="6"/>
        <v xml:space="preserve">Border   mélanine panaché (mélanine supérieur à 50%)   </v>
      </c>
    </row>
    <row r="454" spans="1:6" s="128" customFormat="1" ht="20.399999999999999" x14ac:dyDescent="0.2">
      <c r="A454" s="129" t="s">
        <v>28460</v>
      </c>
      <c r="B454" s="130" t="s">
        <v>28496</v>
      </c>
      <c r="C454" s="130" t="s">
        <v>29953</v>
      </c>
      <c r="D454" s="131" t="s">
        <v>27971</v>
      </c>
      <c r="E454" s="116" t="s">
        <v>28151</v>
      </c>
      <c r="F454" s="259"/>
    </row>
    <row r="455" spans="1:6" s="126" customFormat="1" ht="20.399999999999999" x14ac:dyDescent="0.2">
      <c r="A455" s="110" t="s">
        <v>29954</v>
      </c>
      <c r="B455" s="158" t="s">
        <v>29955</v>
      </c>
      <c r="C455" s="134" t="s">
        <v>29956</v>
      </c>
      <c r="D455" s="111" t="s">
        <v>29957</v>
      </c>
      <c r="E455" s="116" t="s">
        <v>28151</v>
      </c>
      <c r="F455" s="259" t="str">
        <f t="shared" ref="F455:F517" si="7">B455</f>
        <v>Fife Fancy   Toutes les variétés à fond blanc (Lipochromes / Mélanines / Panachés lipochromes / panachés mélanines)</v>
      </c>
    </row>
    <row r="456" spans="1:6" s="208" customFormat="1" ht="12.9" customHeight="1" x14ac:dyDescent="0.2">
      <c r="A456" s="165" t="s">
        <v>29958</v>
      </c>
      <c r="B456" s="209" t="s">
        <v>29959</v>
      </c>
      <c r="C456" s="209" t="s">
        <v>29959</v>
      </c>
      <c r="D456" s="196" t="s">
        <v>29960</v>
      </c>
      <c r="E456" s="116" t="s">
        <v>28151</v>
      </c>
      <c r="F456" s="259" t="str">
        <f t="shared" si="7"/>
        <v>Fife Fancy   lipochrome 100%</v>
      </c>
    </row>
    <row r="457" spans="1:6" s="208" customFormat="1" ht="12.9" customHeight="1" x14ac:dyDescent="0.2">
      <c r="A457" s="165" t="s">
        <v>29961</v>
      </c>
      <c r="B457" s="209" t="s">
        <v>29962</v>
      </c>
      <c r="C457" s="209" t="s">
        <v>29963</v>
      </c>
      <c r="D457" s="196" t="s">
        <v>29964</v>
      </c>
      <c r="E457" s="116" t="s">
        <v>28151</v>
      </c>
      <c r="F457" s="259" t="str">
        <f t="shared" si="7"/>
        <v xml:space="preserve">Fife Fancy   mélanine 100%  </v>
      </c>
    </row>
    <row r="458" spans="1:6" s="208" customFormat="1" ht="12.9" customHeight="1" x14ac:dyDescent="0.2">
      <c r="A458" s="165" t="s">
        <v>29965</v>
      </c>
      <c r="B458" s="209" t="s">
        <v>29966</v>
      </c>
      <c r="C458" s="209" t="s">
        <v>29967</v>
      </c>
      <c r="D458" s="196" t="s">
        <v>29968</v>
      </c>
      <c r="E458" s="116" t="s">
        <v>28151</v>
      </c>
      <c r="F458" s="259" t="str">
        <f t="shared" si="7"/>
        <v xml:space="preserve">Fife Fancy   lipochrome  panaché (lipochrome supérieur à 50%)   </v>
      </c>
    </row>
    <row r="459" spans="1:6" s="208" customFormat="1" ht="12.9" customHeight="1" x14ac:dyDescent="0.2">
      <c r="A459" s="165" t="s">
        <v>29969</v>
      </c>
      <c r="B459" s="209" t="s">
        <v>29970</v>
      </c>
      <c r="C459" s="209" t="s">
        <v>29971</v>
      </c>
      <c r="D459" s="196" t="s">
        <v>29972</v>
      </c>
      <c r="E459" s="116" t="s">
        <v>28151</v>
      </c>
      <c r="F459" s="259" t="str">
        <f t="shared" si="7"/>
        <v xml:space="preserve">Fife Fancy   mélanine panaché (mélanine supérieur à 50%)  </v>
      </c>
    </row>
    <row r="460" spans="1:6" s="128" customFormat="1" ht="20.399999999999999" x14ac:dyDescent="0.2">
      <c r="A460" s="129" t="s">
        <v>28460</v>
      </c>
      <c r="B460" s="130" t="s">
        <v>28497</v>
      </c>
      <c r="C460" s="130" t="s">
        <v>29973</v>
      </c>
      <c r="D460" s="131" t="s">
        <v>27971</v>
      </c>
      <c r="E460" s="116" t="s">
        <v>28151</v>
      </c>
      <c r="F460" s="259"/>
    </row>
    <row r="461" spans="1:6" s="126" customFormat="1" ht="20.399999999999999" x14ac:dyDescent="0.2">
      <c r="A461" s="110" t="s">
        <v>29974</v>
      </c>
      <c r="B461" s="158" t="s">
        <v>29975</v>
      </c>
      <c r="C461" s="134" t="s">
        <v>29976</v>
      </c>
      <c r="D461" s="111" t="s">
        <v>29977</v>
      </c>
      <c r="E461" s="116" t="s">
        <v>28151</v>
      </c>
      <c r="F461" s="259" t="str">
        <f t="shared" si="7"/>
        <v>Scotch Fancy    Toutes les variétés à fond blanc (Lipochromes / Mélanines / Panachés lipochromes / panachés mélanines)</v>
      </c>
    </row>
    <row r="462" spans="1:6" s="208" customFormat="1" ht="12.9" customHeight="1" x14ac:dyDescent="0.2">
      <c r="A462" s="165" t="s">
        <v>29978</v>
      </c>
      <c r="B462" s="209" t="s">
        <v>29979</v>
      </c>
      <c r="C462" s="209" t="s">
        <v>29980</v>
      </c>
      <c r="D462" s="196" t="s">
        <v>29981</v>
      </c>
      <c r="E462" s="116" t="s">
        <v>28151</v>
      </c>
      <c r="F462" s="259" t="str">
        <f t="shared" si="7"/>
        <v xml:space="preserve">Scotch Fancy   lipochrome 100%  </v>
      </c>
    </row>
    <row r="463" spans="1:6" s="208" customFormat="1" ht="12.9" customHeight="1" x14ac:dyDescent="0.2">
      <c r="A463" s="165" t="s">
        <v>29982</v>
      </c>
      <c r="B463" s="209" t="s">
        <v>29983</v>
      </c>
      <c r="C463" s="209" t="s">
        <v>29984</v>
      </c>
      <c r="D463" s="196" t="s">
        <v>29985</v>
      </c>
      <c r="E463" s="116" t="s">
        <v>28151</v>
      </c>
      <c r="F463" s="259" t="str">
        <f t="shared" si="7"/>
        <v xml:space="preserve">Scotch Fancy   mélanine 100%  </v>
      </c>
    </row>
    <row r="464" spans="1:6" s="208" customFormat="1" ht="12.9" customHeight="1" x14ac:dyDescent="0.2">
      <c r="A464" s="165" t="s">
        <v>29986</v>
      </c>
      <c r="B464" s="209" t="s">
        <v>29987</v>
      </c>
      <c r="C464" s="209" t="s">
        <v>29988</v>
      </c>
      <c r="D464" s="196" t="s">
        <v>29989</v>
      </c>
      <c r="E464" s="116" t="s">
        <v>28151</v>
      </c>
      <c r="F464" s="259" t="str">
        <f t="shared" si="7"/>
        <v xml:space="preserve">Scotch Fancy   lipochrome  panaché (lipochrome supérieur à 50%)   </v>
      </c>
    </row>
    <row r="465" spans="1:6" s="208" customFormat="1" ht="12.9" customHeight="1" x14ac:dyDescent="0.2">
      <c r="A465" s="165" t="s">
        <v>29990</v>
      </c>
      <c r="B465" s="209" t="s">
        <v>29991</v>
      </c>
      <c r="C465" s="209" t="s">
        <v>29992</v>
      </c>
      <c r="D465" s="196" t="s">
        <v>29993</v>
      </c>
      <c r="E465" s="116" t="s">
        <v>28151</v>
      </c>
      <c r="F465" s="259" t="str">
        <f t="shared" si="7"/>
        <v xml:space="preserve">Scotch Fancy   mélanine panaché (mélanine supérieur à 50%)   </v>
      </c>
    </row>
    <row r="466" spans="1:6" s="128" customFormat="1" ht="20.399999999999999" x14ac:dyDescent="0.2">
      <c r="A466" s="129" t="s">
        <v>28460</v>
      </c>
      <c r="B466" s="130" t="s">
        <v>28498</v>
      </c>
      <c r="C466" s="130" t="s">
        <v>29994</v>
      </c>
      <c r="D466" s="131" t="s">
        <v>27971</v>
      </c>
      <c r="E466" s="116" t="s">
        <v>28151</v>
      </c>
      <c r="F466" s="259"/>
    </row>
    <row r="467" spans="1:6" s="126" customFormat="1" ht="20.399999999999999" x14ac:dyDescent="0.2">
      <c r="A467" s="110" t="s">
        <v>29995</v>
      </c>
      <c r="B467" s="158" t="s">
        <v>29996</v>
      </c>
      <c r="C467" s="134" t="s">
        <v>29997</v>
      </c>
      <c r="D467" s="111" t="s">
        <v>29998</v>
      </c>
      <c r="E467" s="116" t="s">
        <v>28151</v>
      </c>
      <c r="F467" s="259" t="str">
        <f t="shared" si="7"/>
        <v>Hoso Japonais      Toutes les variétés à fond blanc (Lipochromes / Mélanines / Panachés lipochromes / panachés mélanines)</v>
      </c>
    </row>
    <row r="468" spans="1:6" s="208" customFormat="1" ht="12.9" customHeight="1" x14ac:dyDescent="0.2">
      <c r="A468" s="165" t="s">
        <v>29999</v>
      </c>
      <c r="B468" s="209" t="s">
        <v>30000</v>
      </c>
      <c r="C468" s="209" t="s">
        <v>30001</v>
      </c>
      <c r="D468" s="196" t="s">
        <v>30002</v>
      </c>
      <c r="E468" s="116" t="s">
        <v>28151</v>
      </c>
      <c r="F468" s="259" t="str">
        <f t="shared" si="7"/>
        <v xml:space="preserve">Hoso Japonais   lipochrome 100%  </v>
      </c>
    </row>
    <row r="469" spans="1:6" s="208" customFormat="1" ht="12.9" customHeight="1" x14ac:dyDescent="0.2">
      <c r="A469" s="165" t="s">
        <v>30003</v>
      </c>
      <c r="B469" s="209" t="s">
        <v>30004</v>
      </c>
      <c r="C469" s="209" t="s">
        <v>30005</v>
      </c>
      <c r="D469" s="196" t="s">
        <v>30006</v>
      </c>
      <c r="E469" s="116" t="s">
        <v>28151</v>
      </c>
      <c r="F469" s="259" t="str">
        <f t="shared" si="7"/>
        <v xml:space="preserve">Hoso Japonais   mélanine 100%   </v>
      </c>
    </row>
    <row r="470" spans="1:6" s="208" customFormat="1" ht="12.9" customHeight="1" x14ac:dyDescent="0.2">
      <c r="A470" s="165" t="s">
        <v>30007</v>
      </c>
      <c r="B470" s="209" t="s">
        <v>30008</v>
      </c>
      <c r="C470" s="209" t="s">
        <v>30009</v>
      </c>
      <c r="D470" s="196" t="s">
        <v>30010</v>
      </c>
      <c r="E470" s="116" t="s">
        <v>28151</v>
      </c>
      <c r="F470" s="259" t="str">
        <f t="shared" si="7"/>
        <v xml:space="preserve">Hoso Japonais   lipochrome  panaché (lipochrome supérieur à 50%) </v>
      </c>
    </row>
    <row r="471" spans="1:6" s="208" customFormat="1" ht="12.9" customHeight="1" x14ac:dyDescent="0.2">
      <c r="A471" s="165" t="s">
        <v>30011</v>
      </c>
      <c r="B471" s="209" t="s">
        <v>30012</v>
      </c>
      <c r="C471" s="209" t="s">
        <v>30013</v>
      </c>
      <c r="D471" s="196" t="s">
        <v>30014</v>
      </c>
      <c r="E471" s="116" t="s">
        <v>28151</v>
      </c>
      <c r="F471" s="259" t="str">
        <f t="shared" si="7"/>
        <v xml:space="preserve">Hoso Japonais   mélanine panaché (mélanine supérieur à 50%)  </v>
      </c>
    </row>
    <row r="472" spans="1:6" s="128" customFormat="1" ht="20.399999999999999" x14ac:dyDescent="0.2">
      <c r="A472" s="129" t="s">
        <v>28460</v>
      </c>
      <c r="B472" s="130" t="s">
        <v>28499</v>
      </c>
      <c r="C472" s="130" t="s">
        <v>30015</v>
      </c>
      <c r="D472" s="131" t="s">
        <v>27971</v>
      </c>
      <c r="E472" s="116" t="s">
        <v>28151</v>
      </c>
      <c r="F472" s="259"/>
    </row>
    <row r="473" spans="1:6" s="126" customFormat="1" ht="20.399999999999999" x14ac:dyDescent="0.2">
      <c r="A473" s="110" t="s">
        <v>30016</v>
      </c>
      <c r="B473" s="158" t="s">
        <v>30017</v>
      </c>
      <c r="C473" s="134" t="s">
        <v>30018</v>
      </c>
      <c r="D473" s="111" t="s">
        <v>30019</v>
      </c>
      <c r="E473" s="116" t="s">
        <v>28151</v>
      </c>
      <c r="F473" s="259" t="str">
        <f t="shared" si="7"/>
        <v>Raza Española   Toutes les variétés à fond blanc (Lipochromes / Mélanines / Panachés lipochromes / panachés mélanines)</v>
      </c>
    </row>
    <row r="474" spans="1:6" s="208" customFormat="1" ht="12.9" customHeight="1" x14ac:dyDescent="0.2">
      <c r="A474" s="165" t="s">
        <v>30020</v>
      </c>
      <c r="B474" s="209" t="s">
        <v>30021</v>
      </c>
      <c r="C474" s="209" t="s">
        <v>30022</v>
      </c>
      <c r="D474" s="196" t="s">
        <v>30023</v>
      </c>
      <c r="E474" s="116" t="s">
        <v>28151</v>
      </c>
      <c r="F474" s="259" t="str">
        <f t="shared" si="7"/>
        <v xml:space="preserve">Raza Española   lipochrome 100%  </v>
      </c>
    </row>
    <row r="475" spans="1:6" s="208" customFormat="1" ht="12.9" customHeight="1" x14ac:dyDescent="0.2">
      <c r="A475" s="165" t="s">
        <v>30024</v>
      </c>
      <c r="B475" s="209" t="s">
        <v>30025</v>
      </c>
      <c r="C475" s="209" t="s">
        <v>30026</v>
      </c>
      <c r="D475" s="196" t="s">
        <v>30027</v>
      </c>
      <c r="E475" s="116" t="s">
        <v>28151</v>
      </c>
      <c r="F475" s="259" t="str">
        <f t="shared" si="7"/>
        <v xml:space="preserve">Raza Española   mélanine 100%   </v>
      </c>
    </row>
    <row r="476" spans="1:6" s="208" customFormat="1" ht="12.9" customHeight="1" x14ac:dyDescent="0.2">
      <c r="A476" s="165" t="s">
        <v>30028</v>
      </c>
      <c r="B476" s="209" t="s">
        <v>30029</v>
      </c>
      <c r="C476" s="209" t="s">
        <v>30030</v>
      </c>
      <c r="D476" s="196" t="s">
        <v>30031</v>
      </c>
      <c r="E476" s="116" t="s">
        <v>28151</v>
      </c>
      <c r="F476" s="259" t="str">
        <f t="shared" si="7"/>
        <v xml:space="preserve">Raza Española   lipochrome panaché (lipochrome supérieur à 50%)    </v>
      </c>
    </row>
    <row r="477" spans="1:6" s="208" customFormat="1" ht="12.9" customHeight="1" x14ac:dyDescent="0.2">
      <c r="A477" s="165" t="s">
        <v>30032</v>
      </c>
      <c r="B477" s="209" t="s">
        <v>30033</v>
      </c>
      <c r="C477" s="209" t="s">
        <v>30034</v>
      </c>
      <c r="D477" s="196" t="s">
        <v>30035</v>
      </c>
      <c r="E477" s="116" t="s">
        <v>28151</v>
      </c>
      <c r="F477" s="259" t="str">
        <f t="shared" si="7"/>
        <v xml:space="preserve">Raza Española   mélanine panaché (mélanine supérieur à 50%)   </v>
      </c>
    </row>
    <row r="478" spans="1:6" s="126" customFormat="1" ht="15.6" x14ac:dyDescent="0.2">
      <c r="A478" s="124"/>
      <c r="B478" s="461" t="s">
        <v>30036</v>
      </c>
      <c r="C478" s="461"/>
      <c r="D478" s="125"/>
      <c r="E478" s="116" t="s">
        <v>27975</v>
      </c>
      <c r="F478" s="259"/>
    </row>
    <row r="479" spans="1:6" s="126" customFormat="1" ht="30" customHeight="1" x14ac:dyDescent="0.2">
      <c r="A479" s="129" t="s">
        <v>28460</v>
      </c>
      <c r="B479" s="130" t="s">
        <v>28500</v>
      </c>
      <c r="C479" s="130" t="s">
        <v>30037</v>
      </c>
      <c r="D479" s="131" t="s">
        <v>27971</v>
      </c>
      <c r="E479" s="116" t="s">
        <v>27975</v>
      </c>
      <c r="F479" s="259"/>
    </row>
    <row r="480" spans="1:6" s="128" customFormat="1" ht="20.399999999999999" x14ac:dyDescent="0.2">
      <c r="A480" s="110" t="s">
        <v>30038</v>
      </c>
      <c r="B480" s="158" t="s">
        <v>30039</v>
      </c>
      <c r="C480" s="134" t="s">
        <v>30040</v>
      </c>
      <c r="D480" s="111" t="s">
        <v>30041</v>
      </c>
      <c r="E480" s="116" t="s">
        <v>27975</v>
      </c>
      <c r="F480" s="259" t="str">
        <f t="shared" si="7"/>
        <v>Gloster Corona   Toutes les variétés à fond blanc (Lipochromes / Mélanines / Panachés lipochromes / panachés mélanines)</v>
      </c>
    </row>
    <row r="481" spans="1:6" s="208" customFormat="1" ht="12.9" customHeight="1" x14ac:dyDescent="0.2">
      <c r="A481" s="165" t="s">
        <v>30042</v>
      </c>
      <c r="B481" s="209" t="s">
        <v>30043</v>
      </c>
      <c r="C481" s="209" t="s">
        <v>30044</v>
      </c>
      <c r="D481" s="196" t="s">
        <v>30045</v>
      </c>
      <c r="E481" s="116" t="s">
        <v>27975</v>
      </c>
      <c r="F481" s="259" t="str">
        <f t="shared" si="7"/>
        <v xml:space="preserve">Gloster Corona   lipochrome 100% (huppe melanique inclus)  </v>
      </c>
    </row>
    <row r="482" spans="1:6" s="208" customFormat="1" ht="12.9" customHeight="1" x14ac:dyDescent="0.2">
      <c r="A482" s="165" t="s">
        <v>30046</v>
      </c>
      <c r="B482" s="209" t="s">
        <v>30047</v>
      </c>
      <c r="C482" s="209" t="s">
        <v>30048</v>
      </c>
      <c r="D482" s="196" t="s">
        <v>30049</v>
      </c>
      <c r="E482" s="116" t="s">
        <v>27975</v>
      </c>
      <c r="F482" s="259" t="str">
        <f t="shared" si="7"/>
        <v xml:space="preserve">Gloster Corona   mélanine 100%   </v>
      </c>
    </row>
    <row r="483" spans="1:6" s="208" customFormat="1" ht="12.9" customHeight="1" x14ac:dyDescent="0.2">
      <c r="A483" s="165" t="s">
        <v>30050</v>
      </c>
      <c r="B483" s="209" t="s">
        <v>30051</v>
      </c>
      <c r="C483" s="209" t="s">
        <v>30052</v>
      </c>
      <c r="D483" s="196" t="s">
        <v>30053</v>
      </c>
      <c r="E483" s="116" t="s">
        <v>27975</v>
      </c>
      <c r="F483" s="259" t="str">
        <f t="shared" si="7"/>
        <v xml:space="preserve">Gloster Corona   lipochrome panaché (lipochrome supérieur à 50%)   </v>
      </c>
    </row>
    <row r="484" spans="1:6" s="208" customFormat="1" ht="12.9" customHeight="1" x14ac:dyDescent="0.2">
      <c r="A484" s="165" t="s">
        <v>30054</v>
      </c>
      <c r="B484" s="209" t="s">
        <v>30055</v>
      </c>
      <c r="C484" s="209" t="s">
        <v>30056</v>
      </c>
      <c r="D484" s="196" t="s">
        <v>30057</v>
      </c>
      <c r="E484" s="116" t="s">
        <v>27975</v>
      </c>
      <c r="F484" s="259" t="str">
        <f t="shared" si="7"/>
        <v xml:space="preserve">Gloster Corona   mélanine panaché (mélanine supérieur à 50%)   </v>
      </c>
    </row>
    <row r="485" spans="1:6" s="126" customFormat="1" ht="20.399999999999999" x14ac:dyDescent="0.2">
      <c r="A485" s="129" t="s">
        <v>28460</v>
      </c>
      <c r="B485" s="130" t="s">
        <v>28501</v>
      </c>
      <c r="C485" s="130" t="s">
        <v>30058</v>
      </c>
      <c r="D485" s="131" t="s">
        <v>27971</v>
      </c>
      <c r="E485" s="116" t="s">
        <v>27975</v>
      </c>
      <c r="F485" s="259"/>
    </row>
    <row r="486" spans="1:6" s="128" customFormat="1" ht="20.399999999999999" x14ac:dyDescent="0.2">
      <c r="A486" s="110" t="s">
        <v>30059</v>
      </c>
      <c r="B486" s="158" t="s">
        <v>30060</v>
      </c>
      <c r="C486" s="134" t="s">
        <v>30061</v>
      </c>
      <c r="D486" s="111" t="s">
        <v>30062</v>
      </c>
      <c r="E486" s="116" t="s">
        <v>27975</v>
      </c>
      <c r="F486" s="259" t="str">
        <f t="shared" si="7"/>
        <v>Gloster Consort   Toutes les variétés à fond blanc (Lipochromes / Mélanines / Panachés lipochromes / panachés mélanines)</v>
      </c>
    </row>
    <row r="487" spans="1:6" s="208" customFormat="1" ht="12.9" customHeight="1" x14ac:dyDescent="0.2">
      <c r="A487" s="165" t="s">
        <v>30063</v>
      </c>
      <c r="B487" s="209" t="s">
        <v>30064</v>
      </c>
      <c r="C487" s="209" t="s">
        <v>30065</v>
      </c>
      <c r="D487" s="196" t="s">
        <v>30066</v>
      </c>
      <c r="E487" s="116" t="s">
        <v>27975</v>
      </c>
      <c r="F487" s="259" t="str">
        <f t="shared" si="7"/>
        <v xml:space="preserve">Gloster Consort   lipochrome 100%  </v>
      </c>
    </row>
    <row r="488" spans="1:6" s="208" customFormat="1" ht="12.9" customHeight="1" x14ac:dyDescent="0.2">
      <c r="A488" s="165" t="s">
        <v>30067</v>
      </c>
      <c r="B488" s="209" t="s">
        <v>30068</v>
      </c>
      <c r="C488" s="209" t="s">
        <v>30069</v>
      </c>
      <c r="D488" s="196" t="s">
        <v>30070</v>
      </c>
      <c r="E488" s="116" t="s">
        <v>27975</v>
      </c>
      <c r="F488" s="259" t="str">
        <f t="shared" si="7"/>
        <v xml:space="preserve">Gloster Consort   mélanine 100%   </v>
      </c>
    </row>
    <row r="489" spans="1:6" s="208" customFormat="1" ht="12.9" customHeight="1" x14ac:dyDescent="0.2">
      <c r="A489" s="165" t="s">
        <v>30071</v>
      </c>
      <c r="B489" s="209" t="s">
        <v>30072</v>
      </c>
      <c r="C489" s="209" t="s">
        <v>30073</v>
      </c>
      <c r="D489" s="196" t="s">
        <v>30074</v>
      </c>
      <c r="E489" s="116" t="s">
        <v>27975</v>
      </c>
      <c r="F489" s="259" t="str">
        <f t="shared" si="7"/>
        <v xml:space="preserve">Gloster Consort   lipochrome panaché (lipochrome supérieur à 50%)   </v>
      </c>
    </row>
    <row r="490" spans="1:6" s="208" customFormat="1" ht="12.9" customHeight="1" x14ac:dyDescent="0.2">
      <c r="A490" s="165" t="s">
        <v>30075</v>
      </c>
      <c r="B490" s="209" t="s">
        <v>30076</v>
      </c>
      <c r="C490" s="209" t="s">
        <v>30077</v>
      </c>
      <c r="D490" s="196" t="s">
        <v>30078</v>
      </c>
      <c r="E490" s="116" t="s">
        <v>27975</v>
      </c>
      <c r="F490" s="259" t="str">
        <f t="shared" si="7"/>
        <v xml:space="preserve">Gloster Consort   mélanine panaché (mélanine supérieur à 50%)    </v>
      </c>
    </row>
    <row r="491" spans="1:6" s="126" customFormat="1" ht="20.399999999999999" x14ac:dyDescent="0.2">
      <c r="A491" s="129" t="s">
        <v>28460</v>
      </c>
      <c r="B491" s="130" t="s">
        <v>28502</v>
      </c>
      <c r="C491" s="130" t="s">
        <v>30079</v>
      </c>
      <c r="D491" s="131" t="s">
        <v>27971</v>
      </c>
      <c r="E491" s="116" t="s">
        <v>28152</v>
      </c>
      <c r="F491" s="259"/>
    </row>
    <row r="492" spans="1:6" s="128" customFormat="1" ht="20.399999999999999" x14ac:dyDescent="0.2">
      <c r="A492" s="110" t="s">
        <v>30080</v>
      </c>
      <c r="B492" s="158" t="s">
        <v>30081</v>
      </c>
      <c r="C492" s="134" t="s">
        <v>30082</v>
      </c>
      <c r="D492" s="111" t="s">
        <v>30083</v>
      </c>
      <c r="E492" s="116" t="s">
        <v>28152</v>
      </c>
      <c r="F492" s="259" t="str">
        <f t="shared" si="7"/>
        <v>Crested   Toutes les variétés à fond blanc (Lipochromes / Mélanines / Panachés lipochromes / panachés mélanines)</v>
      </c>
    </row>
    <row r="493" spans="1:6" s="208" customFormat="1" ht="12.9" customHeight="1" x14ac:dyDescent="0.2">
      <c r="A493" s="165" t="s">
        <v>30084</v>
      </c>
      <c r="B493" s="209" t="s">
        <v>30085</v>
      </c>
      <c r="C493" s="209" t="s">
        <v>30086</v>
      </c>
      <c r="D493" s="196" t="s">
        <v>30087</v>
      </c>
      <c r="E493" s="116" t="s">
        <v>28152</v>
      </c>
      <c r="F493" s="259" t="str">
        <f t="shared" si="7"/>
        <v xml:space="preserve">Crested   lipochrome 100%  </v>
      </c>
    </row>
    <row r="494" spans="1:6" s="208" customFormat="1" ht="12.9" customHeight="1" x14ac:dyDescent="0.2">
      <c r="A494" s="165" t="s">
        <v>30088</v>
      </c>
      <c r="B494" s="209" t="s">
        <v>30089</v>
      </c>
      <c r="C494" s="209" t="s">
        <v>30090</v>
      </c>
      <c r="D494" s="196" t="s">
        <v>30091</v>
      </c>
      <c r="E494" s="116" t="s">
        <v>28152</v>
      </c>
      <c r="F494" s="259" t="str">
        <f t="shared" si="7"/>
        <v xml:space="preserve">Crested   mélanine 100%   </v>
      </c>
    </row>
    <row r="495" spans="1:6" s="208" customFormat="1" ht="12.9" customHeight="1" x14ac:dyDescent="0.2">
      <c r="A495" s="165" t="s">
        <v>30092</v>
      </c>
      <c r="B495" s="209" t="s">
        <v>30093</v>
      </c>
      <c r="C495" s="209" t="s">
        <v>30094</v>
      </c>
      <c r="D495" s="196" t="s">
        <v>30095</v>
      </c>
      <c r="E495" s="116" t="s">
        <v>28152</v>
      </c>
      <c r="F495" s="259" t="str">
        <f t="shared" si="7"/>
        <v xml:space="preserve">Crested   lipochrome panaché (lipochrome supérieur à 50%)    </v>
      </c>
    </row>
    <row r="496" spans="1:6" s="208" customFormat="1" ht="12.9" customHeight="1" x14ac:dyDescent="0.2">
      <c r="A496" s="165" t="s">
        <v>30096</v>
      </c>
      <c r="B496" s="209" t="s">
        <v>30097</v>
      </c>
      <c r="C496" s="209" t="s">
        <v>30098</v>
      </c>
      <c r="D496" s="196" t="s">
        <v>30099</v>
      </c>
      <c r="E496" s="116" t="s">
        <v>28152</v>
      </c>
      <c r="F496" s="259" t="str">
        <f t="shared" si="7"/>
        <v xml:space="preserve">Crested   mélanine panaché (mélanine supérieur à 50%)   </v>
      </c>
    </row>
    <row r="497" spans="1:6" s="126" customFormat="1" ht="20.399999999999999" x14ac:dyDescent="0.2">
      <c r="A497" s="129" t="s">
        <v>28460</v>
      </c>
      <c r="B497" s="130" t="s">
        <v>28503</v>
      </c>
      <c r="C497" s="130" t="s">
        <v>30100</v>
      </c>
      <c r="D497" s="131" t="s">
        <v>27971</v>
      </c>
      <c r="E497" s="116" t="s">
        <v>28152</v>
      </c>
      <c r="F497" s="259"/>
    </row>
    <row r="498" spans="1:6" s="128" customFormat="1" ht="20.399999999999999" x14ac:dyDescent="0.2">
      <c r="A498" s="110" t="s">
        <v>30101</v>
      </c>
      <c r="B498" s="158" t="s">
        <v>30102</v>
      </c>
      <c r="C498" s="134" t="s">
        <v>30103</v>
      </c>
      <c r="D498" s="111" t="s">
        <v>30104</v>
      </c>
      <c r="E498" s="116" t="s">
        <v>28152</v>
      </c>
      <c r="F498" s="259" t="str">
        <f t="shared" si="7"/>
        <v>Crestbred   Toutes les variétés à fond blanc (Lipochromes / Mélanines / Panachés lipochromes / panachés mélanines)</v>
      </c>
    </row>
    <row r="499" spans="1:6" s="208" customFormat="1" ht="12.9" customHeight="1" x14ac:dyDescent="0.2">
      <c r="A499" s="165" t="s">
        <v>30105</v>
      </c>
      <c r="B499" s="209" t="s">
        <v>30106</v>
      </c>
      <c r="C499" s="209" t="s">
        <v>30107</v>
      </c>
      <c r="D499" s="196" t="s">
        <v>30108</v>
      </c>
      <c r="E499" s="116" t="s">
        <v>28152</v>
      </c>
      <c r="F499" s="259" t="str">
        <f t="shared" si="7"/>
        <v xml:space="preserve">Crestbred   lipochrome 100%  </v>
      </c>
    </row>
    <row r="500" spans="1:6" s="208" customFormat="1" ht="12.9" customHeight="1" x14ac:dyDescent="0.2">
      <c r="A500" s="165" t="s">
        <v>30109</v>
      </c>
      <c r="B500" s="209" t="s">
        <v>30110</v>
      </c>
      <c r="C500" s="209" t="s">
        <v>30111</v>
      </c>
      <c r="D500" s="196" t="s">
        <v>30112</v>
      </c>
      <c r="E500" s="116" t="s">
        <v>28152</v>
      </c>
      <c r="F500" s="259" t="str">
        <f t="shared" si="7"/>
        <v xml:space="preserve">Crestbred   mélanine 100%   </v>
      </c>
    </row>
    <row r="501" spans="1:6" s="208" customFormat="1" ht="12.9" customHeight="1" x14ac:dyDescent="0.2">
      <c r="A501" s="165" t="s">
        <v>30113</v>
      </c>
      <c r="B501" s="209" t="s">
        <v>30114</v>
      </c>
      <c r="C501" s="209" t="s">
        <v>30115</v>
      </c>
      <c r="D501" s="196" t="s">
        <v>30116</v>
      </c>
      <c r="E501" s="116" t="s">
        <v>28152</v>
      </c>
      <c r="F501" s="259" t="str">
        <f t="shared" si="7"/>
        <v xml:space="preserve">Crestbred   lipochrome panaché (lipochrome supérieur à 50%)   </v>
      </c>
    </row>
    <row r="502" spans="1:6" s="208" customFormat="1" ht="12.9" customHeight="1" x14ac:dyDescent="0.2">
      <c r="A502" s="165" t="s">
        <v>30117</v>
      </c>
      <c r="B502" s="209" t="s">
        <v>30118</v>
      </c>
      <c r="C502" s="209" t="s">
        <v>30119</v>
      </c>
      <c r="D502" s="196" t="s">
        <v>30120</v>
      </c>
      <c r="E502" s="116" t="s">
        <v>28152</v>
      </c>
      <c r="F502" s="259" t="str">
        <f t="shared" si="7"/>
        <v xml:space="preserve">Crestbred   mélanine panaché (mélanine supérieur à 50%)    </v>
      </c>
    </row>
    <row r="503" spans="1:6" s="128" customFormat="1" ht="20.399999999999999" x14ac:dyDescent="0.2">
      <c r="A503" s="129" t="s">
        <v>28460</v>
      </c>
      <c r="B503" s="130" t="s">
        <v>30121</v>
      </c>
      <c r="C503" s="130" t="s">
        <v>30122</v>
      </c>
      <c r="D503" s="131" t="s">
        <v>27971</v>
      </c>
      <c r="E503" s="116" t="s">
        <v>28153</v>
      </c>
      <c r="F503" s="259"/>
    </row>
    <row r="504" spans="1:6" s="126" customFormat="1" ht="20.399999999999999" x14ac:dyDescent="0.2">
      <c r="A504" s="110" t="s">
        <v>30123</v>
      </c>
      <c r="B504" s="158" t="s">
        <v>30124</v>
      </c>
      <c r="C504" s="134" t="s">
        <v>30125</v>
      </c>
      <c r="D504" s="111" t="s">
        <v>30126</v>
      </c>
      <c r="E504" s="116" t="s">
        <v>28153</v>
      </c>
      <c r="F504" s="259" t="str">
        <f t="shared" si="7"/>
        <v>Norwich   Toutes les variétés à fond blanc (Lipochromes / Mélanines / Panachés lipochromes / panachés mélanines)</v>
      </c>
    </row>
    <row r="505" spans="1:6" s="208" customFormat="1" ht="12.9" customHeight="1" x14ac:dyDescent="0.2">
      <c r="A505" s="165" t="s">
        <v>30127</v>
      </c>
      <c r="B505" s="209" t="s">
        <v>30128</v>
      </c>
      <c r="C505" s="209" t="s">
        <v>30129</v>
      </c>
      <c r="D505" s="196" t="s">
        <v>30130</v>
      </c>
      <c r="E505" s="116" t="s">
        <v>28153</v>
      </c>
      <c r="F505" s="259" t="str">
        <f t="shared" si="7"/>
        <v xml:space="preserve">Norwich   lipochrome 100% </v>
      </c>
    </row>
    <row r="506" spans="1:6" s="208" customFormat="1" ht="12.9" customHeight="1" x14ac:dyDescent="0.2">
      <c r="A506" s="165" t="s">
        <v>30131</v>
      </c>
      <c r="B506" s="209" t="s">
        <v>30132</v>
      </c>
      <c r="C506" s="209" t="s">
        <v>30133</v>
      </c>
      <c r="D506" s="196" t="s">
        <v>30134</v>
      </c>
      <c r="E506" s="116" t="s">
        <v>28153</v>
      </c>
      <c r="F506" s="259" t="str">
        <f t="shared" si="7"/>
        <v xml:space="preserve">Norwich   mélanine 100%   </v>
      </c>
    </row>
    <row r="507" spans="1:6" s="208" customFormat="1" ht="12.9" customHeight="1" x14ac:dyDescent="0.2">
      <c r="A507" s="165" t="s">
        <v>30135</v>
      </c>
      <c r="B507" s="209" t="s">
        <v>30136</v>
      </c>
      <c r="C507" s="209" t="s">
        <v>30137</v>
      </c>
      <c r="D507" s="196" t="s">
        <v>30138</v>
      </c>
      <c r="E507" s="116" t="s">
        <v>28153</v>
      </c>
      <c r="F507" s="259" t="str">
        <f t="shared" si="7"/>
        <v xml:space="preserve">Norwich   lipochrome  panaché (lipochrome supérieur à 50%)   </v>
      </c>
    </row>
    <row r="508" spans="1:6" s="208" customFormat="1" ht="12.9" customHeight="1" x14ac:dyDescent="0.2">
      <c r="A508" s="165" t="s">
        <v>30139</v>
      </c>
      <c r="B508" s="209" t="s">
        <v>30140</v>
      </c>
      <c r="C508" s="209" t="s">
        <v>30141</v>
      </c>
      <c r="D508" s="196" t="s">
        <v>30142</v>
      </c>
      <c r="E508" s="116" t="s">
        <v>28153</v>
      </c>
      <c r="F508" s="259" t="str">
        <f t="shared" si="7"/>
        <v xml:space="preserve">Norwich   mélanine panaché (mélanine supérieur à 50%)   </v>
      </c>
    </row>
    <row r="509" spans="1:6" s="128" customFormat="1" ht="20.399999999999999" x14ac:dyDescent="0.2">
      <c r="A509" s="129" t="s">
        <v>28460</v>
      </c>
      <c r="B509" s="130" t="s">
        <v>30143</v>
      </c>
      <c r="C509" s="130" t="s">
        <v>30144</v>
      </c>
      <c r="D509" s="131" t="s">
        <v>27971</v>
      </c>
      <c r="E509" s="116" t="s">
        <v>4</v>
      </c>
      <c r="F509" s="259"/>
    </row>
    <row r="510" spans="1:6" s="126" customFormat="1" ht="20.399999999999999" x14ac:dyDescent="0.2">
      <c r="A510" s="110" t="s">
        <v>30145</v>
      </c>
      <c r="B510" s="158" t="s">
        <v>30146</v>
      </c>
      <c r="C510" s="134" t="s">
        <v>30147</v>
      </c>
      <c r="D510" s="111" t="s">
        <v>30148</v>
      </c>
      <c r="E510" s="116" t="s">
        <v>4</v>
      </c>
      <c r="F510" s="259" t="str">
        <f t="shared" si="7"/>
        <v>Irish Fancy   Toutes les variétés à fond blanc (Lipochromes / Mélanines / Panachés lipochromes / panachés mélanines)</v>
      </c>
    </row>
    <row r="511" spans="1:6" s="208" customFormat="1" ht="12.9" customHeight="1" x14ac:dyDescent="0.2">
      <c r="A511" s="165" t="s">
        <v>30149</v>
      </c>
      <c r="B511" s="209" t="s">
        <v>30150</v>
      </c>
      <c r="C511" s="209" t="s">
        <v>30151</v>
      </c>
      <c r="D511" s="196" t="s">
        <v>30152</v>
      </c>
      <c r="E511" s="116" t="s">
        <v>4</v>
      </c>
      <c r="F511" s="259" t="str">
        <f t="shared" si="7"/>
        <v xml:space="preserve">Irish Fancy   lipochrome 100%  </v>
      </c>
    </row>
    <row r="512" spans="1:6" s="208" customFormat="1" ht="12.9" customHeight="1" x14ac:dyDescent="0.2">
      <c r="A512" s="165" t="s">
        <v>30153</v>
      </c>
      <c r="B512" s="209" t="s">
        <v>30154</v>
      </c>
      <c r="C512" s="209" t="s">
        <v>30155</v>
      </c>
      <c r="D512" s="196" t="s">
        <v>30156</v>
      </c>
      <c r="E512" s="116" t="s">
        <v>4</v>
      </c>
      <c r="F512" s="259" t="str">
        <f t="shared" si="7"/>
        <v xml:space="preserve">Irish Fancy   mélanine 100% </v>
      </c>
    </row>
    <row r="513" spans="1:6" s="208" customFormat="1" ht="12.9" customHeight="1" x14ac:dyDescent="0.2">
      <c r="A513" s="165" t="s">
        <v>30157</v>
      </c>
      <c r="B513" s="209" t="s">
        <v>30158</v>
      </c>
      <c r="C513" s="209" t="s">
        <v>30159</v>
      </c>
      <c r="D513" s="196" t="s">
        <v>30160</v>
      </c>
      <c r="E513" s="116" t="s">
        <v>4</v>
      </c>
      <c r="F513" s="259" t="str">
        <f t="shared" si="7"/>
        <v xml:space="preserve">Irish Fancy   lipochrome  panaché (lipochrome supérieur à 50%)   </v>
      </c>
    </row>
    <row r="514" spans="1:6" s="208" customFormat="1" ht="12.9" customHeight="1" x14ac:dyDescent="0.2">
      <c r="A514" s="165" t="s">
        <v>30161</v>
      </c>
      <c r="B514" s="209" t="s">
        <v>30162</v>
      </c>
      <c r="C514" s="209" t="s">
        <v>30163</v>
      </c>
      <c r="D514" s="196" t="s">
        <v>30164</v>
      </c>
      <c r="E514" s="116" t="s">
        <v>4</v>
      </c>
      <c r="F514" s="259" t="str">
        <f t="shared" si="7"/>
        <v xml:space="preserve">Irish Fancy   mélanine panaché (mélanine supérieur à 50%)   </v>
      </c>
    </row>
    <row r="515" spans="1:6" s="128" customFormat="1" ht="20.399999999999999" x14ac:dyDescent="0.2">
      <c r="A515" s="129" t="s">
        <v>28460</v>
      </c>
      <c r="B515" s="130" t="s">
        <v>28504</v>
      </c>
      <c r="C515" s="130" t="s">
        <v>30165</v>
      </c>
      <c r="D515" s="131" t="s">
        <v>27971</v>
      </c>
      <c r="E515" s="116" t="s">
        <v>4</v>
      </c>
      <c r="F515" s="259"/>
    </row>
    <row r="516" spans="1:6" s="208" customFormat="1" ht="12.9" customHeight="1" x14ac:dyDescent="0.2">
      <c r="A516" s="165" t="s">
        <v>30166</v>
      </c>
      <c r="B516" s="209" t="s">
        <v>30167</v>
      </c>
      <c r="C516" s="209" t="s">
        <v>30168</v>
      </c>
      <c r="D516" s="196" t="s">
        <v>30169</v>
      </c>
      <c r="E516" s="116" t="s">
        <v>4</v>
      </c>
      <c r="F516" s="259" t="str">
        <f t="shared" si="7"/>
        <v>Huppé Allemand   Toutes les variétés à fond blanc</v>
      </c>
    </row>
    <row r="517" spans="1:6" s="208" customFormat="1" ht="12.9" customHeight="1" x14ac:dyDescent="0.2">
      <c r="A517" s="165" t="s">
        <v>30170</v>
      </c>
      <c r="B517" s="209" t="s">
        <v>30171</v>
      </c>
      <c r="C517" s="209" t="s">
        <v>30172</v>
      </c>
      <c r="D517" s="196" t="s">
        <v>30173</v>
      </c>
      <c r="E517" s="116" t="s">
        <v>4</v>
      </c>
      <c r="F517" s="259" t="str">
        <f t="shared" si="7"/>
        <v xml:space="preserve">Huppé Allemand   lipochrome  </v>
      </c>
    </row>
    <row r="518" spans="1:6" s="208" customFormat="1" ht="12.9" customHeight="1" x14ac:dyDescent="0.2">
      <c r="A518" s="165" t="s">
        <v>30174</v>
      </c>
      <c r="B518" s="209" t="s">
        <v>30175</v>
      </c>
      <c r="C518" s="209" t="s">
        <v>30176</v>
      </c>
      <c r="D518" s="196" t="s">
        <v>30177</v>
      </c>
      <c r="E518" s="116" t="s">
        <v>4</v>
      </c>
      <c r="F518" s="259" t="str">
        <f t="shared" ref="F518:F580" si="8">B518</f>
        <v xml:space="preserve">Huppé Allemand   mélanine </v>
      </c>
    </row>
    <row r="519" spans="1:6" s="128" customFormat="1" ht="20.399999999999999" x14ac:dyDescent="0.2">
      <c r="A519" s="129" t="s">
        <v>28460</v>
      </c>
      <c r="B519" s="130" t="s">
        <v>28505</v>
      </c>
      <c r="C519" s="132" t="s">
        <v>30178</v>
      </c>
      <c r="D519" s="131" t="s">
        <v>27971</v>
      </c>
      <c r="E519" s="116" t="s">
        <v>4</v>
      </c>
      <c r="F519" s="259"/>
    </row>
    <row r="520" spans="1:6" s="208" customFormat="1" ht="12.9" customHeight="1" x14ac:dyDescent="0.2">
      <c r="A520" s="165" t="s">
        <v>28154</v>
      </c>
      <c r="B520" s="209" t="s">
        <v>28506</v>
      </c>
      <c r="C520" s="209" t="s">
        <v>30179</v>
      </c>
      <c r="D520" s="196" t="s">
        <v>28155</v>
      </c>
      <c r="E520" s="116" t="s">
        <v>4</v>
      </c>
      <c r="F520" s="259" t="str">
        <f t="shared" si="8"/>
        <v xml:space="preserve">Arlequim portugais poupa (huppé)  </v>
      </c>
    </row>
    <row r="521" spans="1:6" s="126" customFormat="1" ht="20.399999999999999" x14ac:dyDescent="0.2">
      <c r="A521" s="129" t="s">
        <v>28460</v>
      </c>
      <c r="B521" s="211" t="s">
        <v>28507</v>
      </c>
      <c r="C521" s="211" t="s">
        <v>30180</v>
      </c>
      <c r="D521" s="131" t="s">
        <v>27971</v>
      </c>
      <c r="E521" s="116" t="s">
        <v>4</v>
      </c>
      <c r="F521" s="259"/>
    </row>
    <row r="522" spans="1:6" s="208" customFormat="1" ht="12.9" customHeight="1" x14ac:dyDescent="0.2">
      <c r="A522" s="165" t="s">
        <v>30181</v>
      </c>
      <c r="B522" s="209" t="s">
        <v>30182</v>
      </c>
      <c r="C522" s="209" t="s">
        <v>30183</v>
      </c>
      <c r="D522" s="196" t="s">
        <v>30184</v>
      </c>
      <c r="E522" s="116" t="s">
        <v>4</v>
      </c>
      <c r="F522" s="259" t="str">
        <f t="shared" si="8"/>
        <v xml:space="preserve">Arlequim portugais par (non huppé) </v>
      </c>
    </row>
    <row r="523" spans="1:6" s="126" customFormat="1" ht="20.399999999999999" x14ac:dyDescent="0.2">
      <c r="A523" s="129" t="s">
        <v>30185</v>
      </c>
      <c r="B523" s="130" t="s">
        <v>28508</v>
      </c>
      <c r="C523" s="130" t="s">
        <v>30186</v>
      </c>
      <c r="D523" s="131" t="s">
        <v>27971</v>
      </c>
      <c r="E523" s="116" t="s">
        <v>4</v>
      </c>
      <c r="F523" s="259"/>
    </row>
    <row r="524" spans="1:6" s="208" customFormat="1" ht="12.9" customHeight="1" x14ac:dyDescent="0.2">
      <c r="A524" s="165" t="s">
        <v>30187</v>
      </c>
      <c r="B524" s="209" t="s">
        <v>30188</v>
      </c>
      <c r="C524" s="209" t="s">
        <v>30189</v>
      </c>
      <c r="D524" s="196" t="s">
        <v>30190</v>
      </c>
      <c r="E524" s="116" t="s">
        <v>4</v>
      </c>
      <c r="F524" s="259" t="str">
        <f t="shared" si="8"/>
        <v>Lizard bleu   Casque plein</v>
      </c>
    </row>
    <row r="525" spans="1:6" s="208" customFormat="1" ht="12.9" customHeight="1" x14ac:dyDescent="0.2">
      <c r="A525" s="165" t="s">
        <v>30191</v>
      </c>
      <c r="B525" s="209" t="s">
        <v>30192</v>
      </c>
      <c r="C525" s="209" t="s">
        <v>30193</v>
      </c>
      <c r="D525" s="196" t="s">
        <v>30194</v>
      </c>
      <c r="E525" s="116" t="s">
        <v>4</v>
      </c>
      <c r="F525" s="259" t="str">
        <f t="shared" si="8"/>
        <v xml:space="preserve">Lizard bleu   Casque brisé </v>
      </c>
    </row>
    <row r="526" spans="1:6" s="208" customFormat="1" ht="12.9" customHeight="1" x14ac:dyDescent="0.2">
      <c r="A526" s="165" t="s">
        <v>30195</v>
      </c>
      <c r="B526" s="209" t="s">
        <v>30196</v>
      </c>
      <c r="C526" s="209" t="s">
        <v>30197</v>
      </c>
      <c r="D526" s="196" t="s">
        <v>30198</v>
      </c>
      <c r="E526" s="116" t="s">
        <v>4</v>
      </c>
      <c r="F526" s="259" t="str">
        <f t="shared" si="8"/>
        <v xml:space="preserve">Lizard bleu   Non casqué </v>
      </c>
    </row>
    <row r="527" spans="1:6" s="208" customFormat="1" ht="12.9" customHeight="1" x14ac:dyDescent="0.2">
      <c r="A527" s="165" t="s">
        <v>30199</v>
      </c>
      <c r="B527" s="209" t="s">
        <v>30200</v>
      </c>
      <c r="C527" s="209" t="s">
        <v>30201</v>
      </c>
      <c r="D527" s="196" t="s">
        <v>30202</v>
      </c>
      <c r="E527" s="116" t="s">
        <v>4</v>
      </c>
      <c r="F527" s="259" t="str">
        <f t="shared" si="8"/>
        <v xml:space="preserve">Lizard doré   Casque plein </v>
      </c>
    </row>
    <row r="528" spans="1:6" s="208" customFormat="1" ht="12.9" customHeight="1" x14ac:dyDescent="0.2">
      <c r="A528" s="165" t="s">
        <v>30203</v>
      </c>
      <c r="B528" s="209" t="s">
        <v>30204</v>
      </c>
      <c r="C528" s="209" t="s">
        <v>30205</v>
      </c>
      <c r="D528" s="196" t="s">
        <v>30206</v>
      </c>
      <c r="E528" s="116" t="s">
        <v>4</v>
      </c>
      <c r="F528" s="259" t="str">
        <f t="shared" si="8"/>
        <v xml:space="preserve">Lizard doré   Casque brisé   </v>
      </c>
    </row>
    <row r="529" spans="1:6" s="208" customFormat="1" ht="12.9" customHeight="1" x14ac:dyDescent="0.2">
      <c r="A529" s="165" t="s">
        <v>30207</v>
      </c>
      <c r="B529" s="209" t="s">
        <v>30208</v>
      </c>
      <c r="C529" s="209" t="s">
        <v>30209</v>
      </c>
      <c r="D529" s="196" t="s">
        <v>30210</v>
      </c>
      <c r="E529" s="116" t="s">
        <v>4</v>
      </c>
      <c r="F529" s="259" t="str">
        <f t="shared" si="8"/>
        <v xml:space="preserve">Lizard doré   Non casqué  </v>
      </c>
    </row>
    <row r="530" spans="1:6" s="208" customFormat="1" ht="12.9" customHeight="1" x14ac:dyDescent="0.2">
      <c r="A530" s="165" t="s">
        <v>30211</v>
      </c>
      <c r="B530" s="209" t="s">
        <v>30212</v>
      </c>
      <c r="C530" s="209" t="s">
        <v>30213</v>
      </c>
      <c r="D530" s="196" t="s">
        <v>30214</v>
      </c>
      <c r="E530" s="116" t="s">
        <v>4</v>
      </c>
      <c r="F530" s="259" t="str">
        <f t="shared" si="8"/>
        <v>Lizard argenté   Casque plein</v>
      </c>
    </row>
    <row r="531" spans="1:6" s="208" customFormat="1" ht="12.9" customHeight="1" x14ac:dyDescent="0.2">
      <c r="A531" s="165" t="s">
        <v>30215</v>
      </c>
      <c r="B531" s="209" t="s">
        <v>30216</v>
      </c>
      <c r="C531" s="209" t="s">
        <v>30217</v>
      </c>
      <c r="D531" s="196" t="s">
        <v>30218</v>
      </c>
      <c r="E531" s="116" t="s">
        <v>4</v>
      </c>
      <c r="F531" s="259" t="str">
        <f t="shared" si="8"/>
        <v xml:space="preserve">Lizard argenté   Non casqué </v>
      </c>
    </row>
    <row r="532" spans="1:6" s="208" customFormat="1" ht="12.9" customHeight="1" x14ac:dyDescent="0.2">
      <c r="A532" s="165" t="s">
        <v>30219</v>
      </c>
      <c r="B532" s="209" t="s">
        <v>30220</v>
      </c>
      <c r="C532" s="209" t="s">
        <v>30221</v>
      </c>
      <c r="D532" s="196" t="s">
        <v>30222</v>
      </c>
      <c r="E532" s="116" t="s">
        <v>4</v>
      </c>
      <c r="F532" s="259" t="str">
        <f t="shared" si="8"/>
        <v xml:space="preserve">Lizard argenté   Casque brisé  </v>
      </c>
    </row>
    <row r="533" spans="1:6" s="126" customFormat="1" ht="10.199999999999999" x14ac:dyDescent="0.2">
      <c r="A533" s="124"/>
      <c r="B533" s="478" t="s">
        <v>30223</v>
      </c>
      <c r="C533" s="478"/>
      <c r="D533" s="125"/>
      <c r="E533" s="116" t="s">
        <v>4</v>
      </c>
      <c r="F533" s="259"/>
    </row>
    <row r="534" spans="1:6" s="126" customFormat="1" ht="20.399999999999999" x14ac:dyDescent="0.2">
      <c r="A534" s="129" t="s">
        <v>28460</v>
      </c>
      <c r="B534" s="130" t="s">
        <v>30224</v>
      </c>
      <c r="C534" s="130" t="s">
        <v>30225</v>
      </c>
      <c r="D534" s="131" t="s">
        <v>27971</v>
      </c>
      <c r="E534" s="116" t="s">
        <v>4</v>
      </c>
      <c r="F534" s="259"/>
    </row>
    <row r="535" spans="1:6" s="126" customFormat="1" ht="10.199999999999999" x14ac:dyDescent="0.2">
      <c r="A535" s="212" t="s">
        <v>30226</v>
      </c>
      <c r="B535" s="158" t="s">
        <v>30227</v>
      </c>
      <c r="C535" s="134" t="s">
        <v>30228</v>
      </c>
      <c r="D535" s="212" t="s">
        <v>30229</v>
      </c>
      <c r="E535" s="116" t="s">
        <v>4</v>
      </c>
      <c r="F535" s="259" t="str">
        <f t="shared" si="8"/>
        <v xml:space="preserve">Nouvelles Races en étude ( pas de médailles ) </v>
      </c>
    </row>
    <row r="536" spans="1:6" s="136" customFormat="1" ht="39.9" customHeight="1" x14ac:dyDescent="0.25">
      <c r="A536" s="135" t="s">
        <v>174</v>
      </c>
      <c r="B536" s="479" t="s">
        <v>30230</v>
      </c>
      <c r="C536" s="480"/>
      <c r="D536" s="135"/>
      <c r="E536" s="458" t="s">
        <v>27970</v>
      </c>
      <c r="F536" s="259"/>
    </row>
    <row r="537" spans="1:6" s="128" customFormat="1" ht="34.950000000000003" customHeight="1" x14ac:dyDescent="0.25">
      <c r="A537" s="110"/>
      <c r="B537" s="158" t="s">
        <v>30231</v>
      </c>
      <c r="C537" s="174" t="s">
        <v>30232</v>
      </c>
      <c r="D537" s="198"/>
      <c r="E537" s="459"/>
      <c r="F537" s="259"/>
    </row>
    <row r="538" spans="1:6" s="118" customFormat="1" ht="24.9" customHeight="1" x14ac:dyDescent="0.25">
      <c r="A538" s="112" t="s">
        <v>28460</v>
      </c>
      <c r="B538" s="193" t="s">
        <v>28509</v>
      </c>
      <c r="C538" s="193" t="s">
        <v>28156</v>
      </c>
      <c r="D538" s="112" t="s">
        <v>27971</v>
      </c>
      <c r="E538" s="460"/>
      <c r="F538" s="259"/>
    </row>
    <row r="539" spans="1:6" s="143" customFormat="1" ht="12.9" customHeight="1" x14ac:dyDescent="0.2">
      <c r="A539" s="110" t="s">
        <v>30233</v>
      </c>
      <c r="B539" s="158" t="s">
        <v>30234</v>
      </c>
      <c r="C539" s="134" t="s">
        <v>28157</v>
      </c>
      <c r="D539" s="115" t="s">
        <v>30235</v>
      </c>
      <c r="E539" s="116" t="s">
        <v>4</v>
      </c>
      <c r="F539" s="259" t="str">
        <f t="shared" si="8"/>
        <v>Diamant mandarin Gris  Grey Zebra Finches</v>
      </c>
    </row>
    <row r="540" spans="1:6" s="143" customFormat="1" ht="12.9" customHeight="1" x14ac:dyDescent="0.2">
      <c r="A540" s="110" t="s">
        <v>30236</v>
      </c>
      <c r="B540" s="158" t="s">
        <v>30237</v>
      </c>
      <c r="C540" s="134" t="s">
        <v>30238</v>
      </c>
      <c r="D540" s="115" t="s">
        <v>30239</v>
      </c>
      <c r="E540" s="116" t="s">
        <v>4</v>
      </c>
      <c r="F540" s="259" t="str">
        <f t="shared" si="8"/>
        <v xml:space="preserve">Diamant mandarin Brun  </v>
      </c>
    </row>
    <row r="541" spans="1:6" s="143" customFormat="1" ht="12.9" customHeight="1" x14ac:dyDescent="0.2">
      <c r="A541" s="110" t="s">
        <v>30240</v>
      </c>
      <c r="B541" s="158" t="s">
        <v>30241</v>
      </c>
      <c r="C541" s="134" t="s">
        <v>30242</v>
      </c>
      <c r="D541" s="115" t="s">
        <v>30243</v>
      </c>
      <c r="E541" s="116" t="s">
        <v>4</v>
      </c>
      <c r="F541" s="259" t="str">
        <f t="shared" si="8"/>
        <v xml:space="preserve">Diamant mandarin Dos pâle gris  </v>
      </c>
    </row>
    <row r="542" spans="1:6" s="143" customFormat="1" ht="12.9" customHeight="1" x14ac:dyDescent="0.2">
      <c r="A542" s="110" t="s">
        <v>30244</v>
      </c>
      <c r="B542" s="158" t="s">
        <v>30245</v>
      </c>
      <c r="C542" s="134" t="s">
        <v>30246</v>
      </c>
      <c r="D542" s="115" t="s">
        <v>30247</v>
      </c>
      <c r="E542" s="116" t="s">
        <v>4</v>
      </c>
      <c r="F542" s="259" t="str">
        <f t="shared" si="8"/>
        <v xml:space="preserve">Diamant mandarin Dos pâle brun </v>
      </c>
    </row>
    <row r="543" spans="1:6" s="143" customFormat="1" ht="12.9" customHeight="1" x14ac:dyDescent="0.2">
      <c r="A543" s="110" t="s">
        <v>30248</v>
      </c>
      <c r="B543" s="158" t="s">
        <v>30249</v>
      </c>
      <c r="C543" s="134" t="s">
        <v>28158</v>
      </c>
      <c r="D543" s="115" t="s">
        <v>30250</v>
      </c>
      <c r="E543" s="116" t="s">
        <v>4</v>
      </c>
      <c r="F543" s="259" t="str">
        <f t="shared" si="8"/>
        <v xml:space="preserve">Diamant mandarin Masqué gris  </v>
      </c>
    </row>
    <row r="544" spans="1:6" s="143" customFormat="1" ht="12.9" customHeight="1" x14ac:dyDescent="0.2">
      <c r="A544" s="110" t="s">
        <v>30251</v>
      </c>
      <c r="B544" s="158" t="s">
        <v>30252</v>
      </c>
      <c r="C544" s="134" t="s">
        <v>30253</v>
      </c>
      <c r="D544" s="115" t="s">
        <v>30254</v>
      </c>
      <c r="E544" s="116" t="s">
        <v>4</v>
      </c>
      <c r="F544" s="259" t="str">
        <f t="shared" si="8"/>
        <v xml:space="preserve">Diamant mandarin Masqué brun  </v>
      </c>
    </row>
    <row r="545" spans="1:6" s="143" customFormat="1" ht="12.9" customHeight="1" x14ac:dyDescent="0.2">
      <c r="A545" s="110" t="s">
        <v>30255</v>
      </c>
      <c r="B545" s="158" t="s">
        <v>30256</v>
      </c>
      <c r="C545" s="134" t="s">
        <v>30257</v>
      </c>
      <c r="D545" s="115" t="s">
        <v>30258</v>
      </c>
      <c r="E545" s="116" t="s">
        <v>4</v>
      </c>
      <c r="F545" s="259" t="str">
        <f t="shared" si="8"/>
        <v xml:space="preserve">Diamant mandarin Poitrine noire gris  brun  dos pâle  masqué  </v>
      </c>
    </row>
    <row r="546" spans="1:6" s="143" customFormat="1" ht="12.9" customHeight="1" x14ac:dyDescent="0.2">
      <c r="A546" s="110" t="s">
        <v>30259</v>
      </c>
      <c r="B546" s="158" t="s">
        <v>30260</v>
      </c>
      <c r="C546" s="134" t="s">
        <v>30261</v>
      </c>
      <c r="D546" s="115" t="s">
        <v>30262</v>
      </c>
      <c r="E546" s="116" t="s">
        <v>4</v>
      </c>
      <c r="F546" s="259" t="str">
        <f t="shared" si="8"/>
        <v xml:space="preserve">Diamant mandarin Poitrine orange gris  brun  dos pâle  masqué  Orange </v>
      </c>
    </row>
    <row r="547" spans="1:6" s="143" customFormat="1" ht="12.9" customHeight="1" x14ac:dyDescent="0.2">
      <c r="A547" s="110" t="s">
        <v>30263</v>
      </c>
      <c r="B547" s="158" t="s">
        <v>30264</v>
      </c>
      <c r="C547" s="134" t="s">
        <v>30265</v>
      </c>
      <c r="D547" s="115" t="s">
        <v>30266</v>
      </c>
      <c r="E547" s="116" t="s">
        <v>4</v>
      </c>
      <c r="F547" s="259" t="str">
        <f t="shared" si="8"/>
        <v xml:space="preserve">Diamant mandarin Face noire (black-face) gris  brun  dos pâle  masqué   </v>
      </c>
    </row>
    <row r="548" spans="1:6" s="143" customFormat="1" ht="12.9" customHeight="1" x14ac:dyDescent="0.2">
      <c r="A548" s="110" t="s">
        <v>30267</v>
      </c>
      <c r="B548" s="158" t="s">
        <v>30268</v>
      </c>
      <c r="C548" s="134" t="s">
        <v>30269</v>
      </c>
      <c r="D548" s="115" t="s">
        <v>30270</v>
      </c>
      <c r="E548" s="116" t="s">
        <v>4</v>
      </c>
      <c r="F548" s="259" t="str">
        <f t="shared" si="8"/>
        <v xml:space="preserve">Diamant mandarin Joues noires gris   brun  dos pâle  masqué   </v>
      </c>
    </row>
    <row r="549" spans="1:6" s="143" customFormat="1" ht="12.9" customHeight="1" x14ac:dyDescent="0.2">
      <c r="A549" s="110" t="s">
        <v>30271</v>
      </c>
      <c r="B549" s="158" t="s">
        <v>30272</v>
      </c>
      <c r="C549" s="134" t="s">
        <v>30273</v>
      </c>
      <c r="D549" s="115" t="s">
        <v>30274</v>
      </c>
      <c r="E549" s="116" t="s">
        <v>4</v>
      </c>
      <c r="F549" s="259" t="str">
        <f t="shared" si="8"/>
        <v xml:space="preserve">Diamant mandarin Dilué (Pastel) gris  brun  dos pâle  masqué  </v>
      </c>
    </row>
    <row r="550" spans="1:6" s="143" customFormat="1" ht="12.9" customHeight="1" x14ac:dyDescent="0.2">
      <c r="A550" s="110" t="s">
        <v>30275</v>
      </c>
      <c r="B550" s="158" t="s">
        <v>30276</v>
      </c>
      <c r="C550" s="134" t="s">
        <v>30277</v>
      </c>
      <c r="D550" s="115" t="s">
        <v>30278</v>
      </c>
      <c r="E550" s="116" t="s">
        <v>4</v>
      </c>
      <c r="F550" s="259" t="str">
        <f t="shared" si="8"/>
        <v xml:space="preserve">Diamant mandarin Topaze (ex-agate) gris   brun  dos pâle  masqué. </v>
      </c>
    </row>
    <row r="551" spans="1:6" s="143" customFormat="1" ht="12.9" customHeight="1" x14ac:dyDescent="0.2">
      <c r="A551" s="110" t="s">
        <v>30279</v>
      </c>
      <c r="B551" s="158" t="s">
        <v>30280</v>
      </c>
      <c r="C551" s="134" t="s">
        <v>30281</v>
      </c>
      <c r="D551" s="115" t="s">
        <v>30282</v>
      </c>
      <c r="E551" s="116" t="s">
        <v>4</v>
      </c>
      <c r="F551" s="259" t="str">
        <f t="shared" si="8"/>
        <v xml:space="preserve">Diamant mandarin Phaéo (ex-isabelle) gris  brun  </v>
      </c>
    </row>
    <row r="552" spans="1:6" s="143" customFormat="1" ht="12.9" customHeight="1" x14ac:dyDescent="0.2">
      <c r="A552" s="110" t="s">
        <v>30283</v>
      </c>
      <c r="B552" s="158" t="s">
        <v>30284</v>
      </c>
      <c r="C552" s="134" t="s">
        <v>30285</v>
      </c>
      <c r="D552" s="115" t="s">
        <v>30286</v>
      </c>
      <c r="E552" s="116" t="s">
        <v>4</v>
      </c>
      <c r="F552" s="259" t="str">
        <f t="shared" si="8"/>
        <v xml:space="preserve">Diamants mandarins Phaéo (ex-isabelle) autres combinaisons </v>
      </c>
    </row>
    <row r="553" spans="1:6" s="143" customFormat="1" ht="12.9" customHeight="1" x14ac:dyDescent="0.2">
      <c r="A553" s="110" t="s">
        <v>30287</v>
      </c>
      <c r="B553" s="158" t="s">
        <v>30288</v>
      </c>
      <c r="C553" s="134" t="s">
        <v>30289</v>
      </c>
      <c r="D553" s="115" t="s">
        <v>30290</v>
      </c>
      <c r="E553" s="116" t="s">
        <v>4</v>
      </c>
      <c r="F553" s="259" t="str">
        <f t="shared" si="8"/>
        <v xml:space="preserve">Diamant mandarin Joues grises et brunes  </v>
      </c>
    </row>
    <row r="554" spans="1:6" s="143" customFormat="1" ht="12.9" customHeight="1" x14ac:dyDescent="0.2">
      <c r="A554" s="110" t="s">
        <v>30291</v>
      </c>
      <c r="B554" s="158" t="s">
        <v>30292</v>
      </c>
      <c r="C554" s="134" t="s">
        <v>30293</v>
      </c>
      <c r="D554" s="115" t="s">
        <v>30294</v>
      </c>
      <c r="E554" s="116" t="s">
        <v>4</v>
      </c>
      <c r="F554" s="259" t="str">
        <f t="shared" si="8"/>
        <v xml:space="preserve">Diamant mandarin Poitrine blanche gris  brun  </v>
      </c>
    </row>
    <row r="555" spans="1:6" s="143" customFormat="1" ht="12.9" customHeight="1" x14ac:dyDescent="0.2">
      <c r="A555" s="110" t="s">
        <v>30295</v>
      </c>
      <c r="B555" s="158" t="s">
        <v>30296</v>
      </c>
      <c r="C555" s="134" t="s">
        <v>30297</v>
      </c>
      <c r="D555" s="115" t="s">
        <v>30298</v>
      </c>
      <c r="E555" s="116" t="s">
        <v>4</v>
      </c>
      <c r="F555" s="259" t="str">
        <f t="shared" si="8"/>
        <v xml:space="preserve">Diamant mandarin Blanc  </v>
      </c>
    </row>
    <row r="556" spans="1:6" s="143" customFormat="1" ht="12.9" customHeight="1" x14ac:dyDescent="0.2">
      <c r="A556" s="110" t="s">
        <v>30299</v>
      </c>
      <c r="B556" s="158" t="s">
        <v>30300</v>
      </c>
      <c r="C556" s="134" t="s">
        <v>30301</v>
      </c>
      <c r="D556" s="115" t="s">
        <v>30302</v>
      </c>
      <c r="E556" s="116" t="s">
        <v>4</v>
      </c>
      <c r="F556" s="259" t="str">
        <f t="shared" si="8"/>
        <v xml:space="preserve">Diamant mandarin Sellé  et Sellé à capuchon gris  brun  </v>
      </c>
    </row>
    <row r="557" spans="1:6" s="143" customFormat="1" ht="12.9" customHeight="1" x14ac:dyDescent="0.2">
      <c r="A557" s="110" t="s">
        <v>30303</v>
      </c>
      <c r="B557" s="158" t="s">
        <v>30304</v>
      </c>
      <c r="C557" s="134" t="s">
        <v>30305</v>
      </c>
      <c r="D557" s="115" t="s">
        <v>30306</v>
      </c>
      <c r="E557" s="116" t="s">
        <v>4</v>
      </c>
      <c r="F557" s="259" t="str">
        <f t="shared" si="8"/>
        <v xml:space="preserve">Diamant mandarin Becs jaunes toutes couleurs  </v>
      </c>
    </row>
    <row r="558" spans="1:6" s="143" customFormat="1" ht="12.9" customHeight="1" x14ac:dyDescent="0.2">
      <c r="A558" s="110" t="s">
        <v>30307</v>
      </c>
      <c r="B558" s="158" t="s">
        <v>30308</v>
      </c>
      <c r="C558" s="134" t="s">
        <v>30309</v>
      </c>
      <c r="D558" s="115" t="s">
        <v>30310</v>
      </c>
      <c r="E558" s="116" t="s">
        <v>4</v>
      </c>
      <c r="F558" s="259" t="str">
        <f t="shared" si="8"/>
        <v xml:space="preserve">Diamant mandarin gris autres combinaisons phénotype AVEC Poitrine orange  </v>
      </c>
    </row>
    <row r="559" spans="1:6" s="143" customFormat="1" ht="12.9" customHeight="1" x14ac:dyDescent="0.2">
      <c r="A559" s="110" t="s">
        <v>30311</v>
      </c>
      <c r="B559" s="158" t="s">
        <v>30312</v>
      </c>
      <c r="C559" s="134" t="s">
        <v>30313</v>
      </c>
      <c r="D559" s="115" t="s">
        <v>30314</v>
      </c>
      <c r="E559" s="116" t="s">
        <v>4</v>
      </c>
      <c r="F559" s="259" t="str">
        <f t="shared" si="8"/>
        <v xml:space="preserve">Diamant mandarin brun autres combinaisons phénotype AVEC Poitrine orange  </v>
      </c>
    </row>
    <row r="560" spans="1:6" s="143" customFormat="1" ht="12.9" customHeight="1" x14ac:dyDescent="0.2">
      <c r="A560" s="110" t="s">
        <v>30315</v>
      </c>
      <c r="B560" s="158" t="s">
        <v>30316</v>
      </c>
      <c r="C560" s="134" t="s">
        <v>30317</v>
      </c>
      <c r="D560" s="115" t="s">
        <v>30318</v>
      </c>
      <c r="E560" s="116" t="s">
        <v>4</v>
      </c>
      <c r="F560" s="259" t="str">
        <f t="shared" si="8"/>
        <v xml:space="preserve">Diamant mandarin gris autres combinaisons phénotype SANS Poitrine orange  </v>
      </c>
    </row>
    <row r="561" spans="1:6" s="143" customFormat="1" ht="12.9" customHeight="1" x14ac:dyDescent="0.2">
      <c r="A561" s="110" t="s">
        <v>30319</v>
      </c>
      <c r="B561" s="158" t="s">
        <v>30320</v>
      </c>
      <c r="C561" s="134" t="s">
        <v>30321</v>
      </c>
      <c r="D561" s="115" t="s">
        <v>30322</v>
      </c>
      <c r="E561" s="116" t="s">
        <v>4</v>
      </c>
      <c r="F561" s="259" t="str">
        <f t="shared" si="8"/>
        <v xml:space="preserve">Diamant mandarin brun autres combinaisons phénotype SANS Poitrine orange  </v>
      </c>
    </row>
    <row r="562" spans="1:6" s="143" customFormat="1" ht="12.9" customHeight="1" x14ac:dyDescent="0.2">
      <c r="A562" s="110" t="s">
        <v>30323</v>
      </c>
      <c r="B562" s="158" t="s">
        <v>30324</v>
      </c>
      <c r="C562" s="134" t="s">
        <v>30325</v>
      </c>
      <c r="D562" s="115" t="s">
        <v>30326</v>
      </c>
      <c r="E562" s="116" t="s">
        <v>4</v>
      </c>
      <c r="F562" s="259" t="str">
        <f t="shared" si="8"/>
        <v xml:space="preserve">Diamant mandarin Huppé toutes couleurs  </v>
      </c>
    </row>
    <row r="563" spans="1:6" s="143" customFormat="1" ht="12.9" customHeight="1" x14ac:dyDescent="0.2">
      <c r="A563" s="110" t="s">
        <v>30327</v>
      </c>
      <c r="B563" s="158" t="s">
        <v>30328</v>
      </c>
      <c r="C563" s="134" t="s">
        <v>30329</v>
      </c>
      <c r="D563" s="115" t="s">
        <v>30330</v>
      </c>
      <c r="E563" s="116" t="s">
        <v>4</v>
      </c>
      <c r="F563" s="259" t="str">
        <f t="shared" si="8"/>
        <v xml:space="preserve">Diamant mandarin Autres mutation non prévues  </v>
      </c>
    </row>
    <row r="564" spans="1:6" s="143" customFormat="1" ht="12.9" customHeight="1" x14ac:dyDescent="0.2">
      <c r="A564" s="110" t="s">
        <v>30331</v>
      </c>
      <c r="B564" s="158" t="s">
        <v>30332</v>
      </c>
      <c r="C564" s="134" t="s">
        <v>30333</v>
      </c>
      <c r="D564" s="115" t="s">
        <v>30334</v>
      </c>
      <c r="E564" s="116" t="s">
        <v>4</v>
      </c>
      <c r="F564" s="259" t="str">
        <f t="shared" si="8"/>
        <v xml:space="preserve">Diamant mandarin Nouvelles mutations en étude (pas des médailles)  </v>
      </c>
    </row>
    <row r="565" spans="1:6" s="118" customFormat="1" ht="24.9" customHeight="1" x14ac:dyDescent="0.2">
      <c r="A565" s="112" t="s">
        <v>28460</v>
      </c>
      <c r="B565" s="193" t="s">
        <v>30335</v>
      </c>
      <c r="C565" s="193" t="s">
        <v>30336</v>
      </c>
      <c r="D565" s="112" t="s">
        <v>27971</v>
      </c>
      <c r="E565" s="116" t="s">
        <v>4</v>
      </c>
      <c r="F565" s="259"/>
    </row>
    <row r="566" spans="1:6" s="143" customFormat="1" ht="12.9" customHeight="1" x14ac:dyDescent="0.2">
      <c r="A566" s="110" t="s">
        <v>30337</v>
      </c>
      <c r="B566" s="158" t="s">
        <v>30338</v>
      </c>
      <c r="C566" s="134" t="s">
        <v>30339</v>
      </c>
      <c r="D566" s="115" t="s">
        <v>30340</v>
      </c>
      <c r="E566" s="116" t="s">
        <v>4</v>
      </c>
      <c r="F566" s="259" t="str">
        <f t="shared" si="8"/>
        <v xml:space="preserve">Moineau du Japon Noir-brun </v>
      </c>
    </row>
    <row r="567" spans="1:6" s="143" customFormat="1" ht="12.9" customHeight="1" x14ac:dyDescent="0.2">
      <c r="A567" s="110" t="s">
        <v>30341</v>
      </c>
      <c r="B567" s="158" t="s">
        <v>30342</v>
      </c>
      <c r="C567" s="134" t="s">
        <v>30343</v>
      </c>
      <c r="D567" s="115" t="s">
        <v>30344</v>
      </c>
      <c r="E567" s="116" t="s">
        <v>4</v>
      </c>
      <c r="F567" s="259" t="str">
        <f t="shared" si="8"/>
        <v xml:space="preserve">Moineau du Japon Moka-brun  </v>
      </c>
    </row>
    <row r="568" spans="1:6" s="143" customFormat="1" ht="12.9" customHeight="1" x14ac:dyDescent="0.2">
      <c r="A568" s="110" t="s">
        <v>30345</v>
      </c>
      <c r="B568" s="158" t="s">
        <v>30346</v>
      </c>
      <c r="C568" s="134" t="s">
        <v>30347</v>
      </c>
      <c r="D568" s="115" t="s">
        <v>30348</v>
      </c>
      <c r="E568" s="116" t="s">
        <v>4</v>
      </c>
      <c r="F568" s="259" t="str">
        <f t="shared" si="8"/>
        <v xml:space="preserve">Moineau du Japon Rouge-brun  </v>
      </c>
    </row>
    <row r="569" spans="1:6" s="143" customFormat="1" ht="12.9" customHeight="1" x14ac:dyDescent="0.2">
      <c r="A569" s="110" t="s">
        <v>30349</v>
      </c>
      <c r="B569" s="158" t="s">
        <v>30350</v>
      </c>
      <c r="C569" s="134" t="s">
        <v>30351</v>
      </c>
      <c r="D569" s="115" t="s">
        <v>30352</v>
      </c>
      <c r="E569" s="116" t="s">
        <v>4</v>
      </c>
      <c r="F569" s="259" t="str">
        <f t="shared" si="8"/>
        <v xml:space="preserve">Moineau du Japon Noir-gris  </v>
      </c>
    </row>
    <row r="570" spans="1:6" s="143" customFormat="1" ht="12.9" customHeight="1" x14ac:dyDescent="0.2">
      <c r="A570" s="110" t="s">
        <v>30353</v>
      </c>
      <c r="B570" s="158" t="s">
        <v>30354</v>
      </c>
      <c r="C570" s="134" t="s">
        <v>28159</v>
      </c>
      <c r="D570" s="115" t="s">
        <v>30355</v>
      </c>
      <c r="E570" s="116" t="s">
        <v>4</v>
      </c>
      <c r="F570" s="259" t="str">
        <f t="shared" si="8"/>
        <v xml:space="preserve">Moineau du Japon Moka-gris  </v>
      </c>
    </row>
    <row r="571" spans="1:6" s="143" customFormat="1" ht="12.9" customHeight="1" x14ac:dyDescent="0.2">
      <c r="A571" s="110" t="s">
        <v>30356</v>
      </c>
      <c r="B571" s="158" t="s">
        <v>30357</v>
      </c>
      <c r="C571" s="134" t="s">
        <v>30358</v>
      </c>
      <c r="D571" s="115" t="s">
        <v>30359</v>
      </c>
      <c r="E571" s="116" t="s">
        <v>4</v>
      </c>
      <c r="F571" s="259" t="str">
        <f t="shared" si="8"/>
        <v xml:space="preserve">Moineau du Japon  Rouge-gris  </v>
      </c>
    </row>
    <row r="572" spans="1:6" s="143" customFormat="1" ht="12.9" customHeight="1" x14ac:dyDescent="0.2">
      <c r="A572" s="110" t="s">
        <v>30360</v>
      </c>
      <c r="B572" s="158" t="s">
        <v>30361</v>
      </c>
      <c r="C572" s="134" t="s">
        <v>30362</v>
      </c>
      <c r="D572" s="115" t="s">
        <v>30363</v>
      </c>
      <c r="E572" s="116" t="s">
        <v>4</v>
      </c>
      <c r="F572" s="259" t="str">
        <f t="shared" si="8"/>
        <v xml:space="preserve">Moineau du Japon Pastel (tous) </v>
      </c>
    </row>
    <row r="573" spans="1:6" s="143" customFormat="1" ht="12.9" customHeight="1" x14ac:dyDescent="0.2">
      <c r="A573" s="110" t="s">
        <v>30364</v>
      </c>
      <c r="B573" s="158" t="s">
        <v>30365</v>
      </c>
      <c r="C573" s="134" t="s">
        <v>28160</v>
      </c>
      <c r="D573" s="115" t="s">
        <v>30366</v>
      </c>
      <c r="E573" s="116" t="s">
        <v>4</v>
      </c>
      <c r="F573" s="259" t="str">
        <f t="shared" si="8"/>
        <v xml:space="preserve">Moineau du Japon Ailes claires (tous) </v>
      </c>
    </row>
    <row r="574" spans="1:6" s="143" customFormat="1" ht="12.9" customHeight="1" x14ac:dyDescent="0.2">
      <c r="A574" s="110" t="s">
        <v>30367</v>
      </c>
      <c r="B574" s="158" t="s">
        <v>30368</v>
      </c>
      <c r="C574" s="134" t="s">
        <v>30369</v>
      </c>
      <c r="D574" s="115" t="s">
        <v>30370</v>
      </c>
      <c r="E574" s="116" t="s">
        <v>4</v>
      </c>
      <c r="F574" s="259" t="str">
        <f t="shared" si="8"/>
        <v xml:space="preserve">Moineau du Japon Ino brun et Ino gris </v>
      </c>
    </row>
    <row r="575" spans="1:6" s="143" customFormat="1" ht="12.9" customHeight="1" x14ac:dyDescent="0.2">
      <c r="A575" s="110" t="s">
        <v>30371</v>
      </c>
      <c r="B575" s="158" t="s">
        <v>30372</v>
      </c>
      <c r="C575" s="134" t="s">
        <v>28161</v>
      </c>
      <c r="D575" s="115" t="s">
        <v>30373</v>
      </c>
      <c r="E575" s="116" t="s">
        <v>4</v>
      </c>
      <c r="F575" s="259" t="str">
        <f t="shared" si="8"/>
        <v xml:space="preserve">Moineau du Japon Perlé gris  brun  </v>
      </c>
    </row>
    <row r="576" spans="1:6" s="143" customFormat="1" ht="12.9" customHeight="1" x14ac:dyDescent="0.2">
      <c r="A576" s="110" t="s">
        <v>30374</v>
      </c>
      <c r="B576" s="158" t="s">
        <v>30375</v>
      </c>
      <c r="C576" s="134" t="s">
        <v>30376</v>
      </c>
      <c r="D576" s="115" t="s">
        <v>30377</v>
      </c>
      <c r="E576" s="116" t="s">
        <v>4</v>
      </c>
      <c r="F576" s="259" t="str">
        <f t="shared" si="8"/>
        <v>Moineau du Japon Blan et Albino</v>
      </c>
    </row>
    <row r="577" spans="1:6" s="143" customFormat="1" ht="12.9" customHeight="1" x14ac:dyDescent="0.2">
      <c r="A577" s="110" t="s">
        <v>30378</v>
      </c>
      <c r="B577" s="158" t="s">
        <v>30379</v>
      </c>
      <c r="C577" s="134" t="s">
        <v>30380</v>
      </c>
      <c r="D577" s="115" t="s">
        <v>30381</v>
      </c>
      <c r="E577" s="116" t="s">
        <v>4</v>
      </c>
      <c r="F577" s="259" t="str">
        <f t="shared" si="8"/>
        <v xml:space="preserve">Moineau du Japon Sellé et Sellé à capuchon  </v>
      </c>
    </row>
    <row r="578" spans="1:6" s="143" customFormat="1" ht="12.9" customHeight="1" x14ac:dyDescent="0.2">
      <c r="A578" s="110" t="s">
        <v>30382</v>
      </c>
      <c r="B578" s="158" t="s">
        <v>30383</v>
      </c>
      <c r="C578" s="134" t="s">
        <v>30384</v>
      </c>
      <c r="D578" s="115" t="s">
        <v>30385</v>
      </c>
      <c r="E578" s="116" t="s">
        <v>4</v>
      </c>
      <c r="F578" s="259" t="str">
        <f t="shared" si="8"/>
        <v xml:space="preserve">Moineau du Japon Huppés  Frisés toutes couleurs  </v>
      </c>
    </row>
    <row r="579" spans="1:6" s="143" customFormat="1" ht="12.9" customHeight="1" x14ac:dyDescent="0.2">
      <c r="A579" s="110" t="s">
        <v>30386</v>
      </c>
      <c r="B579" s="158" t="s">
        <v>30387</v>
      </c>
      <c r="C579" s="134" t="s">
        <v>30388</v>
      </c>
      <c r="D579" s="115" t="s">
        <v>30389</v>
      </c>
      <c r="E579" s="116" t="s">
        <v>4</v>
      </c>
      <c r="F579" s="259" t="str">
        <f t="shared" si="8"/>
        <v xml:space="preserve">Moineau du Japon Autres combinaisons de mutation  </v>
      </c>
    </row>
    <row r="580" spans="1:6" s="143" customFormat="1" ht="12.9" customHeight="1" x14ac:dyDescent="0.2">
      <c r="A580" s="110" t="s">
        <v>30390</v>
      </c>
      <c r="B580" s="158" t="s">
        <v>30391</v>
      </c>
      <c r="C580" s="134" t="s">
        <v>30392</v>
      </c>
      <c r="D580" s="115" t="s">
        <v>30393</v>
      </c>
      <c r="E580" s="116" t="s">
        <v>4</v>
      </c>
      <c r="F580" s="259" t="str">
        <f t="shared" si="8"/>
        <v xml:space="preserve">Moineau du Japon Nouvelles mutations en étude (pas des médailles)   </v>
      </c>
    </row>
    <row r="581" spans="1:6" s="118" customFormat="1" ht="24.9" customHeight="1" x14ac:dyDescent="0.2">
      <c r="A581" s="112" t="s">
        <v>28460</v>
      </c>
      <c r="B581" s="193" t="s">
        <v>32663</v>
      </c>
      <c r="C581" s="193" t="s">
        <v>28162</v>
      </c>
      <c r="D581" s="112" t="s">
        <v>27971</v>
      </c>
      <c r="E581" s="116" t="s">
        <v>4</v>
      </c>
      <c r="F581" s="259"/>
    </row>
    <row r="582" spans="1:6" s="143" customFormat="1" ht="10.199999999999999" x14ac:dyDescent="0.2">
      <c r="A582" s="110" t="s">
        <v>30394</v>
      </c>
      <c r="B582" s="231" t="s">
        <v>28163</v>
      </c>
      <c r="C582" s="134" t="s">
        <v>28164</v>
      </c>
      <c r="D582" s="115" t="s">
        <v>30395</v>
      </c>
      <c r="E582" s="116" t="s">
        <v>4</v>
      </c>
      <c r="F582" s="259" t="str">
        <f t="shared" ref="F582:F645" si="9">B582</f>
        <v xml:space="preserve">Padda orizivora  Gris   </v>
      </c>
    </row>
    <row r="583" spans="1:6" s="143" customFormat="1" ht="10.199999999999999" x14ac:dyDescent="0.2">
      <c r="A583" s="110" t="s">
        <v>30396</v>
      </c>
      <c r="B583" s="231" t="s">
        <v>28165</v>
      </c>
      <c r="C583" s="134" t="s">
        <v>28166</v>
      </c>
      <c r="D583" s="115" t="s">
        <v>30397</v>
      </c>
      <c r="E583" s="116" t="s">
        <v>4</v>
      </c>
      <c r="F583" s="259" t="str">
        <f t="shared" si="9"/>
        <v xml:space="preserve">Padda orizivora  Blanc  </v>
      </c>
    </row>
    <row r="584" spans="1:6" s="143" customFormat="1" ht="10.199999999999999" x14ac:dyDescent="0.2">
      <c r="A584" s="110" t="s">
        <v>30398</v>
      </c>
      <c r="B584" s="231" t="s">
        <v>30399</v>
      </c>
      <c r="C584" s="134" t="s">
        <v>30400</v>
      </c>
      <c r="D584" s="115" t="s">
        <v>30401</v>
      </c>
      <c r="E584" s="116" t="s">
        <v>4</v>
      </c>
      <c r="F584" s="259" t="str">
        <f t="shared" si="9"/>
        <v xml:space="preserve">Padda orizivora  Pastel  </v>
      </c>
    </row>
    <row r="585" spans="1:6" s="143" customFormat="1" ht="10.199999999999999" x14ac:dyDescent="0.2">
      <c r="A585" s="110" t="s">
        <v>30402</v>
      </c>
      <c r="B585" s="231" t="s">
        <v>28167</v>
      </c>
      <c r="C585" s="134" t="s">
        <v>30403</v>
      </c>
      <c r="D585" s="115" t="s">
        <v>30404</v>
      </c>
      <c r="E585" s="116" t="s">
        <v>4</v>
      </c>
      <c r="F585" s="259" t="str">
        <f t="shared" si="9"/>
        <v xml:space="preserve">Padda orizivora  Opale  </v>
      </c>
    </row>
    <row r="586" spans="1:6" s="143" customFormat="1" ht="10.199999999999999" x14ac:dyDescent="0.2">
      <c r="A586" s="110" t="s">
        <v>30405</v>
      </c>
      <c r="B586" s="231" t="s">
        <v>30406</v>
      </c>
      <c r="C586" s="134" t="s">
        <v>30407</v>
      </c>
      <c r="D586" s="115" t="s">
        <v>30408</v>
      </c>
      <c r="E586" s="116" t="s">
        <v>4</v>
      </c>
      <c r="F586" s="259" t="str">
        <f t="shared" si="9"/>
        <v xml:space="preserve">Padda orizivora  Phaéo (ex-isabelle)  </v>
      </c>
    </row>
    <row r="587" spans="1:6" s="143" customFormat="1" ht="10.199999999999999" x14ac:dyDescent="0.2">
      <c r="A587" s="110" t="s">
        <v>30409</v>
      </c>
      <c r="B587" s="231" t="s">
        <v>28168</v>
      </c>
      <c r="C587" s="134" t="s">
        <v>28169</v>
      </c>
      <c r="D587" s="115" t="s">
        <v>30410</v>
      </c>
      <c r="E587" s="116" t="s">
        <v>4</v>
      </c>
      <c r="F587" s="259" t="str">
        <f t="shared" si="9"/>
        <v xml:space="preserve">Padda orizivora  Topaze  </v>
      </c>
    </row>
    <row r="588" spans="1:6" s="143" customFormat="1" ht="10.199999999999999" x14ac:dyDescent="0.2">
      <c r="A588" s="110" t="s">
        <v>30411</v>
      </c>
      <c r="B588" s="231" t="s">
        <v>30412</v>
      </c>
      <c r="C588" s="134" t="s">
        <v>30413</v>
      </c>
      <c r="D588" s="115" t="s">
        <v>30414</v>
      </c>
      <c r="E588" s="116" t="s">
        <v>4</v>
      </c>
      <c r="F588" s="259" t="str">
        <f t="shared" si="9"/>
        <v xml:space="preserve">Padda orizivora  Combinaison de mutations  </v>
      </c>
    </row>
    <row r="589" spans="1:6" s="143" customFormat="1" ht="10.199999999999999" x14ac:dyDescent="0.2">
      <c r="A589" s="110" t="s">
        <v>30415</v>
      </c>
      <c r="B589" s="231" t="s">
        <v>30416</v>
      </c>
      <c r="C589" s="134" t="s">
        <v>30417</v>
      </c>
      <c r="D589" s="115" t="s">
        <v>30418</v>
      </c>
      <c r="E589" s="116" t="s">
        <v>4</v>
      </c>
      <c r="F589" s="259" t="str">
        <f t="shared" si="9"/>
        <v xml:space="preserve">Padda orizivora  Nouvelles mutations en étude (pas de médailles)   </v>
      </c>
    </row>
    <row r="590" spans="1:6" s="118" customFormat="1" ht="24.9" customHeight="1" x14ac:dyDescent="0.2">
      <c r="A590" s="112" t="s">
        <v>28460</v>
      </c>
      <c r="B590" s="193" t="s">
        <v>28170</v>
      </c>
      <c r="C590" s="193" t="s">
        <v>30419</v>
      </c>
      <c r="D590" s="112" t="s">
        <v>27971</v>
      </c>
      <c r="E590" s="116" t="s">
        <v>4</v>
      </c>
      <c r="F590" s="259"/>
    </row>
    <row r="591" spans="1:6" s="143" customFormat="1" ht="12.9" customHeight="1" x14ac:dyDescent="0.2">
      <c r="A591" s="110" t="s">
        <v>30420</v>
      </c>
      <c r="B591" s="158" t="s">
        <v>50</v>
      </c>
      <c r="C591" s="134" t="s">
        <v>30421</v>
      </c>
      <c r="D591" s="115" t="s">
        <v>30422</v>
      </c>
      <c r="E591" s="116" t="s">
        <v>4</v>
      </c>
      <c r="F591" s="259" t="str">
        <f t="shared" si="9"/>
        <v xml:space="preserve">Diamant de Gould Classique tête noire  </v>
      </c>
    </row>
    <row r="592" spans="1:6" s="143" customFormat="1" ht="12.9" customHeight="1" x14ac:dyDescent="0.2">
      <c r="A592" s="110" t="s">
        <v>30423</v>
      </c>
      <c r="B592" s="158" t="s">
        <v>51</v>
      </c>
      <c r="C592" s="134" t="s">
        <v>30424</v>
      </c>
      <c r="D592" s="115" t="s">
        <v>30425</v>
      </c>
      <c r="E592" s="116" t="s">
        <v>4</v>
      </c>
      <c r="F592" s="259" t="str">
        <f t="shared" si="9"/>
        <v xml:space="preserve">Diamant de Gould Classique tête rouge  </v>
      </c>
    </row>
    <row r="593" spans="1:6" s="143" customFormat="1" ht="12.9" customHeight="1" x14ac:dyDescent="0.2">
      <c r="A593" s="110" t="s">
        <v>30426</v>
      </c>
      <c r="B593" s="158" t="s">
        <v>52</v>
      </c>
      <c r="C593" s="134" t="s">
        <v>30427</v>
      </c>
      <c r="D593" s="115" t="s">
        <v>30428</v>
      </c>
      <c r="E593" s="116" t="s">
        <v>4</v>
      </c>
      <c r="F593" s="259" t="str">
        <f t="shared" si="9"/>
        <v xml:space="preserve">Diamant de Gould Classique  tête orange  </v>
      </c>
    </row>
    <row r="594" spans="1:6" s="143" customFormat="1" ht="12.9" customHeight="1" x14ac:dyDescent="0.2">
      <c r="A594" s="110" t="s">
        <v>30429</v>
      </c>
      <c r="B594" s="158" t="s">
        <v>53</v>
      </c>
      <c r="C594" s="134" t="s">
        <v>30430</v>
      </c>
      <c r="D594" s="115" t="s">
        <v>30431</v>
      </c>
      <c r="E594" s="116" t="s">
        <v>4</v>
      </c>
      <c r="F594" s="259" t="str">
        <f t="shared" si="9"/>
        <v xml:space="preserve">Diamant de Gould Poitrine Blanche tête Noir  </v>
      </c>
    </row>
    <row r="595" spans="1:6" s="143" customFormat="1" ht="12.9" customHeight="1" x14ac:dyDescent="0.2">
      <c r="A595" s="110" t="s">
        <v>30432</v>
      </c>
      <c r="B595" s="158" t="s">
        <v>54</v>
      </c>
      <c r="C595" s="134" t="s">
        <v>30433</v>
      </c>
      <c r="D595" s="115" t="s">
        <v>30434</v>
      </c>
      <c r="E595" s="116" t="s">
        <v>4</v>
      </c>
      <c r="F595" s="259" t="str">
        <f t="shared" si="9"/>
        <v xml:space="preserve">Diamant de Gould Poitrine Blanche tête Rouge   </v>
      </c>
    </row>
    <row r="596" spans="1:6" s="143" customFormat="1" ht="12.9" customHeight="1" x14ac:dyDescent="0.2">
      <c r="A596" s="110" t="s">
        <v>30435</v>
      </c>
      <c r="B596" s="158" t="s">
        <v>55</v>
      </c>
      <c r="C596" s="134" t="s">
        <v>30436</v>
      </c>
      <c r="D596" s="115" t="s">
        <v>30437</v>
      </c>
      <c r="E596" s="116" t="s">
        <v>4</v>
      </c>
      <c r="F596" s="259" t="str">
        <f t="shared" si="9"/>
        <v xml:space="preserve">Diamant de Gould Poitrine Blanche tête orange  </v>
      </c>
    </row>
    <row r="597" spans="1:6" s="143" customFormat="1" ht="12.9" customHeight="1" x14ac:dyDescent="0.2">
      <c r="A597" s="110" t="s">
        <v>30438</v>
      </c>
      <c r="B597" s="158" t="s">
        <v>56</v>
      </c>
      <c r="C597" s="134" t="s">
        <v>30439</v>
      </c>
      <c r="D597" s="115" t="s">
        <v>30440</v>
      </c>
      <c r="E597" s="116" t="s">
        <v>4</v>
      </c>
      <c r="F597" s="259" t="str">
        <f t="shared" si="9"/>
        <v xml:space="preserve">Diamant de Gould Poitrine lilas tête noire  </v>
      </c>
    </row>
    <row r="598" spans="1:6" s="143" customFormat="1" ht="12.9" customHeight="1" x14ac:dyDescent="0.2">
      <c r="A598" s="110" t="s">
        <v>30441</v>
      </c>
      <c r="B598" s="158" t="s">
        <v>57</v>
      </c>
      <c r="C598" s="134" t="s">
        <v>30442</v>
      </c>
      <c r="D598" s="115" t="s">
        <v>30443</v>
      </c>
      <c r="E598" s="116" t="s">
        <v>4</v>
      </c>
      <c r="F598" s="259" t="str">
        <f t="shared" si="9"/>
        <v xml:space="preserve">Diamant de Gould Poitrine lilas tête rouge  tête orange </v>
      </c>
    </row>
    <row r="599" spans="1:6" s="143" customFormat="1" ht="12.9" customHeight="1" x14ac:dyDescent="0.2">
      <c r="A599" s="110" t="s">
        <v>30444</v>
      </c>
      <c r="B599" s="158" t="s">
        <v>58</v>
      </c>
      <c r="C599" s="134" t="s">
        <v>30445</v>
      </c>
      <c r="D599" s="115" t="s">
        <v>30446</v>
      </c>
      <c r="E599" s="116" t="s">
        <v>4</v>
      </c>
      <c r="F599" s="259" t="str">
        <f t="shared" si="9"/>
        <v xml:space="preserve">Diamant de Gould Pastel  1 facteur  2 facteurs  tête noire (série verte)  </v>
      </c>
    </row>
    <row r="600" spans="1:6" s="143" customFormat="1" ht="12.9" customHeight="1" x14ac:dyDescent="0.2">
      <c r="A600" s="110" t="s">
        <v>30447</v>
      </c>
      <c r="B600" s="158" t="s">
        <v>59</v>
      </c>
      <c r="C600" s="134" t="s">
        <v>30448</v>
      </c>
      <c r="D600" s="115" t="s">
        <v>30449</v>
      </c>
      <c r="E600" s="116" t="s">
        <v>4</v>
      </c>
      <c r="F600" s="259" t="str">
        <f t="shared" si="9"/>
        <v xml:space="preserve">Diamant de Gould Pastel  1 facteur  2 facteurs  tête rouge/orange (série verte)  </v>
      </c>
    </row>
    <row r="601" spans="1:6" s="143" customFormat="1" ht="12.9" customHeight="1" x14ac:dyDescent="0.2">
      <c r="A601" s="110" t="s">
        <v>30450</v>
      </c>
      <c r="B601" s="158" t="s">
        <v>60</v>
      </c>
      <c r="C601" s="134" t="s">
        <v>30451</v>
      </c>
      <c r="D601" s="115" t="s">
        <v>30452</v>
      </c>
      <c r="E601" s="116" t="s">
        <v>4</v>
      </c>
      <c r="F601" s="259" t="str">
        <f t="shared" si="9"/>
        <v xml:space="preserve">Diamant de Gould Pastel  1 facteur  2 facteurs  poitrine blanche  tête noire (série verte)  </v>
      </c>
    </row>
    <row r="602" spans="1:6" s="143" customFormat="1" ht="12.9" customHeight="1" x14ac:dyDescent="0.2">
      <c r="A602" s="110" t="s">
        <v>30453</v>
      </c>
      <c r="B602" s="158" t="s">
        <v>61</v>
      </c>
      <c r="C602" s="134" t="s">
        <v>30454</v>
      </c>
      <c r="D602" s="115" t="s">
        <v>30455</v>
      </c>
      <c r="E602" s="116" t="s">
        <v>4</v>
      </c>
      <c r="F602" s="259" t="str">
        <f t="shared" si="9"/>
        <v xml:space="preserve">Diamant de Gould Pastel  1 facteur  2 facteurs  poitrine blanche  tête rouge/orange (série verte)  </v>
      </c>
    </row>
    <row r="603" spans="1:6" s="143" customFormat="1" ht="12.9" customHeight="1" x14ac:dyDescent="0.2">
      <c r="A603" s="110" t="s">
        <v>30456</v>
      </c>
      <c r="B603" s="158" t="s">
        <v>62</v>
      </c>
      <c r="C603" s="134" t="s">
        <v>30457</v>
      </c>
      <c r="D603" s="115" t="s">
        <v>30458</v>
      </c>
      <c r="E603" s="116" t="s">
        <v>4</v>
      </c>
      <c r="F603" s="259" t="str">
        <f t="shared" si="9"/>
        <v xml:space="preserve">Diamant de Gould Bleu poitrine classique tête noire   </v>
      </c>
    </row>
    <row r="604" spans="1:6" s="143" customFormat="1" ht="12.9" customHeight="1" x14ac:dyDescent="0.2">
      <c r="A604" s="110" t="s">
        <v>30459</v>
      </c>
      <c r="B604" s="158" t="s">
        <v>63</v>
      </c>
      <c r="C604" s="134" t="s">
        <v>30460</v>
      </c>
      <c r="D604" s="115" t="s">
        <v>30461</v>
      </c>
      <c r="E604" s="116" t="s">
        <v>4</v>
      </c>
      <c r="F604" s="259" t="str">
        <f t="shared" si="9"/>
        <v xml:space="preserve">Diamant de Gould Bleu  poitrine classique  tête rouge/orange  </v>
      </c>
    </row>
    <row r="605" spans="1:6" s="143" customFormat="1" ht="12.9" customHeight="1" x14ac:dyDescent="0.2">
      <c r="A605" s="110" t="s">
        <v>30462</v>
      </c>
      <c r="B605" s="158" t="s">
        <v>64</v>
      </c>
      <c r="C605" s="134" t="s">
        <v>30463</v>
      </c>
      <c r="D605" s="115" t="s">
        <v>30464</v>
      </c>
      <c r="E605" s="116" t="s">
        <v>4</v>
      </c>
      <c r="F605" s="259" t="str">
        <f t="shared" si="9"/>
        <v xml:space="preserve">Diamant de Gould Bleu Poitrine blanche tête noire   </v>
      </c>
    </row>
    <row r="606" spans="1:6" s="143" customFormat="1" ht="12.9" customHeight="1" x14ac:dyDescent="0.2">
      <c r="A606" s="110" t="s">
        <v>30465</v>
      </c>
      <c r="B606" s="158" t="s">
        <v>65</v>
      </c>
      <c r="C606" s="134" t="s">
        <v>30466</v>
      </c>
      <c r="D606" s="115" t="s">
        <v>30467</v>
      </c>
      <c r="E606" s="116" t="s">
        <v>4</v>
      </c>
      <c r="F606" s="259" t="str">
        <f t="shared" si="9"/>
        <v xml:space="preserve">Diamant de Gould Bleu Poitrine blanche tête rouge/orange  </v>
      </c>
    </row>
    <row r="607" spans="1:6" s="143" customFormat="1" ht="12.9" customHeight="1" x14ac:dyDescent="0.2">
      <c r="A607" s="110" t="s">
        <v>30468</v>
      </c>
      <c r="B607" s="158" t="s">
        <v>30469</v>
      </c>
      <c r="C607" s="134" t="s">
        <v>30470</v>
      </c>
      <c r="D607" s="115" t="s">
        <v>30471</v>
      </c>
      <c r="E607" s="116" t="s">
        <v>4</v>
      </c>
      <c r="F607" s="259" t="str">
        <f t="shared" si="9"/>
        <v xml:space="preserve">Diamant de Gould bleu Poitrine lilas tête noire  </v>
      </c>
    </row>
    <row r="608" spans="1:6" s="143" customFormat="1" ht="12.9" customHeight="1" x14ac:dyDescent="0.2">
      <c r="A608" s="110" t="s">
        <v>30472</v>
      </c>
      <c r="B608" s="158" t="s">
        <v>30473</v>
      </c>
      <c r="C608" s="134" t="s">
        <v>30474</v>
      </c>
      <c r="D608" s="115" t="s">
        <v>30475</v>
      </c>
      <c r="E608" s="116" t="s">
        <v>4</v>
      </c>
      <c r="F608" s="259" t="str">
        <f t="shared" si="9"/>
        <v xml:space="preserve">Diamant de Gould bleu Poitrine lilas tête rouge  tête orange </v>
      </c>
    </row>
    <row r="609" spans="1:6" s="143" customFormat="1" ht="12.9" customHeight="1" x14ac:dyDescent="0.2">
      <c r="A609" s="110" t="s">
        <v>30476</v>
      </c>
      <c r="B609" s="158" t="s">
        <v>66</v>
      </c>
      <c r="C609" s="134" t="s">
        <v>30477</v>
      </c>
      <c r="D609" s="115" t="s">
        <v>30478</v>
      </c>
      <c r="E609" s="116" t="s">
        <v>4</v>
      </c>
      <c r="F609" s="259" t="str">
        <f t="shared" si="9"/>
        <v xml:space="preserve">Diamant de Gould Bleu Pastel  1 facteur  2 facteurs  tête noire (série bleue)  </v>
      </c>
    </row>
    <row r="610" spans="1:6" s="143" customFormat="1" ht="12.9" customHeight="1" x14ac:dyDescent="0.2">
      <c r="A610" s="110" t="s">
        <v>30479</v>
      </c>
      <c r="B610" s="158" t="s">
        <v>67</v>
      </c>
      <c r="C610" s="134" t="s">
        <v>30480</v>
      </c>
      <c r="D610" s="115" t="s">
        <v>30481</v>
      </c>
      <c r="E610" s="116" t="s">
        <v>4</v>
      </c>
      <c r="F610" s="259" t="str">
        <f t="shared" si="9"/>
        <v>Diamant de Gould Bleu  Pastel  1 facteur  2 facteurs  tête rouge/orange (série bleue)</v>
      </c>
    </row>
    <row r="611" spans="1:6" s="143" customFormat="1" ht="12.9" customHeight="1" x14ac:dyDescent="0.2">
      <c r="A611" s="110" t="s">
        <v>30482</v>
      </c>
      <c r="B611" s="158" t="s">
        <v>68</v>
      </c>
      <c r="C611" s="134" t="s">
        <v>30483</v>
      </c>
      <c r="D611" s="115" t="s">
        <v>30484</v>
      </c>
      <c r="E611" s="116" t="s">
        <v>4</v>
      </c>
      <c r="F611" s="259" t="str">
        <f t="shared" si="9"/>
        <v xml:space="preserve">Diamant de Gould Bleu Pastel  1 facteur  2 facteurs  poitrine blanche  tête noire (série bleue)  </v>
      </c>
    </row>
    <row r="612" spans="1:6" s="143" customFormat="1" ht="12.9" customHeight="1" x14ac:dyDescent="0.2">
      <c r="A612" s="110" t="s">
        <v>30485</v>
      </c>
      <c r="B612" s="158" t="s">
        <v>69</v>
      </c>
      <c r="C612" s="134" t="s">
        <v>30486</v>
      </c>
      <c r="D612" s="115" t="s">
        <v>30487</v>
      </c>
      <c r="E612" s="116" t="s">
        <v>4</v>
      </c>
      <c r="F612" s="259" t="str">
        <f t="shared" si="9"/>
        <v xml:space="preserve">Diamant de Gould bleu Pastel  1 facteur  2 facteurs  poitrine blanche  tête rouge/orange (série bleue)  </v>
      </c>
    </row>
    <row r="613" spans="1:6" s="143" customFormat="1" ht="12.9" customHeight="1" x14ac:dyDescent="0.2">
      <c r="A613" s="110" t="s">
        <v>30488</v>
      </c>
      <c r="B613" s="158" t="s">
        <v>30489</v>
      </c>
      <c r="C613" s="134" t="s">
        <v>30490</v>
      </c>
      <c r="D613" s="115" t="s">
        <v>30491</v>
      </c>
      <c r="E613" s="116" t="s">
        <v>4</v>
      </c>
      <c r="F613" s="259" t="str">
        <f t="shared" si="9"/>
        <v xml:space="preserve">Diamant de Gould Ino tête noire  </v>
      </c>
    </row>
    <row r="614" spans="1:6" s="143" customFormat="1" ht="12.9" customHeight="1" x14ac:dyDescent="0.2">
      <c r="A614" s="110" t="s">
        <v>30492</v>
      </c>
      <c r="B614" s="158" t="s">
        <v>30493</v>
      </c>
      <c r="C614" s="134" t="s">
        <v>30494</v>
      </c>
      <c r="D614" s="115" t="s">
        <v>30495</v>
      </c>
      <c r="E614" s="116" t="s">
        <v>4</v>
      </c>
      <c r="F614" s="259" t="str">
        <f t="shared" si="9"/>
        <v xml:space="preserve">Diamant de Gould Ino tête rouge/orange  </v>
      </c>
    </row>
    <row r="615" spans="1:6" s="143" customFormat="1" ht="12.9" customHeight="1" x14ac:dyDescent="0.2">
      <c r="A615" s="110" t="s">
        <v>30496</v>
      </c>
      <c r="B615" s="158" t="s">
        <v>70</v>
      </c>
      <c r="C615" s="134" t="s">
        <v>30497</v>
      </c>
      <c r="D615" s="115" t="s">
        <v>30498</v>
      </c>
      <c r="E615" s="116" t="s">
        <v>4</v>
      </c>
      <c r="F615" s="259" t="str">
        <f t="shared" si="9"/>
        <v xml:space="preserve">Diamant de Gould Autres combinaisons de mutations  </v>
      </c>
    </row>
    <row r="616" spans="1:6" s="143" customFormat="1" ht="12.9" customHeight="1" x14ac:dyDescent="0.2">
      <c r="A616" s="110" t="s">
        <v>30499</v>
      </c>
      <c r="B616" s="158" t="s">
        <v>30500</v>
      </c>
      <c r="C616" s="134" t="s">
        <v>30501</v>
      </c>
      <c r="D616" s="115" t="s">
        <v>30502</v>
      </c>
      <c r="E616" s="116" t="s">
        <v>4</v>
      </c>
      <c r="F616" s="259" t="str">
        <f t="shared" si="9"/>
        <v xml:space="preserve">Diamant de Gould Nouvelles mutations en étude (pas de médailles)  </v>
      </c>
    </row>
    <row r="617" spans="1:6" s="118" customFormat="1" ht="24.9" customHeight="1" x14ac:dyDescent="0.2">
      <c r="A617" s="112" t="s">
        <v>28460</v>
      </c>
      <c r="B617" s="140" t="s">
        <v>28171</v>
      </c>
      <c r="C617" s="140" t="s">
        <v>28172</v>
      </c>
      <c r="D617" s="112" t="s">
        <v>27971</v>
      </c>
      <c r="E617" s="116" t="s">
        <v>4</v>
      </c>
      <c r="F617" s="259"/>
    </row>
    <row r="618" spans="1:6" s="143" customFormat="1" ht="12.9" customHeight="1" x14ac:dyDescent="0.2">
      <c r="A618" s="110" t="s">
        <v>30503</v>
      </c>
      <c r="B618" s="158" t="s">
        <v>71</v>
      </c>
      <c r="C618" s="134" t="s">
        <v>28173</v>
      </c>
      <c r="D618" s="115" t="s">
        <v>30504</v>
      </c>
      <c r="E618" s="116" t="s">
        <v>4</v>
      </c>
      <c r="F618" s="259" t="str">
        <f t="shared" si="9"/>
        <v xml:space="preserve">Diamant à longue queue Classique </v>
      </c>
    </row>
    <row r="619" spans="1:6" s="143" customFormat="1" ht="12.9" customHeight="1" x14ac:dyDescent="0.2">
      <c r="A619" s="110" t="s">
        <v>30505</v>
      </c>
      <c r="B619" s="158" t="s">
        <v>30506</v>
      </c>
      <c r="C619" s="134" t="s">
        <v>30507</v>
      </c>
      <c r="D619" s="115" t="s">
        <v>30508</v>
      </c>
      <c r="E619" s="116" t="s">
        <v>4</v>
      </c>
      <c r="F619" s="259" t="str">
        <f t="shared" si="9"/>
        <v xml:space="preserve">Diamant à longue queue Brun  </v>
      </c>
    </row>
    <row r="620" spans="1:6" s="143" customFormat="1" ht="12.9" customHeight="1" x14ac:dyDescent="0.2">
      <c r="A620" s="110" t="s">
        <v>30509</v>
      </c>
      <c r="B620" s="158" t="s">
        <v>72</v>
      </c>
      <c r="C620" s="134" t="s">
        <v>28174</v>
      </c>
      <c r="D620" s="115" t="s">
        <v>30510</v>
      </c>
      <c r="E620" s="116" t="s">
        <v>4</v>
      </c>
      <c r="F620" s="259" t="str">
        <f t="shared" si="9"/>
        <v xml:space="preserve">Diamant à longue queue Topaze </v>
      </c>
    </row>
    <row r="621" spans="1:6" s="143" customFormat="1" ht="12.9" customHeight="1" x14ac:dyDescent="0.2">
      <c r="A621" s="110" t="s">
        <v>30511</v>
      </c>
      <c r="B621" s="158" t="s">
        <v>73</v>
      </c>
      <c r="C621" s="134" t="s">
        <v>30512</v>
      </c>
      <c r="D621" s="115" t="s">
        <v>30513</v>
      </c>
      <c r="E621" s="116" t="s">
        <v>4</v>
      </c>
      <c r="F621" s="259" t="str">
        <f t="shared" si="9"/>
        <v>Diamant à longue queue Phaeo</v>
      </c>
    </row>
    <row r="622" spans="1:6" s="143" customFormat="1" ht="12.9" customHeight="1" x14ac:dyDescent="0.2">
      <c r="A622" s="110" t="s">
        <v>30514</v>
      </c>
      <c r="B622" s="158" t="s">
        <v>30515</v>
      </c>
      <c r="C622" s="134" t="s">
        <v>30516</v>
      </c>
      <c r="D622" s="115" t="s">
        <v>30517</v>
      </c>
      <c r="E622" s="116" t="s">
        <v>4</v>
      </c>
      <c r="F622" s="259" t="str">
        <f t="shared" si="9"/>
        <v xml:space="preserve">Diamant à longue queue Ino </v>
      </c>
    </row>
    <row r="623" spans="1:6" s="143" customFormat="1" ht="12.9" customHeight="1" x14ac:dyDescent="0.2">
      <c r="A623" s="110" t="s">
        <v>30518</v>
      </c>
      <c r="B623" s="158" t="s">
        <v>74</v>
      </c>
      <c r="C623" s="134" t="s">
        <v>28175</v>
      </c>
      <c r="D623" s="115" t="s">
        <v>30519</v>
      </c>
      <c r="E623" s="116" t="s">
        <v>4</v>
      </c>
      <c r="F623" s="259" t="str">
        <f t="shared" si="9"/>
        <v xml:space="preserve">Diamant à longue queue Gris  </v>
      </c>
    </row>
    <row r="624" spans="1:6" s="143" customFormat="1" ht="12.9" customHeight="1" x14ac:dyDescent="0.2">
      <c r="A624" s="110" t="s">
        <v>30520</v>
      </c>
      <c r="B624" s="158" t="s">
        <v>75</v>
      </c>
      <c r="C624" s="134" t="s">
        <v>30521</v>
      </c>
      <c r="D624" s="115" t="s">
        <v>30522</v>
      </c>
      <c r="E624" s="116" t="s">
        <v>4</v>
      </c>
      <c r="F624" s="259" t="str">
        <f t="shared" si="9"/>
        <v xml:space="preserve">Diamant à longue queue Autres combinaisons de mutations  </v>
      </c>
    </row>
    <row r="625" spans="1:6" s="143" customFormat="1" ht="12.9" customHeight="1" x14ac:dyDescent="0.2">
      <c r="A625" s="110" t="s">
        <v>30523</v>
      </c>
      <c r="B625" s="158" t="s">
        <v>30524</v>
      </c>
      <c r="C625" s="134" t="s">
        <v>30525</v>
      </c>
      <c r="D625" s="115" t="s">
        <v>30526</v>
      </c>
      <c r="E625" s="116" t="s">
        <v>4</v>
      </c>
      <c r="F625" s="259" t="str">
        <f t="shared" si="9"/>
        <v xml:space="preserve">Diamant à longue queue Nouvelles mutations en étude (pas de médailles)  </v>
      </c>
    </row>
    <row r="626" spans="1:6" s="118" customFormat="1" ht="26.4" x14ac:dyDescent="0.2">
      <c r="A626" s="112" t="s">
        <v>28460</v>
      </c>
      <c r="B626" s="193" t="s">
        <v>30527</v>
      </c>
      <c r="C626" s="193" t="s">
        <v>30528</v>
      </c>
      <c r="D626" s="112" t="s">
        <v>27971</v>
      </c>
      <c r="E626" s="116" t="s">
        <v>4</v>
      </c>
      <c r="F626" s="259"/>
    </row>
    <row r="627" spans="1:6" s="143" customFormat="1" ht="12.9" customHeight="1" x14ac:dyDescent="0.2">
      <c r="A627" s="110" t="s">
        <v>30529</v>
      </c>
      <c r="B627" s="158" t="s">
        <v>30530</v>
      </c>
      <c r="C627" s="134" t="s">
        <v>30531</v>
      </c>
      <c r="D627" s="115" t="s">
        <v>30532</v>
      </c>
      <c r="E627" s="116" t="s">
        <v>4</v>
      </c>
      <c r="F627" s="259" t="str">
        <f t="shared" si="9"/>
        <v xml:space="preserve">Diamant à longue queue de Heck Classique  </v>
      </c>
    </row>
    <row r="628" spans="1:6" s="143" customFormat="1" ht="12.9" customHeight="1" x14ac:dyDescent="0.2">
      <c r="A628" s="110" t="s">
        <v>30533</v>
      </c>
      <c r="B628" s="158" t="s">
        <v>30534</v>
      </c>
      <c r="C628" s="134" t="s">
        <v>30535</v>
      </c>
      <c r="D628" s="115" t="s">
        <v>30536</v>
      </c>
      <c r="E628" s="116" t="s">
        <v>4</v>
      </c>
      <c r="F628" s="259" t="str">
        <f t="shared" si="9"/>
        <v xml:space="preserve">Diamant à longue queue de Heck Brun  </v>
      </c>
    </row>
    <row r="629" spans="1:6" s="143" customFormat="1" ht="12.9" customHeight="1" x14ac:dyDescent="0.2">
      <c r="A629" s="110" t="s">
        <v>30537</v>
      </c>
      <c r="B629" s="158" t="s">
        <v>30538</v>
      </c>
      <c r="C629" s="134" t="s">
        <v>30539</v>
      </c>
      <c r="D629" s="115" t="s">
        <v>30540</v>
      </c>
      <c r="E629" s="116" t="s">
        <v>4</v>
      </c>
      <c r="F629" s="259" t="str">
        <f t="shared" si="9"/>
        <v xml:space="preserve">Diamant à longue queue de Heck Topaze  </v>
      </c>
    </row>
    <row r="630" spans="1:6" s="143" customFormat="1" ht="12.9" customHeight="1" x14ac:dyDescent="0.2">
      <c r="A630" s="110" t="s">
        <v>30541</v>
      </c>
      <c r="B630" s="158" t="s">
        <v>30542</v>
      </c>
      <c r="C630" s="134" t="s">
        <v>30543</v>
      </c>
      <c r="D630" s="115" t="s">
        <v>30544</v>
      </c>
      <c r="E630" s="116" t="s">
        <v>4</v>
      </c>
      <c r="F630" s="259" t="str">
        <f t="shared" si="9"/>
        <v xml:space="preserve">Diamant à longue queue de Heck Phaéo  </v>
      </c>
    </row>
    <row r="631" spans="1:6" s="143" customFormat="1" ht="12.9" customHeight="1" x14ac:dyDescent="0.2">
      <c r="A631" s="110" t="s">
        <v>30545</v>
      </c>
      <c r="B631" s="158" t="s">
        <v>30546</v>
      </c>
      <c r="C631" s="134" t="s">
        <v>30547</v>
      </c>
      <c r="D631" s="115" t="s">
        <v>30548</v>
      </c>
      <c r="E631" s="116" t="s">
        <v>4</v>
      </c>
      <c r="F631" s="259" t="str">
        <f t="shared" si="9"/>
        <v xml:space="preserve">Diamant à longue queue de Heck Ino  </v>
      </c>
    </row>
    <row r="632" spans="1:6" s="143" customFormat="1" ht="12.9" customHeight="1" x14ac:dyDescent="0.2">
      <c r="A632" s="110" t="s">
        <v>30549</v>
      </c>
      <c r="B632" s="158" t="s">
        <v>30550</v>
      </c>
      <c r="C632" s="134" t="s">
        <v>30551</v>
      </c>
      <c r="D632" s="115" t="s">
        <v>30552</v>
      </c>
      <c r="E632" s="116" t="s">
        <v>4</v>
      </c>
      <c r="F632" s="259" t="str">
        <f t="shared" si="9"/>
        <v xml:space="preserve">Diamant à longue queue de Heck Gris   </v>
      </c>
    </row>
    <row r="633" spans="1:6" s="143" customFormat="1" ht="12.9" customHeight="1" x14ac:dyDescent="0.2">
      <c r="A633" s="110" t="s">
        <v>30553</v>
      </c>
      <c r="B633" s="158" t="s">
        <v>30554</v>
      </c>
      <c r="C633" s="134" t="s">
        <v>30555</v>
      </c>
      <c r="D633" s="115" t="s">
        <v>30556</v>
      </c>
      <c r="E633" s="116" t="s">
        <v>4</v>
      </c>
      <c r="F633" s="259" t="str">
        <f t="shared" si="9"/>
        <v xml:space="preserve">Diamant à longue queue de Heck Autres combinaisons de mutations  </v>
      </c>
    </row>
    <row r="634" spans="1:6" s="143" customFormat="1" ht="12.9" customHeight="1" x14ac:dyDescent="0.2">
      <c r="A634" s="110" t="s">
        <v>30557</v>
      </c>
      <c r="B634" s="158" t="s">
        <v>30558</v>
      </c>
      <c r="C634" s="134" t="s">
        <v>30559</v>
      </c>
      <c r="D634" s="115" t="s">
        <v>30560</v>
      </c>
      <c r="E634" s="116" t="s">
        <v>4</v>
      </c>
      <c r="F634" s="259" t="str">
        <f t="shared" si="9"/>
        <v xml:space="preserve">Diamant à longue queue de Heck Nouvelles mutations en étude (pas de médailles)  </v>
      </c>
    </row>
    <row r="635" spans="1:6" s="118" customFormat="1" ht="24.9" customHeight="1" x14ac:dyDescent="0.2">
      <c r="A635" s="112" t="s">
        <v>28460</v>
      </c>
      <c r="B635" s="193" t="s">
        <v>28176</v>
      </c>
      <c r="C635" s="193" t="s">
        <v>28177</v>
      </c>
      <c r="D635" s="112" t="s">
        <v>27971</v>
      </c>
      <c r="E635" s="116" t="s">
        <v>4</v>
      </c>
      <c r="F635" s="259"/>
    </row>
    <row r="636" spans="1:6" s="143" customFormat="1" ht="12.9" customHeight="1" x14ac:dyDescent="0.2">
      <c r="A636" s="110" t="s">
        <v>30561</v>
      </c>
      <c r="B636" s="158" t="s">
        <v>76</v>
      </c>
      <c r="C636" s="134" t="s">
        <v>28178</v>
      </c>
      <c r="D636" s="115" t="s">
        <v>30562</v>
      </c>
      <c r="E636" s="116" t="s">
        <v>4</v>
      </c>
      <c r="F636" s="259" t="str">
        <f t="shared" si="9"/>
        <v xml:space="preserve">Diamant à gouttelettes Classique  </v>
      </c>
    </row>
    <row r="637" spans="1:6" s="143" customFormat="1" ht="12.9" customHeight="1" x14ac:dyDescent="0.2">
      <c r="A637" s="110" t="s">
        <v>30563</v>
      </c>
      <c r="B637" s="158" t="s">
        <v>30564</v>
      </c>
      <c r="C637" s="134" t="s">
        <v>30565</v>
      </c>
      <c r="D637" s="115" t="s">
        <v>30566</v>
      </c>
      <c r="E637" s="116" t="s">
        <v>4</v>
      </c>
      <c r="F637" s="259" t="str">
        <f t="shared" si="9"/>
        <v xml:space="preserve">Diamant à gouttelettes Brun  </v>
      </c>
    </row>
    <row r="638" spans="1:6" s="143" customFormat="1" ht="12.9" customHeight="1" x14ac:dyDescent="0.2">
      <c r="A638" s="110" t="s">
        <v>30567</v>
      </c>
      <c r="B638" s="158" t="s">
        <v>77</v>
      </c>
      <c r="C638" s="134" t="s">
        <v>30568</v>
      </c>
      <c r="D638" s="115" t="s">
        <v>30569</v>
      </c>
      <c r="E638" s="116" t="s">
        <v>4</v>
      </c>
      <c r="F638" s="259" t="str">
        <f t="shared" si="9"/>
        <v xml:space="preserve">Diamant à gouttelettes Opale  </v>
      </c>
    </row>
    <row r="639" spans="1:6" s="143" customFormat="1" ht="12.9" customHeight="1" x14ac:dyDescent="0.2">
      <c r="A639" s="110" t="s">
        <v>30570</v>
      </c>
      <c r="B639" s="158" t="s">
        <v>30571</v>
      </c>
      <c r="C639" s="134" t="s">
        <v>28179</v>
      </c>
      <c r="D639" s="115" t="s">
        <v>30572</v>
      </c>
      <c r="E639" s="116" t="s">
        <v>4</v>
      </c>
      <c r="F639" s="259" t="str">
        <f t="shared" si="9"/>
        <v xml:space="preserve">Diamant à gouttelettes Bec et croupion jaune  </v>
      </c>
    </row>
    <row r="640" spans="1:6" s="143" customFormat="1" ht="12.9" customHeight="1" x14ac:dyDescent="0.2">
      <c r="A640" s="110" t="s">
        <v>30573</v>
      </c>
      <c r="B640" s="158" t="s">
        <v>78</v>
      </c>
      <c r="C640" s="134" t="s">
        <v>30574</v>
      </c>
      <c r="D640" s="115" t="s">
        <v>30575</v>
      </c>
      <c r="E640" s="116" t="s">
        <v>4</v>
      </c>
      <c r="F640" s="259" t="str">
        <f t="shared" si="9"/>
        <v xml:space="preserve">Diamant à gouttelettes Autres combinaisons de mutations  </v>
      </c>
    </row>
    <row r="641" spans="1:6" s="143" customFormat="1" ht="12.9" customHeight="1" x14ac:dyDescent="0.2">
      <c r="A641" s="110" t="s">
        <v>30576</v>
      </c>
      <c r="B641" s="158" t="s">
        <v>30577</v>
      </c>
      <c r="C641" s="134" t="s">
        <v>30578</v>
      </c>
      <c r="D641" s="115" t="s">
        <v>30579</v>
      </c>
      <c r="E641" s="116" t="s">
        <v>4</v>
      </c>
      <c r="F641" s="259" t="str">
        <f t="shared" si="9"/>
        <v xml:space="preserve">Diamant à gouttelettes Nouvelles mutations en étude (pas de médailles) </v>
      </c>
    </row>
    <row r="642" spans="1:6" s="215" customFormat="1" ht="10.199999999999999" x14ac:dyDescent="0.2">
      <c r="A642" s="213"/>
      <c r="B642" s="232"/>
      <c r="C642" s="243"/>
      <c r="D642" s="214"/>
      <c r="E642" s="116" t="s">
        <v>4</v>
      </c>
      <c r="F642" s="259">
        <f t="shared" si="9"/>
        <v>0</v>
      </c>
    </row>
    <row r="643" spans="1:6" s="118" customFormat="1" ht="24.9" customHeight="1" x14ac:dyDescent="0.2">
      <c r="A643" s="112" t="s">
        <v>28460</v>
      </c>
      <c r="B643" s="193" t="s">
        <v>28180</v>
      </c>
      <c r="C643" s="193" t="s">
        <v>30580</v>
      </c>
      <c r="D643" s="112" t="s">
        <v>27971</v>
      </c>
      <c r="E643" s="116" t="s">
        <v>4</v>
      </c>
      <c r="F643" s="259"/>
    </row>
    <row r="644" spans="1:6" s="143" customFormat="1" ht="12.9" customHeight="1" x14ac:dyDescent="0.2">
      <c r="A644" s="110" t="s">
        <v>30581</v>
      </c>
      <c r="B644" s="158" t="s">
        <v>79</v>
      </c>
      <c r="C644" s="134" t="s">
        <v>30582</v>
      </c>
      <c r="D644" s="115" t="s">
        <v>30583</v>
      </c>
      <c r="E644" s="116" t="s">
        <v>4</v>
      </c>
      <c r="F644" s="259" t="str">
        <f t="shared" si="9"/>
        <v xml:space="preserve">Diamant à bavette Classique  </v>
      </c>
    </row>
    <row r="645" spans="1:6" s="143" customFormat="1" ht="12.9" customHeight="1" x14ac:dyDescent="0.2">
      <c r="A645" s="110" t="s">
        <v>30584</v>
      </c>
      <c r="B645" s="158" t="s">
        <v>30585</v>
      </c>
      <c r="C645" s="134" t="s">
        <v>30586</v>
      </c>
      <c r="D645" s="115" t="s">
        <v>30587</v>
      </c>
      <c r="E645" s="116" t="s">
        <v>4</v>
      </c>
      <c r="F645" s="259" t="str">
        <f t="shared" si="9"/>
        <v xml:space="preserve">Diamant à bavette Brun  </v>
      </c>
    </row>
    <row r="646" spans="1:6" s="143" customFormat="1" ht="12.9" customHeight="1" x14ac:dyDescent="0.2">
      <c r="A646" s="110" t="s">
        <v>30588</v>
      </c>
      <c r="B646" s="158" t="s">
        <v>30589</v>
      </c>
      <c r="C646" s="134" t="s">
        <v>30590</v>
      </c>
      <c r="D646" s="115" t="s">
        <v>30591</v>
      </c>
      <c r="E646" s="116" t="s">
        <v>4</v>
      </c>
      <c r="F646" s="259" t="str">
        <f t="shared" ref="F646:F709" si="10">B646</f>
        <v xml:space="preserve">Diamant à bavette Phaéo (ex-isabelle)  </v>
      </c>
    </row>
    <row r="647" spans="1:6" s="143" customFormat="1" ht="12.9" customHeight="1" x14ac:dyDescent="0.2">
      <c r="A647" s="110" t="s">
        <v>30592</v>
      </c>
      <c r="B647" s="158" t="s">
        <v>30593</v>
      </c>
      <c r="C647" s="134" t="s">
        <v>30594</v>
      </c>
      <c r="D647" s="115" t="s">
        <v>30595</v>
      </c>
      <c r="E647" s="116" t="s">
        <v>4</v>
      </c>
      <c r="F647" s="259" t="str">
        <f t="shared" si="10"/>
        <v xml:space="preserve">Diamant à bavette Ino  </v>
      </c>
    </row>
    <row r="648" spans="1:6" s="143" customFormat="1" ht="12.9" customHeight="1" x14ac:dyDescent="0.2">
      <c r="A648" s="110" t="s">
        <v>30596</v>
      </c>
      <c r="B648" s="158" t="s">
        <v>80</v>
      </c>
      <c r="C648" s="134" t="s">
        <v>30597</v>
      </c>
      <c r="D648" s="115" t="s">
        <v>30598</v>
      </c>
      <c r="E648" s="116" t="s">
        <v>4</v>
      </c>
      <c r="F648" s="259" t="str">
        <f t="shared" si="10"/>
        <v xml:space="preserve">Diamant à bavette Autres combinaisons de  mutations  </v>
      </c>
    </row>
    <row r="649" spans="1:6" s="143" customFormat="1" ht="12.9" customHeight="1" x14ac:dyDescent="0.2">
      <c r="A649" s="110" t="s">
        <v>30599</v>
      </c>
      <c r="B649" s="158" t="s">
        <v>30600</v>
      </c>
      <c r="C649" s="134" t="s">
        <v>30601</v>
      </c>
      <c r="D649" s="115" t="s">
        <v>30602</v>
      </c>
      <c r="E649" s="116" t="s">
        <v>4</v>
      </c>
      <c r="F649" s="259" t="str">
        <f t="shared" si="10"/>
        <v xml:space="preserve">Diamant à bavette Nouvelles mutations en étude (pas de médailles)  </v>
      </c>
    </row>
    <row r="650" spans="1:6" s="118" customFormat="1" ht="24.9" customHeight="1" x14ac:dyDescent="0.2">
      <c r="A650" s="112" t="s">
        <v>28460</v>
      </c>
      <c r="B650" s="193" t="s">
        <v>28181</v>
      </c>
      <c r="C650" s="193" t="s">
        <v>28182</v>
      </c>
      <c r="D650" s="112" t="s">
        <v>27971</v>
      </c>
      <c r="E650" s="116" t="s">
        <v>4</v>
      </c>
      <c r="F650" s="259"/>
    </row>
    <row r="651" spans="1:6" s="143" customFormat="1" ht="12.9" customHeight="1" x14ac:dyDescent="0.2">
      <c r="A651" s="110" t="s">
        <v>30603</v>
      </c>
      <c r="B651" s="158" t="s">
        <v>81</v>
      </c>
      <c r="C651" s="134" t="s">
        <v>28183</v>
      </c>
      <c r="D651" s="115" t="s">
        <v>30604</v>
      </c>
      <c r="E651" s="116" t="s">
        <v>4</v>
      </c>
      <c r="F651" s="259" t="str">
        <f t="shared" si="10"/>
        <v xml:space="preserve">Diamant modeste Classique  </v>
      </c>
    </row>
    <row r="652" spans="1:6" s="143" customFormat="1" ht="12.9" customHeight="1" x14ac:dyDescent="0.2">
      <c r="A652" s="110" t="s">
        <v>30605</v>
      </c>
      <c r="B652" s="158" t="s">
        <v>30606</v>
      </c>
      <c r="C652" s="134" t="s">
        <v>30607</v>
      </c>
      <c r="D652" s="115" t="s">
        <v>30608</v>
      </c>
      <c r="E652" s="116" t="s">
        <v>4</v>
      </c>
      <c r="F652" s="259" t="str">
        <f t="shared" si="10"/>
        <v>Diamant modeste Brun</v>
      </c>
    </row>
    <row r="653" spans="1:6" s="143" customFormat="1" ht="12.9" customHeight="1" x14ac:dyDescent="0.2">
      <c r="A653" s="110" t="s">
        <v>30609</v>
      </c>
      <c r="B653" s="158" t="s">
        <v>82</v>
      </c>
      <c r="C653" s="134" t="s">
        <v>28184</v>
      </c>
      <c r="D653" s="115" t="s">
        <v>30610</v>
      </c>
      <c r="E653" s="116" t="s">
        <v>4</v>
      </c>
      <c r="F653" s="259" t="str">
        <f t="shared" si="10"/>
        <v xml:space="preserve">Diamant modeste Agate (ex-Isabelle)  </v>
      </c>
    </row>
    <row r="654" spans="1:6" s="143" customFormat="1" ht="12.9" customHeight="1" x14ac:dyDescent="0.2">
      <c r="A654" s="110" t="s">
        <v>30611</v>
      </c>
      <c r="B654" s="158" t="s">
        <v>30612</v>
      </c>
      <c r="C654" s="134" t="s">
        <v>30613</v>
      </c>
      <c r="D654" s="115" t="s">
        <v>30614</v>
      </c>
      <c r="E654" s="116" t="s">
        <v>4</v>
      </c>
      <c r="F654" s="259" t="str">
        <f t="shared" si="10"/>
        <v xml:space="preserve">Diamant à modeste  combinaisons de  mutations  </v>
      </c>
    </row>
    <row r="655" spans="1:6" s="143" customFormat="1" ht="12.9" customHeight="1" x14ac:dyDescent="0.2">
      <c r="A655" s="110" t="s">
        <v>30615</v>
      </c>
      <c r="B655" s="158" t="s">
        <v>30616</v>
      </c>
      <c r="C655" s="134" t="s">
        <v>30617</v>
      </c>
      <c r="D655" s="115" t="s">
        <v>30618</v>
      </c>
      <c r="E655" s="116" t="s">
        <v>4</v>
      </c>
      <c r="F655" s="259" t="str">
        <f t="shared" si="10"/>
        <v xml:space="preserve">Diamant modeste Nouvelles mutations en étude (pas de médailles)  </v>
      </c>
    </row>
    <row r="656" spans="1:6" s="118" customFormat="1" ht="24.9" customHeight="1" x14ac:dyDescent="0.2">
      <c r="A656" s="112" t="s">
        <v>28460</v>
      </c>
      <c r="B656" s="193" t="s">
        <v>28185</v>
      </c>
      <c r="C656" s="193" t="s">
        <v>28186</v>
      </c>
      <c r="D656" s="112" t="s">
        <v>27971</v>
      </c>
      <c r="E656" s="116" t="s">
        <v>4</v>
      </c>
      <c r="F656" s="259"/>
    </row>
    <row r="657" spans="1:6" s="143" customFormat="1" ht="12.9" customHeight="1" x14ac:dyDescent="0.2">
      <c r="A657" s="110" t="s">
        <v>30619</v>
      </c>
      <c r="B657" s="158" t="s">
        <v>83</v>
      </c>
      <c r="C657" s="134" t="s">
        <v>28187</v>
      </c>
      <c r="D657" s="115" t="s">
        <v>30620</v>
      </c>
      <c r="E657" s="116" t="s">
        <v>4</v>
      </c>
      <c r="F657" s="259" t="str">
        <f t="shared" si="10"/>
        <v xml:space="preserve">Diamant ruficauda Classique  </v>
      </c>
    </row>
    <row r="658" spans="1:6" s="143" customFormat="1" ht="12.9" customHeight="1" x14ac:dyDescent="0.2">
      <c r="A658" s="110" t="s">
        <v>30621</v>
      </c>
      <c r="B658" s="158" t="s">
        <v>30622</v>
      </c>
      <c r="C658" s="134" t="s">
        <v>30623</v>
      </c>
      <c r="D658" s="115" t="s">
        <v>30624</v>
      </c>
      <c r="E658" s="116" t="s">
        <v>4</v>
      </c>
      <c r="F658" s="259" t="str">
        <f t="shared" si="10"/>
        <v>Diamant ruficauda jaune (masque et queue)</v>
      </c>
    </row>
    <row r="659" spans="1:6" s="143" customFormat="1" ht="12.9" customHeight="1" x14ac:dyDescent="0.2">
      <c r="A659" s="110" t="s">
        <v>30625</v>
      </c>
      <c r="B659" s="158" t="s">
        <v>28188</v>
      </c>
      <c r="C659" s="134" t="s">
        <v>28189</v>
      </c>
      <c r="D659" s="115" t="s">
        <v>30626</v>
      </c>
      <c r="E659" s="116" t="s">
        <v>4</v>
      </c>
      <c r="F659" s="259" t="str">
        <f t="shared" si="10"/>
        <v>Diamant ruficauda agate</v>
      </c>
    </row>
    <row r="660" spans="1:6" s="143" customFormat="1" ht="12.9" customHeight="1" x14ac:dyDescent="0.2">
      <c r="A660" s="110" t="s">
        <v>30627</v>
      </c>
      <c r="B660" s="158" t="s">
        <v>28190</v>
      </c>
      <c r="C660" s="134" t="s">
        <v>30628</v>
      </c>
      <c r="D660" s="115" t="s">
        <v>30629</v>
      </c>
      <c r="E660" s="116" t="s">
        <v>4</v>
      </c>
      <c r="F660" s="259" t="str">
        <f t="shared" si="10"/>
        <v xml:space="preserve">Diamant ruficauda dilué (ex Pastel) </v>
      </c>
    </row>
    <row r="661" spans="1:6" s="143" customFormat="1" ht="12.9" customHeight="1" x14ac:dyDescent="0.2">
      <c r="A661" s="110" t="s">
        <v>30630</v>
      </c>
      <c r="B661" s="158" t="s">
        <v>30631</v>
      </c>
      <c r="C661" s="134" t="s">
        <v>30632</v>
      </c>
      <c r="D661" s="115" t="s">
        <v>30633</v>
      </c>
      <c r="E661" s="116" t="s">
        <v>4</v>
      </c>
      <c r="F661" s="259" t="str">
        <f t="shared" si="10"/>
        <v xml:space="preserve">Diamant ruficauda Autres combinaisons de mutation  </v>
      </c>
    </row>
    <row r="662" spans="1:6" s="143" customFormat="1" ht="12.9" customHeight="1" x14ac:dyDescent="0.2">
      <c r="A662" s="110" t="s">
        <v>30634</v>
      </c>
      <c r="B662" s="158" t="s">
        <v>30635</v>
      </c>
      <c r="C662" s="134" t="s">
        <v>30636</v>
      </c>
      <c r="D662" s="115" t="s">
        <v>30637</v>
      </c>
      <c r="E662" s="116" t="s">
        <v>4</v>
      </c>
      <c r="F662" s="259" t="str">
        <f t="shared" si="10"/>
        <v xml:space="preserve">Diamant ruficauda Nouvelles mutations en étude (pas de médailles)  </v>
      </c>
    </row>
    <row r="663" spans="1:6" s="118" customFormat="1" ht="24.9" customHeight="1" x14ac:dyDescent="0.2">
      <c r="A663" s="112" t="s">
        <v>28460</v>
      </c>
      <c r="B663" s="193" t="s">
        <v>28191</v>
      </c>
      <c r="C663" s="193" t="s">
        <v>30638</v>
      </c>
      <c r="D663" s="112" t="s">
        <v>27971</v>
      </c>
      <c r="E663" s="116" t="s">
        <v>4</v>
      </c>
      <c r="F663" s="259"/>
    </row>
    <row r="664" spans="1:6" s="143" customFormat="1" ht="12.9" customHeight="1" x14ac:dyDescent="0.2">
      <c r="A664" s="110" t="s">
        <v>30639</v>
      </c>
      <c r="B664" s="158" t="s">
        <v>84</v>
      </c>
      <c r="C664" s="134" t="s">
        <v>30640</v>
      </c>
      <c r="D664" s="115" t="s">
        <v>30641</v>
      </c>
      <c r="E664" s="116" t="s">
        <v>4</v>
      </c>
      <c r="F664" s="259" t="str">
        <f t="shared" si="10"/>
        <v xml:space="preserve">Diamant à bichenovi Classique </v>
      </c>
    </row>
    <row r="665" spans="1:6" s="143" customFormat="1" ht="12.9" customHeight="1" x14ac:dyDescent="0.2">
      <c r="A665" s="110" t="s">
        <v>30642</v>
      </c>
      <c r="B665" s="158" t="s">
        <v>30643</v>
      </c>
      <c r="C665" s="134" t="s">
        <v>30644</v>
      </c>
      <c r="D665" s="115" t="s">
        <v>30645</v>
      </c>
      <c r="E665" s="116" t="s">
        <v>4</v>
      </c>
      <c r="F665" s="259" t="str">
        <f t="shared" si="10"/>
        <v xml:space="preserve">Diamant à bichenovi Brun  </v>
      </c>
    </row>
    <row r="666" spans="1:6" s="143" customFormat="1" ht="12.9" customHeight="1" x14ac:dyDescent="0.2">
      <c r="A666" s="110" t="s">
        <v>30646</v>
      </c>
      <c r="B666" s="158" t="s">
        <v>30647</v>
      </c>
      <c r="C666" s="134" t="s">
        <v>30648</v>
      </c>
      <c r="D666" s="115" t="s">
        <v>30649</v>
      </c>
      <c r="E666" s="116" t="s">
        <v>4</v>
      </c>
      <c r="F666" s="259" t="str">
        <f t="shared" si="10"/>
        <v xml:space="preserve">Diamant à bichenovi Nouvelles mutations en étude (pas de médailles) </v>
      </c>
    </row>
    <row r="667" spans="1:6" s="118" customFormat="1" ht="24.9" customHeight="1" x14ac:dyDescent="0.2">
      <c r="A667" s="112" t="s">
        <v>28460</v>
      </c>
      <c r="B667" s="193" t="s">
        <v>28192</v>
      </c>
      <c r="C667" s="193" t="s">
        <v>28193</v>
      </c>
      <c r="D667" s="112" t="s">
        <v>27971</v>
      </c>
      <c r="E667" s="116" t="s">
        <v>4</v>
      </c>
      <c r="F667" s="259"/>
    </row>
    <row r="668" spans="1:6" s="143" customFormat="1" ht="12.9" customHeight="1" x14ac:dyDescent="0.2">
      <c r="A668" s="110" t="s">
        <v>30650</v>
      </c>
      <c r="B668" s="158" t="s">
        <v>85</v>
      </c>
      <c r="C668" s="134" t="s">
        <v>28194</v>
      </c>
      <c r="D668" s="115" t="s">
        <v>30651</v>
      </c>
      <c r="E668" s="116" t="s">
        <v>4</v>
      </c>
      <c r="F668" s="259" t="str">
        <f t="shared" si="10"/>
        <v xml:space="preserve">Diamant psittaculaire Classique  </v>
      </c>
    </row>
    <row r="669" spans="1:6" s="143" customFormat="1" ht="12.9" customHeight="1" x14ac:dyDescent="0.2">
      <c r="A669" s="110" t="s">
        <v>30652</v>
      </c>
      <c r="B669" s="158" t="s">
        <v>86</v>
      </c>
      <c r="C669" s="134" t="s">
        <v>30653</v>
      </c>
      <c r="D669" s="115" t="s">
        <v>30654</v>
      </c>
      <c r="E669" s="116" t="s">
        <v>4</v>
      </c>
      <c r="F669" s="259" t="str">
        <f t="shared" si="10"/>
        <v xml:space="preserve">Diamant psittaculaire vert de mer (ivoire) </v>
      </c>
    </row>
    <row r="670" spans="1:6" s="143" customFormat="1" ht="12.9" customHeight="1" x14ac:dyDescent="0.2">
      <c r="A670" s="110" t="s">
        <v>30655</v>
      </c>
      <c r="B670" s="158" t="s">
        <v>30656</v>
      </c>
      <c r="C670" s="134" t="s">
        <v>30657</v>
      </c>
      <c r="D670" s="115" t="s">
        <v>30658</v>
      </c>
      <c r="E670" s="116" t="s">
        <v>4</v>
      </c>
      <c r="F670" s="259" t="str">
        <f t="shared" si="10"/>
        <v xml:space="preserve">Diamant psittaculaire Nouvelles mutations en étude (pas de médailles)  </v>
      </c>
    </row>
    <row r="671" spans="1:6" s="118" customFormat="1" ht="24.9" customHeight="1" x14ac:dyDescent="0.2">
      <c r="A671" s="112" t="s">
        <v>28460</v>
      </c>
      <c r="B671" s="193" t="s">
        <v>28195</v>
      </c>
      <c r="C671" s="193" t="s">
        <v>28196</v>
      </c>
      <c r="D671" s="112" t="s">
        <v>27971</v>
      </c>
      <c r="E671" s="116" t="s">
        <v>4</v>
      </c>
      <c r="F671" s="259"/>
    </row>
    <row r="672" spans="1:6" s="143" customFormat="1" ht="12.9" customHeight="1" x14ac:dyDescent="0.2">
      <c r="A672" s="110" t="s">
        <v>30659</v>
      </c>
      <c r="B672" s="158" t="s">
        <v>87</v>
      </c>
      <c r="C672" s="134" t="s">
        <v>28197</v>
      </c>
      <c r="D672" s="115" t="s">
        <v>30660</v>
      </c>
      <c r="E672" s="116" t="s">
        <v>4</v>
      </c>
      <c r="F672" s="259" t="str">
        <f t="shared" si="10"/>
        <v xml:space="preserve">Diamant de Kittlitz Classique  </v>
      </c>
    </row>
    <row r="673" spans="1:6" s="143" customFormat="1" ht="12.9" customHeight="1" x14ac:dyDescent="0.2">
      <c r="A673" s="110" t="s">
        <v>30661</v>
      </c>
      <c r="B673" s="158" t="s">
        <v>30662</v>
      </c>
      <c r="C673" s="134" t="s">
        <v>28198</v>
      </c>
      <c r="D673" s="115" t="s">
        <v>30663</v>
      </c>
      <c r="E673" s="116" t="s">
        <v>4</v>
      </c>
      <c r="F673" s="259" t="str">
        <f t="shared" si="10"/>
        <v xml:space="preserve">Diamant de Kittlitz  Ino </v>
      </c>
    </row>
    <row r="674" spans="1:6" s="143" customFormat="1" ht="12.9" customHeight="1" x14ac:dyDescent="0.2">
      <c r="A674" s="110" t="s">
        <v>30664</v>
      </c>
      <c r="B674" s="158" t="s">
        <v>30665</v>
      </c>
      <c r="C674" s="134" t="s">
        <v>30666</v>
      </c>
      <c r="D674" s="115" t="s">
        <v>30667</v>
      </c>
      <c r="E674" s="116" t="s">
        <v>4</v>
      </c>
      <c r="F674" s="259" t="str">
        <f t="shared" si="10"/>
        <v>Diamant de Kittlitz  lipochrome (jaune à yeux noirs)</v>
      </c>
    </row>
    <row r="675" spans="1:6" s="143" customFormat="1" ht="12.9" customHeight="1" x14ac:dyDescent="0.2">
      <c r="A675" s="110" t="s">
        <v>30668</v>
      </c>
      <c r="B675" s="158" t="s">
        <v>30669</v>
      </c>
      <c r="C675" s="134" t="s">
        <v>30670</v>
      </c>
      <c r="D675" s="115" t="s">
        <v>30671</v>
      </c>
      <c r="E675" s="116" t="s">
        <v>4</v>
      </c>
      <c r="F675" s="259" t="str">
        <f t="shared" si="10"/>
        <v xml:space="preserve">Diamant de Kittlitz Nouvelles mutations en étude (pas de médailles)  </v>
      </c>
    </row>
    <row r="676" spans="1:6" s="118" customFormat="1" ht="24.9" customHeight="1" x14ac:dyDescent="0.2">
      <c r="A676" s="112" t="s">
        <v>28460</v>
      </c>
      <c r="B676" s="193" t="s">
        <v>30672</v>
      </c>
      <c r="C676" s="193" t="s">
        <v>28199</v>
      </c>
      <c r="D676" s="112" t="s">
        <v>27971</v>
      </c>
      <c r="E676" s="116" t="s">
        <v>4</v>
      </c>
      <c r="F676" s="259"/>
    </row>
    <row r="677" spans="1:6" s="143" customFormat="1" ht="12.9" customHeight="1" x14ac:dyDescent="0.2">
      <c r="A677" s="110" t="s">
        <v>30673</v>
      </c>
      <c r="B677" s="158" t="s">
        <v>88</v>
      </c>
      <c r="C677" s="134" t="s">
        <v>28200</v>
      </c>
      <c r="D677" s="115" t="s">
        <v>30674</v>
      </c>
      <c r="E677" s="116" t="s">
        <v>4</v>
      </c>
      <c r="F677" s="259" t="str">
        <f t="shared" si="10"/>
        <v xml:space="preserve">Bec d’argent Classique  </v>
      </c>
    </row>
    <row r="678" spans="1:6" s="143" customFormat="1" ht="12.9" customHeight="1" x14ac:dyDescent="0.2">
      <c r="A678" s="110" t="s">
        <v>30675</v>
      </c>
      <c r="B678" s="158" t="s">
        <v>30676</v>
      </c>
      <c r="C678" s="134" t="s">
        <v>30677</v>
      </c>
      <c r="D678" s="115" t="s">
        <v>30678</v>
      </c>
      <c r="E678" s="116" t="s">
        <v>4</v>
      </c>
      <c r="F678" s="259" t="str">
        <f t="shared" si="10"/>
        <v xml:space="preserve">Bec d’argent Brun et à croupion rouge et jaune  </v>
      </c>
    </row>
    <row r="679" spans="1:6" s="143" customFormat="1" ht="12.9" customHeight="1" x14ac:dyDescent="0.2">
      <c r="A679" s="110" t="s">
        <v>30679</v>
      </c>
      <c r="B679" s="158" t="s">
        <v>89</v>
      </c>
      <c r="C679" s="134" t="s">
        <v>28201</v>
      </c>
      <c r="D679" s="115" t="s">
        <v>30680</v>
      </c>
      <c r="E679" s="116" t="s">
        <v>4</v>
      </c>
      <c r="F679" s="259" t="str">
        <f t="shared" si="10"/>
        <v xml:space="preserve">Bec d’argent Agate  </v>
      </c>
    </row>
    <row r="680" spans="1:6" s="143" customFormat="1" ht="12.9" customHeight="1" x14ac:dyDescent="0.2">
      <c r="A680" s="110" t="s">
        <v>30681</v>
      </c>
      <c r="B680" s="158" t="s">
        <v>30682</v>
      </c>
      <c r="C680" s="134" t="s">
        <v>30683</v>
      </c>
      <c r="D680" s="115" t="s">
        <v>30684</v>
      </c>
      <c r="E680" s="116" t="s">
        <v>4</v>
      </c>
      <c r="F680" s="259" t="str">
        <f t="shared" si="10"/>
        <v xml:space="preserve">Bec d’argent Opale et à croupion rouge et jaune  </v>
      </c>
    </row>
    <row r="681" spans="1:6" s="143" customFormat="1" ht="12.9" customHeight="1" x14ac:dyDescent="0.2">
      <c r="A681" s="110" t="s">
        <v>30685</v>
      </c>
      <c r="B681" s="158" t="s">
        <v>30686</v>
      </c>
      <c r="C681" s="134" t="s">
        <v>30687</v>
      </c>
      <c r="D681" s="115" t="s">
        <v>30688</v>
      </c>
      <c r="E681" s="116" t="s">
        <v>4</v>
      </c>
      <c r="F681" s="259" t="str">
        <f t="shared" si="10"/>
        <v xml:space="preserve">Bec d’argent Ino et à croupion rouge et jaune   </v>
      </c>
    </row>
    <row r="682" spans="1:6" s="143" customFormat="1" ht="12.9" customHeight="1" x14ac:dyDescent="0.2">
      <c r="A682" s="110" t="s">
        <v>30689</v>
      </c>
      <c r="B682" s="158" t="s">
        <v>90</v>
      </c>
      <c r="C682" s="134" t="s">
        <v>28202</v>
      </c>
      <c r="D682" s="115" t="s">
        <v>30690</v>
      </c>
      <c r="E682" s="116" t="s">
        <v>4</v>
      </c>
      <c r="F682" s="259" t="str">
        <f t="shared" si="10"/>
        <v xml:space="preserve">Bec d’argent Gris </v>
      </c>
    </row>
    <row r="683" spans="1:6" s="143" customFormat="1" ht="12.9" customHeight="1" x14ac:dyDescent="0.2">
      <c r="A683" s="110" t="s">
        <v>30691</v>
      </c>
      <c r="B683" s="158" t="s">
        <v>30692</v>
      </c>
      <c r="C683" s="134" t="s">
        <v>30693</v>
      </c>
      <c r="D683" s="115" t="s">
        <v>30694</v>
      </c>
      <c r="E683" s="116" t="s">
        <v>4</v>
      </c>
      <c r="F683" s="259" t="str">
        <f t="shared" si="10"/>
        <v xml:space="preserve">Bec d’argent Pastel  </v>
      </c>
    </row>
    <row r="684" spans="1:6" s="143" customFormat="1" ht="12.9" customHeight="1" x14ac:dyDescent="0.2">
      <c r="A684" s="110" t="s">
        <v>30695</v>
      </c>
      <c r="B684" s="158" t="s">
        <v>91</v>
      </c>
      <c r="C684" s="134" t="s">
        <v>28203</v>
      </c>
      <c r="D684" s="115" t="s">
        <v>30696</v>
      </c>
      <c r="E684" s="116" t="s">
        <v>4</v>
      </c>
      <c r="F684" s="259" t="str">
        <f t="shared" si="10"/>
        <v xml:space="preserve">Bec d’argent Ventre foncé  </v>
      </c>
    </row>
    <row r="685" spans="1:6" s="143" customFormat="1" ht="12.9" customHeight="1" x14ac:dyDescent="0.2">
      <c r="A685" s="110" t="s">
        <v>30697</v>
      </c>
      <c r="B685" s="158" t="s">
        <v>92</v>
      </c>
      <c r="C685" s="134" t="s">
        <v>30698</v>
      </c>
      <c r="D685" s="115" t="s">
        <v>30699</v>
      </c>
      <c r="E685" s="116" t="s">
        <v>4</v>
      </c>
      <c r="F685" s="259" t="str">
        <f t="shared" si="10"/>
        <v xml:space="preserve">Bec d’argent Combinaisons de mutations  </v>
      </c>
    </row>
    <row r="686" spans="1:6" s="143" customFormat="1" ht="12.9" customHeight="1" x14ac:dyDescent="0.2">
      <c r="A686" s="110" t="s">
        <v>30700</v>
      </c>
      <c r="B686" s="158" t="s">
        <v>30701</v>
      </c>
      <c r="C686" s="134" t="s">
        <v>30702</v>
      </c>
      <c r="D686" s="115" t="s">
        <v>30703</v>
      </c>
      <c r="E686" s="116" t="s">
        <v>4</v>
      </c>
      <c r="F686" s="259" t="str">
        <f t="shared" si="10"/>
        <v xml:space="preserve">Bec d’argent Nouvelles mutations en étude (pas de médailles)  </v>
      </c>
    </row>
    <row r="687" spans="1:6" s="118" customFormat="1" ht="24.9" customHeight="1" x14ac:dyDescent="0.2">
      <c r="A687" s="112" t="s">
        <v>28460</v>
      </c>
      <c r="B687" s="193" t="s">
        <v>30704</v>
      </c>
      <c r="C687" s="193" t="s">
        <v>30705</v>
      </c>
      <c r="D687" s="112" t="s">
        <v>27971</v>
      </c>
      <c r="E687" s="116" t="s">
        <v>4</v>
      </c>
      <c r="F687" s="259"/>
    </row>
    <row r="688" spans="1:6" s="143" customFormat="1" ht="12.9" customHeight="1" x14ac:dyDescent="0.2">
      <c r="A688" s="110" t="s">
        <v>30706</v>
      </c>
      <c r="B688" s="158" t="s">
        <v>93</v>
      </c>
      <c r="C688" s="134" t="s">
        <v>30707</v>
      </c>
      <c r="D688" s="115" t="s">
        <v>30708</v>
      </c>
      <c r="E688" s="116" t="s">
        <v>4</v>
      </c>
      <c r="F688" s="259" t="str">
        <f t="shared" si="10"/>
        <v xml:space="preserve">Bec de plomb Classique  </v>
      </c>
    </row>
    <row r="689" spans="1:6" s="143" customFormat="1" ht="12.9" customHeight="1" x14ac:dyDescent="0.2">
      <c r="A689" s="110" t="s">
        <v>30709</v>
      </c>
      <c r="B689" s="158" t="s">
        <v>30710</v>
      </c>
      <c r="C689" s="134" t="s">
        <v>30711</v>
      </c>
      <c r="D689" s="115" t="s">
        <v>30712</v>
      </c>
      <c r="E689" s="116" t="s">
        <v>4</v>
      </c>
      <c r="F689" s="259" t="str">
        <f t="shared" si="10"/>
        <v xml:space="preserve">Bec de plomb Brun </v>
      </c>
    </row>
    <row r="690" spans="1:6" s="143" customFormat="1" ht="12.9" customHeight="1" x14ac:dyDescent="0.2">
      <c r="A690" s="110" t="s">
        <v>30713</v>
      </c>
      <c r="B690" s="158" t="s">
        <v>30714</v>
      </c>
      <c r="C690" s="134" t="s">
        <v>30715</v>
      </c>
      <c r="D690" s="115" t="s">
        <v>30716</v>
      </c>
      <c r="E690" s="116" t="s">
        <v>4</v>
      </c>
      <c r="F690" s="259" t="str">
        <f t="shared" si="10"/>
        <v xml:space="preserve">Bec de plomb Opal  </v>
      </c>
    </row>
    <row r="691" spans="1:6" s="143" customFormat="1" ht="12.9" customHeight="1" x14ac:dyDescent="0.2">
      <c r="A691" s="110" t="s">
        <v>30717</v>
      </c>
      <c r="B691" s="158" t="s">
        <v>30718</v>
      </c>
      <c r="C691" s="134" t="s">
        <v>30719</v>
      </c>
      <c r="D691" s="115" t="s">
        <v>30720</v>
      </c>
      <c r="E691" s="116" t="s">
        <v>4</v>
      </c>
      <c r="F691" s="259" t="str">
        <f t="shared" si="10"/>
        <v xml:space="preserve">Bec de plomb Ino </v>
      </c>
    </row>
    <row r="692" spans="1:6" s="143" customFormat="1" ht="12.9" customHeight="1" x14ac:dyDescent="0.2">
      <c r="A692" s="110" t="s">
        <v>30721</v>
      </c>
      <c r="B692" s="158" t="s">
        <v>94</v>
      </c>
      <c r="C692" s="134" t="s">
        <v>30722</v>
      </c>
      <c r="D692" s="115" t="s">
        <v>30723</v>
      </c>
      <c r="E692" s="116" t="s">
        <v>4</v>
      </c>
      <c r="F692" s="259" t="str">
        <f t="shared" si="10"/>
        <v xml:space="preserve">Bec de plomb Gris  </v>
      </c>
    </row>
    <row r="693" spans="1:6" s="143" customFormat="1" ht="12.9" customHeight="1" x14ac:dyDescent="0.2">
      <c r="A693" s="110" t="s">
        <v>30724</v>
      </c>
      <c r="B693" s="158" t="s">
        <v>30725</v>
      </c>
      <c r="C693" s="134" t="s">
        <v>30726</v>
      </c>
      <c r="D693" s="115" t="s">
        <v>30727</v>
      </c>
      <c r="E693" s="116" t="s">
        <v>4</v>
      </c>
      <c r="F693" s="259" t="str">
        <f t="shared" si="10"/>
        <v xml:space="preserve">Bec de plomb Pastel </v>
      </c>
    </row>
    <row r="694" spans="1:6" s="143" customFormat="1" ht="12.9" customHeight="1" x14ac:dyDescent="0.2">
      <c r="A694" s="110" t="s">
        <v>30728</v>
      </c>
      <c r="B694" s="158" t="s">
        <v>95</v>
      </c>
      <c r="C694" s="134" t="s">
        <v>30729</v>
      </c>
      <c r="D694" s="115" t="s">
        <v>30730</v>
      </c>
      <c r="E694" s="116" t="s">
        <v>4</v>
      </c>
      <c r="F694" s="259" t="str">
        <f t="shared" si="10"/>
        <v xml:space="preserve">Bec de plomb Combinaisons de mutations  </v>
      </c>
    </row>
    <row r="695" spans="1:6" s="143" customFormat="1" ht="12.9" customHeight="1" x14ac:dyDescent="0.2">
      <c r="A695" s="110" t="s">
        <v>30731</v>
      </c>
      <c r="B695" s="158" t="s">
        <v>30732</v>
      </c>
      <c r="C695" s="134" t="s">
        <v>30733</v>
      </c>
      <c r="D695" s="115" t="s">
        <v>30734</v>
      </c>
      <c r="E695" s="116" t="s">
        <v>4</v>
      </c>
      <c r="F695" s="259" t="str">
        <f t="shared" si="10"/>
        <v xml:space="preserve">Bec de plomb Nouvelles mutations en étude (pas de médailles)  </v>
      </c>
    </row>
    <row r="696" spans="1:6" s="143" customFormat="1" ht="12.9" customHeight="1" x14ac:dyDescent="0.2">
      <c r="A696" s="110" t="s">
        <v>30735</v>
      </c>
      <c r="B696" s="158" t="s">
        <v>30227</v>
      </c>
      <c r="C696" s="134" t="s">
        <v>30228</v>
      </c>
      <c r="D696" s="115" t="s">
        <v>30736</v>
      </c>
      <c r="E696" s="116" t="s">
        <v>4</v>
      </c>
      <c r="F696" s="259" t="str">
        <f t="shared" si="10"/>
        <v xml:space="preserve">Nouvelles Races en étude ( pas de médailles ) </v>
      </c>
    </row>
    <row r="697" spans="1:6" s="118" customFormat="1" ht="24.9" customHeight="1" x14ac:dyDescent="0.2">
      <c r="A697" s="142" t="s">
        <v>28460</v>
      </c>
      <c r="B697" s="481" t="s">
        <v>30737</v>
      </c>
      <c r="C697" s="482"/>
      <c r="D697" s="142" t="s">
        <v>27971</v>
      </c>
      <c r="E697" s="116" t="s">
        <v>4</v>
      </c>
      <c r="F697" s="259"/>
    </row>
    <row r="698" spans="1:6" s="143" customFormat="1" ht="10.199999999999999" x14ac:dyDescent="0.2">
      <c r="A698" s="138" t="s">
        <v>30738</v>
      </c>
      <c r="B698" s="153" t="s">
        <v>28204</v>
      </c>
      <c r="C698" s="244" t="s">
        <v>28205</v>
      </c>
      <c r="D698" s="138" t="s">
        <v>30739</v>
      </c>
      <c r="E698" s="116" t="s">
        <v>4</v>
      </c>
      <c r="F698" s="259" t="str">
        <f t="shared" si="10"/>
        <v>Spinus (Carduelis) cucullata phenotype sauvage</v>
      </c>
    </row>
    <row r="699" spans="1:6" s="143" customFormat="1" ht="10.199999999999999" x14ac:dyDescent="0.2">
      <c r="A699" s="138" t="s">
        <v>30740</v>
      </c>
      <c r="B699" s="233" t="s">
        <v>30741</v>
      </c>
      <c r="C699" s="244" t="s">
        <v>30742</v>
      </c>
      <c r="D699" s="138" t="s">
        <v>30743</v>
      </c>
      <c r="E699" s="116" t="s">
        <v>4</v>
      </c>
      <c r="F699" s="259" t="str">
        <f t="shared" si="10"/>
        <v>Spinus (Carduelis) cucullata mutation brun</v>
      </c>
    </row>
    <row r="700" spans="1:6" s="143" customFormat="1" ht="10.199999999999999" x14ac:dyDescent="0.2">
      <c r="A700" s="138" t="s">
        <v>30744</v>
      </c>
      <c r="B700" s="233" t="s">
        <v>30745</v>
      </c>
      <c r="C700" s="244" t="s">
        <v>30746</v>
      </c>
      <c r="D700" s="138" t="s">
        <v>30747</v>
      </c>
      <c r="E700" s="116" t="s">
        <v>4</v>
      </c>
      <c r="F700" s="259" t="str">
        <f t="shared" si="10"/>
        <v>Spinus (Carduelis) cucullata mutation Pastel (ex agate)</v>
      </c>
    </row>
    <row r="701" spans="1:6" s="143" customFormat="1" ht="10.199999999999999" x14ac:dyDescent="0.2">
      <c r="A701" s="138" t="s">
        <v>30748</v>
      </c>
      <c r="B701" s="233" t="s">
        <v>30749</v>
      </c>
      <c r="C701" s="244" t="s">
        <v>30750</v>
      </c>
      <c r="D701" s="138" t="s">
        <v>30751</v>
      </c>
      <c r="E701" s="116" t="s">
        <v>4</v>
      </c>
      <c r="F701" s="259" t="str">
        <f t="shared" si="10"/>
        <v>Spinus (Carduelis) cucullata mutation Pastel-brun (ex isabelle)</v>
      </c>
    </row>
    <row r="702" spans="1:6" s="143" customFormat="1" ht="10.199999999999999" x14ac:dyDescent="0.2">
      <c r="A702" s="138" t="s">
        <v>30752</v>
      </c>
      <c r="B702" s="233" t="s">
        <v>30753</v>
      </c>
      <c r="C702" s="244" t="s">
        <v>30754</v>
      </c>
      <c r="D702" s="138" t="s">
        <v>30755</v>
      </c>
      <c r="E702" s="116" t="s">
        <v>4</v>
      </c>
      <c r="F702" s="259" t="str">
        <f t="shared" si="10"/>
        <v>Spinus (Carduelis) cucullata mutation topaze</v>
      </c>
    </row>
    <row r="703" spans="1:6" s="143" customFormat="1" ht="10.199999999999999" x14ac:dyDescent="0.2">
      <c r="A703" s="138" t="s">
        <v>30756</v>
      </c>
      <c r="B703" s="233" t="s">
        <v>30757</v>
      </c>
      <c r="C703" s="244" t="s">
        <v>28206</v>
      </c>
      <c r="D703" s="138" t="s">
        <v>30758</v>
      </c>
      <c r="E703" s="116" t="s">
        <v>4</v>
      </c>
      <c r="F703" s="259" t="str">
        <f t="shared" si="10"/>
        <v>Spinus (Carduelis) cucullata mutation dilué simple facteur</v>
      </c>
    </row>
    <row r="704" spans="1:6" s="143" customFormat="1" ht="10.199999999999999" x14ac:dyDescent="0.2">
      <c r="A704" s="138" t="s">
        <v>30759</v>
      </c>
      <c r="B704" s="233" t="s">
        <v>30760</v>
      </c>
      <c r="C704" s="244" t="s">
        <v>28207</v>
      </c>
      <c r="D704" s="138" t="s">
        <v>30761</v>
      </c>
      <c r="E704" s="116" t="s">
        <v>4</v>
      </c>
      <c r="F704" s="259" t="str">
        <f t="shared" si="10"/>
        <v>Spinus (Carduelis) cucullata mutation dilué double facteur</v>
      </c>
    </row>
    <row r="705" spans="1:6" s="143" customFormat="1" ht="10.199999999999999" x14ac:dyDescent="0.2">
      <c r="A705" s="138" t="s">
        <v>30762</v>
      </c>
      <c r="B705" s="233" t="s">
        <v>30763</v>
      </c>
      <c r="C705" s="245" t="s">
        <v>30764</v>
      </c>
      <c r="D705" s="138" t="s">
        <v>30765</v>
      </c>
      <c r="E705" s="116" t="s">
        <v>4</v>
      </c>
      <c r="F705" s="259" t="str">
        <f t="shared" si="10"/>
        <v xml:space="preserve">Spinus (Carduelis) cucullata Nouvelles mutations en étude (pas de médailles)  </v>
      </c>
    </row>
    <row r="706" spans="1:6" s="143" customFormat="1" ht="10.199999999999999" x14ac:dyDescent="0.2">
      <c r="A706" s="138" t="s">
        <v>30766</v>
      </c>
      <c r="B706" s="167" t="s">
        <v>28208</v>
      </c>
      <c r="C706" s="246" t="s">
        <v>28209</v>
      </c>
      <c r="D706" s="138" t="s">
        <v>30767</v>
      </c>
      <c r="E706" s="116" t="s">
        <v>4</v>
      </c>
      <c r="F706" s="259" t="str">
        <f t="shared" si="10"/>
        <v xml:space="preserve">Spinus (Carduelis) magellanica phenotype sauvage         </v>
      </c>
    </row>
    <row r="707" spans="1:6" s="154" customFormat="1" ht="14.4" x14ac:dyDescent="0.3">
      <c r="A707" s="138" t="s">
        <v>30768</v>
      </c>
      <c r="B707" s="167" t="s">
        <v>28210</v>
      </c>
      <c r="C707" s="244" t="s">
        <v>30769</v>
      </c>
      <c r="D707" s="138" t="s">
        <v>30770</v>
      </c>
      <c r="E707" s="116" t="s">
        <v>4</v>
      </c>
      <c r="F707" s="259" t="str">
        <f t="shared" si="10"/>
        <v>Spinus (Carduelis) magellanica brun</v>
      </c>
    </row>
    <row r="708" spans="1:6" s="143" customFormat="1" ht="10.199999999999999" x14ac:dyDescent="0.2">
      <c r="A708" s="138" t="s">
        <v>30771</v>
      </c>
      <c r="B708" s="167" t="s">
        <v>28211</v>
      </c>
      <c r="C708" s="246" t="s">
        <v>30772</v>
      </c>
      <c r="D708" s="138" t="s">
        <v>30773</v>
      </c>
      <c r="E708" s="116" t="s">
        <v>4</v>
      </c>
      <c r="F708" s="259" t="str">
        <f t="shared" si="10"/>
        <v>Spinus (Carduelis) magellanica topaze</v>
      </c>
    </row>
    <row r="709" spans="1:6" s="143" customFormat="1" ht="10.199999999999999" x14ac:dyDescent="0.2">
      <c r="A709" s="138" t="s">
        <v>30774</v>
      </c>
      <c r="B709" s="167" t="s">
        <v>30775</v>
      </c>
      <c r="C709" s="246" t="s">
        <v>30776</v>
      </c>
      <c r="D709" s="138" t="s">
        <v>30777</v>
      </c>
      <c r="E709" s="116" t="s">
        <v>4</v>
      </c>
      <c r="F709" s="259" t="str">
        <f t="shared" si="10"/>
        <v>Spinus (Carduelis) magellanica lutIno</v>
      </c>
    </row>
    <row r="710" spans="1:6" s="143" customFormat="1" ht="10.199999999999999" x14ac:dyDescent="0.2">
      <c r="A710" s="138" t="s">
        <v>30778</v>
      </c>
      <c r="B710" s="167" t="s">
        <v>28212</v>
      </c>
      <c r="C710" s="244" t="s">
        <v>28213</v>
      </c>
      <c r="D710" s="138" t="s">
        <v>30779</v>
      </c>
      <c r="E710" s="116" t="s">
        <v>4</v>
      </c>
      <c r="F710" s="259" t="str">
        <f t="shared" ref="F710:F773" si="11">B710</f>
        <v>Spinus (Carduelis) magellanica dilué simple facteur</v>
      </c>
    </row>
    <row r="711" spans="1:6" s="143" customFormat="1" ht="10.199999999999999" x14ac:dyDescent="0.2">
      <c r="A711" s="138" t="s">
        <v>30780</v>
      </c>
      <c r="B711" s="167" t="s">
        <v>28214</v>
      </c>
      <c r="C711" s="244" t="s">
        <v>28215</v>
      </c>
      <c r="D711" s="138" t="s">
        <v>30781</v>
      </c>
      <c r="E711" s="116" t="s">
        <v>4</v>
      </c>
      <c r="F711" s="259" t="str">
        <f t="shared" si="11"/>
        <v>Spinus (Carduelis) magellanica dilué double facteur</v>
      </c>
    </row>
    <row r="712" spans="1:6" s="143" customFormat="1" ht="10.199999999999999" x14ac:dyDescent="0.2">
      <c r="A712" s="138" t="s">
        <v>30782</v>
      </c>
      <c r="B712" s="167" t="s">
        <v>30783</v>
      </c>
      <c r="C712" s="246" t="s">
        <v>30784</v>
      </c>
      <c r="D712" s="138" t="s">
        <v>30785</v>
      </c>
      <c r="E712" s="116" t="s">
        <v>4</v>
      </c>
      <c r="F712" s="259" t="str">
        <f t="shared" si="11"/>
        <v xml:space="preserve">Spinus (Carduelis) magellanicaNouvelles mutations en étude (pas de médailles)  </v>
      </c>
    </row>
    <row r="713" spans="1:6" s="118" customFormat="1" ht="24.9" customHeight="1" x14ac:dyDescent="0.2">
      <c r="A713" s="144" t="s">
        <v>28460</v>
      </c>
      <c r="B713" s="468" t="s">
        <v>30786</v>
      </c>
      <c r="C713" s="469"/>
      <c r="D713" s="144" t="s">
        <v>27971</v>
      </c>
      <c r="E713" s="116" t="s">
        <v>4</v>
      </c>
      <c r="F713" s="259"/>
    </row>
    <row r="714" spans="1:6" s="143" customFormat="1" ht="10.199999999999999" x14ac:dyDescent="0.2">
      <c r="A714" s="138" t="s">
        <v>30787</v>
      </c>
      <c r="B714" s="233" t="s">
        <v>28216</v>
      </c>
      <c r="C714" s="244" t="s">
        <v>28217</v>
      </c>
      <c r="D714" s="138" t="s">
        <v>30788</v>
      </c>
      <c r="E714" s="116" t="s">
        <v>4</v>
      </c>
      <c r="F714" s="259" t="str">
        <f t="shared" si="11"/>
        <v xml:space="preserve">Haemorhous (Carpodacus) mexicanus  phenotype sauvage </v>
      </c>
    </row>
    <row r="715" spans="1:6" s="143" customFormat="1" ht="10.199999999999999" x14ac:dyDescent="0.2">
      <c r="A715" s="138" t="s">
        <v>30789</v>
      </c>
      <c r="B715" s="233" t="s">
        <v>28218</v>
      </c>
      <c r="C715" s="244" t="s">
        <v>28219</v>
      </c>
      <c r="D715" s="138" t="s">
        <v>30790</v>
      </c>
      <c r="E715" s="116" t="s">
        <v>4</v>
      </c>
      <c r="F715" s="259" t="str">
        <f t="shared" si="11"/>
        <v>Haemorhous (Carpodacus) mexicanus  torba</v>
      </c>
    </row>
    <row r="716" spans="1:6" s="143" customFormat="1" ht="10.199999999999999" x14ac:dyDescent="0.2">
      <c r="A716" s="138" t="s">
        <v>30791</v>
      </c>
      <c r="B716" s="233" t="s">
        <v>28220</v>
      </c>
      <c r="C716" s="244" t="s">
        <v>30792</v>
      </c>
      <c r="D716" s="138" t="s">
        <v>30793</v>
      </c>
      <c r="E716" s="116" t="s">
        <v>4</v>
      </c>
      <c r="F716" s="259" t="str">
        <f t="shared" si="11"/>
        <v>Haemorhous (Carpodacus) mexicanus  phaeo</v>
      </c>
    </row>
    <row r="717" spans="1:6" s="143" customFormat="1" ht="10.199999999999999" x14ac:dyDescent="0.2">
      <c r="A717" s="138" t="s">
        <v>30794</v>
      </c>
      <c r="B717" s="233" t="s">
        <v>28221</v>
      </c>
      <c r="C717" s="244" t="s">
        <v>30795</v>
      </c>
      <c r="D717" s="138" t="s">
        <v>30796</v>
      </c>
      <c r="E717" s="116" t="s">
        <v>4</v>
      </c>
      <c r="F717" s="259" t="str">
        <f t="shared" si="11"/>
        <v>Haemorhous (Carpodacus) mexicanus opale</v>
      </c>
    </row>
    <row r="718" spans="1:6" s="143" customFormat="1" ht="10.199999999999999" x14ac:dyDescent="0.2">
      <c r="A718" s="138" t="s">
        <v>30797</v>
      </c>
      <c r="B718" s="233" t="s">
        <v>28222</v>
      </c>
      <c r="C718" s="244" t="s">
        <v>28223</v>
      </c>
      <c r="D718" s="138" t="s">
        <v>30798</v>
      </c>
      <c r="E718" s="116" t="s">
        <v>4</v>
      </c>
      <c r="F718" s="259" t="str">
        <f t="shared" si="11"/>
        <v>Haemorhous (Carpodacus) mexicanus dilué</v>
      </c>
    </row>
    <row r="719" spans="1:6" s="154" customFormat="1" ht="14.4" x14ac:dyDescent="0.3">
      <c r="A719" s="138" t="s">
        <v>30799</v>
      </c>
      <c r="B719" s="167" t="s">
        <v>30800</v>
      </c>
      <c r="C719" s="246" t="s">
        <v>30801</v>
      </c>
      <c r="D719" s="138" t="s">
        <v>30802</v>
      </c>
      <c r="E719" s="116" t="s">
        <v>4</v>
      </c>
      <c r="F719" s="259" t="str">
        <f t="shared" si="11"/>
        <v xml:space="preserve">Haemorhous (Carpodacus) mexicanus  Nouvelles mutations en étude (pas de médailles)  </v>
      </c>
    </row>
    <row r="720" spans="1:6" s="146" customFormat="1" ht="39.9" customHeight="1" x14ac:dyDescent="0.25">
      <c r="A720" s="145" t="s">
        <v>174</v>
      </c>
      <c r="B720" s="471" t="s">
        <v>30803</v>
      </c>
      <c r="C720" s="472"/>
      <c r="D720" s="145"/>
      <c r="E720" s="455" t="s">
        <v>27970</v>
      </c>
      <c r="F720" s="259"/>
    </row>
    <row r="721" spans="1:6" s="128" customFormat="1" ht="49.95" customHeight="1" x14ac:dyDescent="0.25">
      <c r="A721" s="110"/>
      <c r="B721" s="110" t="s">
        <v>30804</v>
      </c>
      <c r="C721" s="174" t="s">
        <v>30805</v>
      </c>
      <c r="D721" s="198"/>
      <c r="E721" s="456"/>
      <c r="F721" s="259"/>
    </row>
    <row r="722" spans="1:6" s="118" customFormat="1" ht="24.9" customHeight="1" x14ac:dyDescent="0.25">
      <c r="A722" s="112" t="s">
        <v>28460</v>
      </c>
      <c r="B722" s="470" t="s">
        <v>30806</v>
      </c>
      <c r="C722" s="470"/>
      <c r="D722" s="112" t="s">
        <v>27971</v>
      </c>
      <c r="E722" s="457"/>
      <c r="F722" s="259" t="str">
        <f t="shared" si="11"/>
        <v xml:space="preserve">Section F2 Fringillidae  Genus  Serinus </v>
      </c>
    </row>
    <row r="723" spans="1:6" s="118" customFormat="1" ht="13.2" x14ac:dyDescent="0.25">
      <c r="A723" s="110" t="s">
        <v>30807</v>
      </c>
      <c r="B723" s="231" t="s">
        <v>30808</v>
      </c>
      <c r="C723" s="247" t="s">
        <v>28224</v>
      </c>
      <c r="D723" s="110" t="s">
        <v>30809</v>
      </c>
      <c r="E723" s="147" t="s">
        <v>4</v>
      </c>
      <c r="F723" s="259" t="str">
        <f t="shared" si="11"/>
        <v>Genus Serinus (serins) - Serinus canariensis</v>
      </c>
    </row>
    <row r="724" spans="1:6" s="143" customFormat="1" ht="10.199999999999999" x14ac:dyDescent="0.2">
      <c r="A724" s="110" t="s">
        <v>30810</v>
      </c>
      <c r="B724" s="231" t="s">
        <v>30811</v>
      </c>
      <c r="C724" s="247" t="s">
        <v>30812</v>
      </c>
      <c r="D724" s="110" t="s">
        <v>30813</v>
      </c>
      <c r="E724" s="147" t="s">
        <v>4</v>
      </c>
      <c r="F724" s="259" t="str">
        <f t="shared" si="11"/>
        <v>Genus Crithagra/Serinus (serins)  tous les autres</v>
      </c>
    </row>
    <row r="725" spans="1:6" s="118" customFormat="1" ht="24.9" customHeight="1" x14ac:dyDescent="0.25">
      <c r="A725" s="112" t="s">
        <v>28460</v>
      </c>
      <c r="B725" s="470" t="s">
        <v>30814</v>
      </c>
      <c r="C725" s="470"/>
      <c r="D725" s="112" t="s">
        <v>27971</v>
      </c>
      <c r="E725" s="147" t="s">
        <v>4</v>
      </c>
      <c r="F725" s="259"/>
    </row>
    <row r="726" spans="1:6" s="143" customFormat="1" ht="10.199999999999999" x14ac:dyDescent="0.2">
      <c r="A726" s="110" t="s">
        <v>30815</v>
      </c>
      <c r="B726" s="162" t="s">
        <v>28225</v>
      </c>
      <c r="C726" s="168" t="s">
        <v>28226</v>
      </c>
      <c r="D726" s="110" t="s">
        <v>30816</v>
      </c>
      <c r="E726" s="147" t="s">
        <v>4</v>
      </c>
      <c r="F726" s="259" t="str">
        <f t="shared" si="11"/>
        <v>Carduelis notata phenotype sauvage</v>
      </c>
    </row>
    <row r="727" spans="1:6" s="143" customFormat="1" ht="10.199999999999999" x14ac:dyDescent="0.2">
      <c r="A727" s="110" t="s">
        <v>30817</v>
      </c>
      <c r="B727" s="162" t="s">
        <v>28227</v>
      </c>
      <c r="C727" s="168" t="s">
        <v>28228</v>
      </c>
      <c r="D727" s="110" t="s">
        <v>30818</v>
      </c>
      <c r="E727" s="147" t="s">
        <v>4</v>
      </c>
      <c r="F727" s="259" t="str">
        <f t="shared" si="11"/>
        <v>Carduelis atrata phenotype sauvage</v>
      </c>
    </row>
    <row r="728" spans="1:6" s="143" customFormat="1" ht="10.199999999999999" x14ac:dyDescent="0.2">
      <c r="A728" s="110" t="s">
        <v>30819</v>
      </c>
      <c r="B728" s="162" t="s">
        <v>28229</v>
      </c>
      <c r="C728" s="168" t="s">
        <v>28230</v>
      </c>
      <c r="D728" s="110" t="s">
        <v>30820</v>
      </c>
      <c r="E728" s="147" t="s">
        <v>4</v>
      </c>
      <c r="F728" s="259" t="str">
        <f t="shared" si="11"/>
        <v xml:space="preserve">Carduelis barbata phenotype sauvage </v>
      </c>
    </row>
    <row r="729" spans="1:6" s="143" customFormat="1" ht="20.399999999999999" x14ac:dyDescent="0.2">
      <c r="A729" s="110" t="s">
        <v>30821</v>
      </c>
      <c r="B729" s="148" t="s">
        <v>28231</v>
      </c>
      <c r="C729" s="148" t="s">
        <v>28232</v>
      </c>
      <c r="D729" s="110" t="s">
        <v>30822</v>
      </c>
      <c r="E729" s="147" t="s">
        <v>4</v>
      </c>
      <c r="F729" s="259" t="str">
        <f t="shared" si="11"/>
        <v>Genus Carduelis: C.atriceps-C.psaltria-C.tristis- C.xanthogastra- C.yarrellii et autres Carduelis (Tarins) phenotype sauvage</v>
      </c>
    </row>
    <row r="730" spans="1:6" s="143" customFormat="1" ht="20.399999999999999" x14ac:dyDescent="0.2">
      <c r="A730" s="110" t="s">
        <v>30823</v>
      </c>
      <c r="B730" s="231" t="s">
        <v>30824</v>
      </c>
      <c r="C730" s="231" t="s">
        <v>30825</v>
      </c>
      <c r="D730" s="110" t="s">
        <v>30826</v>
      </c>
      <c r="E730" s="147" t="s">
        <v>4</v>
      </c>
      <c r="F730" s="259" t="str">
        <f t="shared" si="11"/>
        <v>Genus Carduelis: C.c.caniceps-C.lawrencei-C.c.paropanisi (chardonnerets) 
C.ambigua-C.sinica-C.spInoides (verdiers) C.johannis- C.yemenensis (LInottes)</v>
      </c>
    </row>
    <row r="731" spans="1:6" s="118" customFormat="1" ht="24.9" customHeight="1" x14ac:dyDescent="0.25">
      <c r="A731" s="112" t="s">
        <v>28460</v>
      </c>
      <c r="B731" s="470" t="s">
        <v>30827</v>
      </c>
      <c r="C731" s="470"/>
      <c r="D731" s="112" t="s">
        <v>27971</v>
      </c>
      <c r="E731" s="147" t="s">
        <v>4</v>
      </c>
      <c r="F731" s="259"/>
    </row>
    <row r="732" spans="1:6" s="143" customFormat="1" ht="10.199999999999999" x14ac:dyDescent="0.2">
      <c r="A732" s="110" t="s">
        <v>30828</v>
      </c>
      <c r="B732" s="158" t="s">
        <v>28233</v>
      </c>
      <c r="C732" s="247" t="s">
        <v>30829</v>
      </c>
      <c r="D732" s="110" t="s">
        <v>30830</v>
      </c>
      <c r="E732" s="147" t="s">
        <v>4</v>
      </c>
      <c r="F732" s="259" t="str">
        <f t="shared" si="11"/>
        <v>Genus Linurgus (pinsons-loriot)</v>
      </c>
    </row>
    <row r="733" spans="1:6" s="143" customFormat="1" ht="10.199999999999999" x14ac:dyDescent="0.2">
      <c r="A733" s="110" t="s">
        <v>30831</v>
      </c>
      <c r="B733" s="158" t="s">
        <v>30832</v>
      </c>
      <c r="C733" s="247" t="s">
        <v>28234</v>
      </c>
      <c r="D733" s="110" t="s">
        <v>30833</v>
      </c>
      <c r="E733" s="147" t="s">
        <v>28235</v>
      </c>
      <c r="F733" s="259" t="str">
        <f t="shared" si="11"/>
        <v>Genus Pyrroplectes (pinson nuque d'or)</v>
      </c>
    </row>
    <row r="734" spans="1:6" s="118" customFormat="1" ht="24.9" customHeight="1" x14ac:dyDescent="0.25">
      <c r="A734" s="112" t="s">
        <v>28460</v>
      </c>
      <c r="B734" s="470" t="s">
        <v>30834</v>
      </c>
      <c r="C734" s="470"/>
      <c r="D734" s="112" t="s">
        <v>27971</v>
      </c>
      <c r="E734" s="147" t="s">
        <v>28235</v>
      </c>
      <c r="F734" s="259"/>
    </row>
    <row r="735" spans="1:6" s="143" customFormat="1" ht="10.199999999999999" x14ac:dyDescent="0.2">
      <c r="A735" s="110" t="s">
        <v>30835</v>
      </c>
      <c r="B735" s="148" t="s">
        <v>28236</v>
      </c>
      <c r="C735" s="226" t="s">
        <v>28237</v>
      </c>
      <c r="D735" s="110" t="s">
        <v>30836</v>
      </c>
      <c r="E735" s="147" t="s">
        <v>28235</v>
      </c>
      <c r="F735" s="259" t="str">
        <f t="shared" si="11"/>
        <v xml:space="preserve">Carpodacus phenotype sauvage </v>
      </c>
    </row>
    <row r="736" spans="1:6" s="118" customFormat="1" ht="24.9" customHeight="1" x14ac:dyDescent="0.25">
      <c r="A736" s="112" t="s">
        <v>28460</v>
      </c>
      <c r="B736" s="470" t="s">
        <v>30837</v>
      </c>
      <c r="C736" s="470"/>
      <c r="D736" s="112" t="s">
        <v>27971</v>
      </c>
      <c r="E736" s="147" t="s">
        <v>28235</v>
      </c>
      <c r="F736" s="259"/>
    </row>
    <row r="737" spans="1:6" s="143" customFormat="1" ht="34.5" customHeight="1" x14ac:dyDescent="0.2">
      <c r="A737" s="110" t="s">
        <v>30838</v>
      </c>
      <c r="B737" s="234" t="s">
        <v>32676</v>
      </c>
      <c r="C737" s="234" t="s">
        <v>32677</v>
      </c>
      <c r="D737" s="110" t="s">
        <v>30839</v>
      </c>
      <c r="E737" s="147" t="s">
        <v>28235</v>
      </c>
      <c r="F737" s="259" t="str">
        <f t="shared" si="11"/>
        <v>Genus Loxia (Loxia luzoniensis)
Genus Pyrrhula exotique
Genus Rhodopechys-Uragus - Urocynchramus</v>
      </c>
    </row>
    <row r="738" spans="1:6" s="118" customFormat="1" ht="24.9" customHeight="1" x14ac:dyDescent="0.25">
      <c r="A738" s="112" t="s">
        <v>28460</v>
      </c>
      <c r="B738" s="470" t="s">
        <v>30840</v>
      </c>
      <c r="C738" s="470"/>
      <c r="D738" s="112" t="s">
        <v>27971</v>
      </c>
      <c r="E738" s="147" t="s">
        <v>28239</v>
      </c>
      <c r="F738" s="259"/>
    </row>
    <row r="739" spans="1:6" s="143" customFormat="1" ht="34.950000000000003" customHeight="1" x14ac:dyDescent="0.2">
      <c r="A739" s="110" t="s">
        <v>30841</v>
      </c>
      <c r="B739" s="231" t="s">
        <v>28238</v>
      </c>
      <c r="C739" s="248" t="s">
        <v>28238</v>
      </c>
      <c r="D739" s="150" t="s">
        <v>30842</v>
      </c>
      <c r="E739" s="151" t="s">
        <v>28239</v>
      </c>
      <c r="F739" s="259" t="str">
        <f t="shared" si="11"/>
        <v>Genus Eophona-Fringilla-Haematospiza
Genus Hesperiphona-Mycerobas          
Genus Neospiza-Rynchostruthus</v>
      </c>
    </row>
    <row r="740" spans="1:6" s="118" customFormat="1" ht="24.9" customHeight="1" x14ac:dyDescent="0.25">
      <c r="A740" s="112" t="s">
        <v>28460</v>
      </c>
      <c r="B740" s="470" t="s">
        <v>30843</v>
      </c>
      <c r="C740" s="470"/>
      <c r="D740" s="112" t="s">
        <v>27971</v>
      </c>
      <c r="E740" s="147" t="s">
        <v>28239</v>
      </c>
      <c r="F740" s="259"/>
    </row>
    <row r="741" spans="1:6" s="143" customFormat="1" ht="10.199999999999999" x14ac:dyDescent="0.2">
      <c r="A741" s="110" t="s">
        <v>30844</v>
      </c>
      <c r="B741" s="162" t="s">
        <v>28240</v>
      </c>
      <c r="C741" s="168" t="s">
        <v>28241</v>
      </c>
      <c r="D741" s="139" t="s">
        <v>30845</v>
      </c>
      <c r="E741" s="151" t="s">
        <v>28239</v>
      </c>
      <c r="F741" s="259" t="str">
        <f t="shared" si="11"/>
        <v xml:space="preserve">Genus Callacanthis-Leucosticte-Pinicola-Propyrrhula-Rhodospiza phenotype sauvage </v>
      </c>
    </row>
    <row r="742" spans="1:6" s="118" customFormat="1" ht="24" customHeight="1" x14ac:dyDescent="0.25">
      <c r="A742" s="112" t="s">
        <v>28460</v>
      </c>
      <c r="B742" s="470" t="s">
        <v>30846</v>
      </c>
      <c r="C742" s="470"/>
      <c r="D742" s="112" t="s">
        <v>27971</v>
      </c>
      <c r="E742" s="147" t="s">
        <v>4</v>
      </c>
      <c r="F742" s="259"/>
    </row>
    <row r="743" spans="1:6" s="143" customFormat="1" ht="12.9" customHeight="1" x14ac:dyDescent="0.2">
      <c r="A743" s="110" t="s">
        <v>30847</v>
      </c>
      <c r="B743" s="158" t="s">
        <v>30848</v>
      </c>
      <c r="C743" s="134" t="s">
        <v>30849</v>
      </c>
      <c r="D743" s="115" t="s">
        <v>30850</v>
      </c>
      <c r="E743" s="116" t="s">
        <v>4</v>
      </c>
      <c r="F743" s="259" t="str">
        <f t="shared" si="11"/>
        <v>mutations du Genus Serinus (F2 1 à F2 4)</v>
      </c>
    </row>
    <row r="744" spans="1:6" s="143" customFormat="1" ht="12.9" customHeight="1" x14ac:dyDescent="0.2">
      <c r="A744" s="110" t="s">
        <v>30851</v>
      </c>
      <c r="B744" s="158" t="s">
        <v>30852</v>
      </c>
      <c r="C744" s="134" t="s">
        <v>30853</v>
      </c>
      <c r="D744" s="115" t="s">
        <v>30854</v>
      </c>
      <c r="E744" s="116" t="s">
        <v>4</v>
      </c>
      <c r="F744" s="259" t="str">
        <f t="shared" si="11"/>
        <v xml:space="preserve">mutations Genus Carduelis (F2 5 à F2 14) </v>
      </c>
    </row>
    <row r="745" spans="1:6" s="143" customFormat="1" ht="12.9" customHeight="1" x14ac:dyDescent="0.2">
      <c r="A745" s="110" t="s">
        <v>30855</v>
      </c>
      <c r="B745" s="158" t="s">
        <v>30856</v>
      </c>
      <c r="C745" s="134" t="s">
        <v>30857</v>
      </c>
      <c r="D745" s="115" t="s">
        <v>30858</v>
      </c>
      <c r="E745" s="116" t="s">
        <v>4</v>
      </c>
      <c r="F745" s="259" t="str">
        <f t="shared" si="11"/>
        <v xml:space="preserve">mutations Genus Linergus - Pyrroplectes (F2 15 à F2 18) </v>
      </c>
    </row>
    <row r="746" spans="1:6" s="143" customFormat="1" ht="12.9" customHeight="1" x14ac:dyDescent="0.2">
      <c r="A746" s="110" t="s">
        <v>30859</v>
      </c>
      <c r="B746" s="158" t="s">
        <v>30860</v>
      </c>
      <c r="C746" s="134" t="s">
        <v>30861</v>
      </c>
      <c r="D746" s="115" t="s">
        <v>30862</v>
      </c>
      <c r="E746" s="116" t="s">
        <v>28235</v>
      </c>
      <c r="F746" s="259" t="str">
        <f t="shared" si="11"/>
        <v>mutations Autres Carpodacus (F2 19 à F2 20)</v>
      </c>
    </row>
    <row r="747" spans="1:6" s="143" customFormat="1" ht="12.9" customHeight="1" x14ac:dyDescent="0.2">
      <c r="A747" s="110" t="s">
        <v>30863</v>
      </c>
      <c r="B747" s="158" t="s">
        <v>30864</v>
      </c>
      <c r="C747" s="134" t="s">
        <v>30865</v>
      </c>
      <c r="D747" s="115" t="s">
        <v>30866</v>
      </c>
      <c r="E747" s="116" t="s">
        <v>28235</v>
      </c>
      <c r="F747" s="259" t="str">
        <f t="shared" si="11"/>
        <v>mutations des classes F2 21 à F2 24</v>
      </c>
    </row>
    <row r="748" spans="1:6" s="143" customFormat="1" ht="12.9" customHeight="1" x14ac:dyDescent="0.2">
      <c r="A748" s="110" t="s">
        <v>30867</v>
      </c>
      <c r="B748" s="158" t="s">
        <v>30868</v>
      </c>
      <c r="C748" s="134" t="s">
        <v>30869</v>
      </c>
      <c r="D748" s="115" t="s">
        <v>30870</v>
      </c>
      <c r="E748" s="116" t="s">
        <v>28239</v>
      </c>
      <c r="F748" s="259" t="str">
        <f t="shared" si="11"/>
        <v xml:space="preserve">mutations Genus Callacanthis-Pinicola-Propyrrhula-Rhodospiza (F2 25 à F2 26) </v>
      </c>
    </row>
    <row r="749" spans="1:6" s="118" customFormat="1" ht="24.9" customHeight="1" x14ac:dyDescent="0.25">
      <c r="A749" s="112" t="s">
        <v>28460</v>
      </c>
      <c r="B749" s="470" t="s">
        <v>30871</v>
      </c>
      <c r="C749" s="470"/>
      <c r="D749" s="112" t="s">
        <v>27971</v>
      </c>
      <c r="E749" s="147" t="s">
        <v>28235</v>
      </c>
      <c r="F749" s="259"/>
    </row>
    <row r="750" spans="1:6" s="143" customFormat="1" ht="90" customHeight="1" x14ac:dyDescent="0.2">
      <c r="A750" s="110" t="s">
        <v>30872</v>
      </c>
      <c r="B750" s="235" t="s">
        <v>28242</v>
      </c>
      <c r="C750" s="249" t="s">
        <v>28242</v>
      </c>
      <c r="D750" s="110" t="s">
        <v>30873</v>
      </c>
      <c r="E750" s="149" t="s">
        <v>28235</v>
      </c>
      <c r="F750" s="259" t="str">
        <f t="shared" si="11"/>
        <v>Genus : Aimophila-Amnodramus-Amphispiza 
Genus : Arremon-Arremonops-Atlapetes  
Genus : Calcarius-Calamospiza-Chondestes
Genus : Emberiza-Juncos-Lysurus-Melozone
Genus : Melospiza-Passerina-Plectrophenax
Genus : Oriturus-Pezopetes-Pipilo-Pooecetes
Genus : Pselliophorus-Pyrgisoma-Sicales
Genus : Spizella-Torreornis-Zonotrichia</v>
      </c>
    </row>
    <row r="751" spans="1:6" s="143" customFormat="1" ht="40.200000000000003" customHeight="1" x14ac:dyDescent="0.2">
      <c r="A751" s="110" t="s">
        <v>30874</v>
      </c>
      <c r="B751" s="234" t="s">
        <v>28243</v>
      </c>
      <c r="C751" s="234" t="s">
        <v>28243</v>
      </c>
      <c r="D751" s="110" t="s">
        <v>30875</v>
      </c>
      <c r="E751" s="147" t="s">
        <v>28235</v>
      </c>
      <c r="F751" s="259" t="str">
        <f t="shared" si="11"/>
        <v xml:space="preserve">Genus : Coryphospingus-Lophospingus
Genus : Loxigilla-Loxipasser-Melanopyrrha
Genus : Oryzoborus-Rhodospingus-Sporophila-Tiaris-Volatinia  </v>
      </c>
    </row>
    <row r="752" spans="1:6" s="143" customFormat="1" ht="30.6" x14ac:dyDescent="0.2">
      <c r="A752" s="110" t="s">
        <v>30876</v>
      </c>
      <c r="B752" s="234" t="s">
        <v>28244</v>
      </c>
      <c r="C752" s="234" t="s">
        <v>28244</v>
      </c>
      <c r="D752" s="110" t="s">
        <v>30877</v>
      </c>
      <c r="E752" s="149" t="s">
        <v>28235</v>
      </c>
      <c r="F752" s="259" t="str">
        <f t="shared" si="11"/>
        <v>Genus : Cardinalis-Gubernatrix-Guiraca  
Genus : Paroaria-Pheucticus-Pyrruloxia
Genus : Caryothraustes-Parkerthraustes-Rhodothraupis-Periporphyrus</v>
      </c>
    </row>
    <row r="753" spans="1:6" s="143" customFormat="1" ht="11.25" customHeight="1" x14ac:dyDescent="0.2">
      <c r="A753" s="110" t="s">
        <v>30878</v>
      </c>
      <c r="B753" s="158" t="s">
        <v>30879</v>
      </c>
      <c r="C753" s="247" t="s">
        <v>30880</v>
      </c>
      <c r="D753" s="110" t="s">
        <v>30881</v>
      </c>
      <c r="E753" s="147" t="s">
        <v>28235</v>
      </c>
      <c r="F753" s="259" t="str">
        <f t="shared" si="11"/>
        <v>mutations : Emberezidae granivores (F2 39 à F2 44)</v>
      </c>
    </row>
    <row r="754" spans="1:6" s="118" customFormat="1" ht="24.9" customHeight="1" x14ac:dyDescent="0.25">
      <c r="A754" s="112" t="s">
        <v>28460</v>
      </c>
      <c r="B754" s="470" t="s">
        <v>30882</v>
      </c>
      <c r="C754" s="470"/>
      <c r="D754" s="112" t="s">
        <v>27971</v>
      </c>
      <c r="E754" s="147" t="s">
        <v>4</v>
      </c>
      <c r="F754" s="259"/>
    </row>
    <row r="755" spans="1:6" s="143" customFormat="1" ht="20.399999999999999" x14ac:dyDescent="0.2">
      <c r="A755" s="133" t="s">
        <v>30883</v>
      </c>
      <c r="B755" s="234" t="s">
        <v>28245</v>
      </c>
      <c r="C755" s="250" t="s">
        <v>28245</v>
      </c>
      <c r="D755" s="110" t="s">
        <v>30884</v>
      </c>
      <c r="E755" s="147" t="s">
        <v>4</v>
      </c>
      <c r="F755" s="259" t="str">
        <f t="shared" si="11"/>
        <v>Genus : Euplectes-Foudia-Montifringilla  
Genus : Passer-Petronia-Ploceus-Quelea-Pseudonigrita</v>
      </c>
    </row>
    <row r="756" spans="1:6" s="143" customFormat="1" ht="11.4" customHeight="1" x14ac:dyDescent="0.2">
      <c r="A756" s="110" t="s">
        <v>30885</v>
      </c>
      <c r="B756" s="158" t="s">
        <v>30886</v>
      </c>
      <c r="C756" s="134" t="s">
        <v>30887</v>
      </c>
      <c r="D756" s="110" t="s">
        <v>30888</v>
      </c>
      <c r="E756" s="147" t="s">
        <v>4</v>
      </c>
      <c r="F756" s="259" t="str">
        <f t="shared" si="11"/>
        <v xml:space="preserve">mutations : Passeridae - Plocéidae (F2 47 à F2 48) </v>
      </c>
    </row>
    <row r="757" spans="1:6" s="118" customFormat="1" ht="24.9" customHeight="1" x14ac:dyDescent="0.25">
      <c r="A757" s="112" t="s">
        <v>28460</v>
      </c>
      <c r="B757" s="473" t="s">
        <v>30889</v>
      </c>
      <c r="C757" s="473"/>
      <c r="D757" s="112" t="s">
        <v>27971</v>
      </c>
      <c r="E757" s="147" t="s">
        <v>4</v>
      </c>
      <c r="F757" s="259"/>
    </row>
    <row r="758" spans="1:6" s="143" customFormat="1" ht="10.199999999999999" x14ac:dyDescent="0.2">
      <c r="A758" s="110" t="s">
        <v>30890</v>
      </c>
      <c r="B758" s="231" t="s">
        <v>28246</v>
      </c>
      <c r="C758" s="248" t="s">
        <v>28246</v>
      </c>
      <c r="D758" s="110" t="s">
        <v>30891</v>
      </c>
      <c r="E758" s="147" t="s">
        <v>4</v>
      </c>
      <c r="F758" s="259" t="str">
        <f t="shared" si="11"/>
        <v>Genus : Pytilia-Mandingoa-Clytospiza.</v>
      </c>
    </row>
    <row r="759" spans="1:6" s="143" customFormat="1" ht="10.199999999999999" x14ac:dyDescent="0.2">
      <c r="A759" s="133" t="s">
        <v>30892</v>
      </c>
      <c r="B759" s="231" t="s">
        <v>28247</v>
      </c>
      <c r="C759" s="231" t="s">
        <v>28247</v>
      </c>
      <c r="D759" s="110" t="s">
        <v>30893</v>
      </c>
      <c r="E759" s="147" t="s">
        <v>4</v>
      </c>
      <c r="F759" s="259" t="str">
        <f t="shared" si="11"/>
        <v xml:space="preserve">Genus : Euschistopiza-Hypargos-Parmoptila-Pyrenestes-Spermophaga  </v>
      </c>
    </row>
    <row r="760" spans="1:6" s="143" customFormat="1" ht="10.199999999999999" x14ac:dyDescent="0.2">
      <c r="A760" s="110" t="s">
        <v>30894</v>
      </c>
      <c r="B760" s="231" t="s">
        <v>28248</v>
      </c>
      <c r="C760" s="248" t="s">
        <v>28248</v>
      </c>
      <c r="D760" s="110" t="s">
        <v>30895</v>
      </c>
      <c r="E760" s="147" t="s">
        <v>4</v>
      </c>
      <c r="F760" s="259" t="str">
        <f t="shared" si="11"/>
        <v>Genus : Lagonosticta-Nigrita.</v>
      </c>
    </row>
    <row r="761" spans="1:6" s="143" customFormat="1" ht="10.199999999999999" x14ac:dyDescent="0.2">
      <c r="A761" s="133" t="s">
        <v>30896</v>
      </c>
      <c r="B761" s="231" t="s">
        <v>28249</v>
      </c>
      <c r="C761" s="248" t="s">
        <v>28249</v>
      </c>
      <c r="D761" s="110" t="s">
        <v>30897</v>
      </c>
      <c r="E761" s="147" t="s">
        <v>4</v>
      </c>
      <c r="F761" s="259" t="str">
        <f t="shared" si="11"/>
        <v>Genus Estrilda-Coccopygia</v>
      </c>
    </row>
    <row r="762" spans="1:6" s="143" customFormat="1" ht="10.199999999999999" x14ac:dyDescent="0.2">
      <c r="A762" s="110" t="s">
        <v>30898</v>
      </c>
      <c r="B762" s="231" t="s">
        <v>28250</v>
      </c>
      <c r="C762" s="231" t="s">
        <v>28250</v>
      </c>
      <c r="D762" s="110" t="s">
        <v>30899</v>
      </c>
      <c r="E762" s="147" t="s">
        <v>4</v>
      </c>
      <c r="F762" s="259" t="str">
        <f t="shared" si="11"/>
        <v>Genus : Amandava -Cryptospiza-Nesocharis-Ortygospiza.</v>
      </c>
    </row>
    <row r="763" spans="1:6" s="143" customFormat="1" ht="10.199999999999999" x14ac:dyDescent="0.2">
      <c r="A763" s="133" t="s">
        <v>30900</v>
      </c>
      <c r="B763" s="231" t="s">
        <v>28251</v>
      </c>
      <c r="C763" s="248" t="s">
        <v>28251</v>
      </c>
      <c r="D763" s="110" t="s">
        <v>30901</v>
      </c>
      <c r="E763" s="147" t="s">
        <v>4</v>
      </c>
      <c r="F763" s="259" t="str">
        <f t="shared" si="11"/>
        <v>Genus Uraeginthus.</v>
      </c>
    </row>
    <row r="764" spans="1:6" s="143" customFormat="1" ht="10.199999999999999" x14ac:dyDescent="0.2">
      <c r="A764" s="110" t="s">
        <v>30902</v>
      </c>
      <c r="B764" s="236" t="s">
        <v>28252</v>
      </c>
      <c r="C764" s="251" t="s">
        <v>28252</v>
      </c>
      <c r="D764" s="110" t="s">
        <v>30903</v>
      </c>
      <c r="E764" s="147" t="s">
        <v>4</v>
      </c>
      <c r="F764" s="259" t="str">
        <f t="shared" si="11"/>
        <v>Genus Amadina</v>
      </c>
    </row>
    <row r="765" spans="1:6" s="143" customFormat="1" ht="10.199999999999999" x14ac:dyDescent="0.2">
      <c r="A765" s="133" t="s">
        <v>30904</v>
      </c>
      <c r="B765" s="237" t="s">
        <v>30905</v>
      </c>
      <c r="C765" s="252" t="s">
        <v>30906</v>
      </c>
      <c r="D765" s="110" t="s">
        <v>30907</v>
      </c>
      <c r="E765" s="147" t="s">
        <v>4</v>
      </c>
      <c r="F765" s="259" t="str">
        <f t="shared" si="11"/>
        <v xml:space="preserve">mutations of Estrildidae (F2 51 - F2 64) </v>
      </c>
    </row>
    <row r="766" spans="1:6" s="118" customFormat="1" ht="22.5" customHeight="1" x14ac:dyDescent="0.25">
      <c r="A766" s="112" t="s">
        <v>28460</v>
      </c>
      <c r="B766" s="474" t="s">
        <v>30908</v>
      </c>
      <c r="C766" s="474"/>
      <c r="D766" s="112" t="s">
        <v>27971</v>
      </c>
      <c r="E766" s="147" t="s">
        <v>4</v>
      </c>
      <c r="F766" s="259"/>
    </row>
    <row r="767" spans="1:6" s="143" customFormat="1" ht="24.75" customHeight="1" x14ac:dyDescent="0.2">
      <c r="A767" s="110" t="s">
        <v>30909</v>
      </c>
      <c r="B767" s="234" t="s">
        <v>28253</v>
      </c>
      <c r="C767" s="250" t="s">
        <v>28253</v>
      </c>
      <c r="D767" s="110" t="s">
        <v>30910</v>
      </c>
      <c r="E767" s="147" t="s">
        <v>4</v>
      </c>
      <c r="F767" s="259" t="str">
        <f t="shared" si="11"/>
        <v>L.bicolor-L.bicolor nigriceps-L. cucullata  
L.fringilloides-L.griseicapilla-L.lepidopygia nana</v>
      </c>
    </row>
    <row r="768" spans="1:6" s="118" customFormat="1" ht="26.25" customHeight="1" x14ac:dyDescent="0.25">
      <c r="A768" s="112" t="s">
        <v>28460</v>
      </c>
      <c r="B768" s="474" t="s">
        <v>30911</v>
      </c>
      <c r="C768" s="474"/>
      <c r="D768" s="112" t="s">
        <v>27971</v>
      </c>
      <c r="E768" s="147" t="s">
        <v>4</v>
      </c>
      <c r="F768" s="259"/>
    </row>
    <row r="769" spans="1:6" s="143" customFormat="1" ht="65.25" customHeight="1" x14ac:dyDescent="0.2">
      <c r="A769" s="110" t="s">
        <v>30912</v>
      </c>
      <c r="B769" s="234" t="s">
        <v>30913</v>
      </c>
      <c r="C769" s="250" t="s">
        <v>30914</v>
      </c>
      <c r="D769" s="110" t="s">
        <v>30915</v>
      </c>
      <c r="E769" s="147" t="s">
        <v>4</v>
      </c>
      <c r="F769" s="259" t="str">
        <f t="shared" si="11"/>
        <v>Lm.caniceps-Lm.forbesi-Lm.grandis-Lm.maja
Lm.hunsteini-hunsteini nigerrima
Lm.malacca-Lm.malacca-atricapilla
Lm.nevermanni-Lm.pallida -Lm.ferrugInosa  
Lm.quinticolor-Lm.spectabilis-Lm.stygia-vana
et toutes sous-espèces</v>
      </c>
    </row>
    <row r="770" spans="1:6" s="118" customFormat="1" ht="24.75" customHeight="1" x14ac:dyDescent="0.25">
      <c r="A770" s="112" t="s">
        <v>28460</v>
      </c>
      <c r="B770" s="474" t="s">
        <v>30916</v>
      </c>
      <c r="C770" s="474"/>
      <c r="D770" s="112" t="s">
        <v>27971</v>
      </c>
      <c r="E770" s="147" t="s">
        <v>4</v>
      </c>
      <c r="F770" s="259"/>
    </row>
    <row r="771" spans="1:6" s="143" customFormat="1" ht="35.25" customHeight="1" x14ac:dyDescent="0.2">
      <c r="A771" s="110" t="s">
        <v>30917</v>
      </c>
      <c r="B771" s="234" t="s">
        <v>28254</v>
      </c>
      <c r="C771" s="250" t="s">
        <v>30918</v>
      </c>
      <c r="D771" s="110" t="s">
        <v>30919</v>
      </c>
      <c r="E771" s="147" t="s">
        <v>4</v>
      </c>
      <c r="F771" s="259" t="str">
        <f t="shared" si="11"/>
        <v>L.castaneothorax-L.flaviprymna-L.montana 
L.heteromunia pectoralis-L. monticola-L.teerinki
L.melaena-et toutes sous-espèces</v>
      </c>
    </row>
    <row r="772" spans="1:6" s="143" customFormat="1" ht="45" customHeight="1" x14ac:dyDescent="0.2">
      <c r="A772" s="110" t="s">
        <v>30920</v>
      </c>
      <c r="B772" s="234" t="s">
        <v>30921</v>
      </c>
      <c r="C772" s="250" t="s">
        <v>30922</v>
      </c>
      <c r="D772" s="110" t="s">
        <v>30923</v>
      </c>
      <c r="E772" s="147" t="s">
        <v>4</v>
      </c>
      <c r="F772" s="259" t="str">
        <f t="shared" si="11"/>
        <v>L.(Padda)fuscata-L.fuscans-L.kelaarti
L leucogastra-L leucogastroides-L.leucosticta
L.molucca-  L.punctulata-L.striata-L.tristissima  
et toutes sous-espèces</v>
      </c>
    </row>
    <row r="773" spans="1:6" s="143" customFormat="1" ht="12.9" customHeight="1" x14ac:dyDescent="0.2">
      <c r="A773" s="110" t="s">
        <v>30924</v>
      </c>
      <c r="B773" s="158" t="s">
        <v>30925</v>
      </c>
      <c r="C773" s="134" t="s">
        <v>30926</v>
      </c>
      <c r="D773" s="115" t="s">
        <v>30927</v>
      </c>
      <c r="E773" s="116" t="s">
        <v>4</v>
      </c>
      <c r="F773" s="259" t="str">
        <f t="shared" si="11"/>
        <v xml:space="preserve">mutations des Lonchura (F2 67 - F2 74) </v>
      </c>
    </row>
    <row r="774" spans="1:6" s="143" customFormat="1" ht="10.199999999999999" x14ac:dyDescent="0.2">
      <c r="A774" s="110" t="s">
        <v>30928</v>
      </c>
      <c r="B774" s="231" t="s">
        <v>28255</v>
      </c>
      <c r="C774" s="248" t="s">
        <v>28255</v>
      </c>
      <c r="D774" s="110" t="s">
        <v>30929</v>
      </c>
      <c r="E774" s="147" t="s">
        <v>4</v>
      </c>
      <c r="F774" s="259" t="str">
        <f t="shared" ref="F774:F837" si="12">B774</f>
        <v>Genus Erythrura.</v>
      </c>
    </row>
    <row r="775" spans="1:6" s="143" customFormat="1" ht="10.199999999999999" x14ac:dyDescent="0.2">
      <c r="A775" s="110" t="s">
        <v>30930</v>
      </c>
      <c r="B775" s="231" t="s">
        <v>28256</v>
      </c>
      <c r="C775" s="231" t="s">
        <v>28256</v>
      </c>
      <c r="D775" s="110" t="s">
        <v>30931</v>
      </c>
      <c r="E775" s="147" t="s">
        <v>4</v>
      </c>
      <c r="F775" s="259" t="str">
        <f t="shared" si="12"/>
        <v>Genus : Emblema-Neochmia-Oreostruthus-Stagonopleura.</v>
      </c>
    </row>
    <row r="776" spans="1:6" s="143" customFormat="1" ht="10.199999999999999" x14ac:dyDescent="0.2">
      <c r="A776" s="110" t="s">
        <v>30932</v>
      </c>
      <c r="B776" s="231" t="s">
        <v>28257</v>
      </c>
      <c r="C776" s="248" t="s">
        <v>28257</v>
      </c>
      <c r="D776" s="110" t="s">
        <v>30933</v>
      </c>
      <c r="E776" s="147" t="s">
        <v>4</v>
      </c>
      <c r="F776" s="259" t="str">
        <f t="shared" si="12"/>
        <v>Genus : Poephila - Taeniopygia.</v>
      </c>
    </row>
    <row r="777" spans="1:6" s="143" customFormat="1" ht="10.199999999999999" x14ac:dyDescent="0.2">
      <c r="A777" s="110" t="s">
        <v>30934</v>
      </c>
      <c r="B777" s="231" t="s">
        <v>28258</v>
      </c>
      <c r="C777" s="248" t="s">
        <v>28258</v>
      </c>
      <c r="D777" s="110" t="s">
        <v>30935</v>
      </c>
      <c r="E777" s="147" t="s">
        <v>4</v>
      </c>
      <c r="F777" s="259" t="str">
        <f t="shared" si="12"/>
        <v>Genus  Vidua.</v>
      </c>
    </row>
    <row r="778" spans="1:6" s="143" customFormat="1" ht="12.9" customHeight="1" x14ac:dyDescent="0.2">
      <c r="A778" s="110" t="s">
        <v>30936</v>
      </c>
      <c r="B778" s="158" t="s">
        <v>30937</v>
      </c>
      <c r="C778" s="134" t="s">
        <v>30938</v>
      </c>
      <c r="D778" s="115" t="s">
        <v>30939</v>
      </c>
      <c r="E778" s="116" t="s">
        <v>4</v>
      </c>
      <c r="F778" s="259" t="str">
        <f t="shared" si="12"/>
        <v xml:space="preserve">mutations des Estrildidae(F2 77 - F2 84) </v>
      </c>
    </row>
    <row r="779" spans="1:6" s="118" customFormat="1" ht="24.9" customHeight="1" x14ac:dyDescent="0.25">
      <c r="A779" s="142" t="s">
        <v>28460</v>
      </c>
      <c r="B779" s="475" t="s">
        <v>28450</v>
      </c>
      <c r="C779" s="475"/>
      <c r="D779" s="142" t="s">
        <v>27971</v>
      </c>
      <c r="E779" s="152" t="s">
        <v>28235</v>
      </c>
      <c r="F779" s="259"/>
    </row>
    <row r="780" spans="1:6" s="143" customFormat="1" ht="20.399999999999999" x14ac:dyDescent="0.2">
      <c r="A780" s="138" t="s">
        <v>30940</v>
      </c>
      <c r="B780" s="153" t="s">
        <v>28259</v>
      </c>
      <c r="C780" s="153" t="s">
        <v>28260</v>
      </c>
      <c r="D780" s="138" t="s">
        <v>30941</v>
      </c>
      <c r="E780" s="147" t="s">
        <v>28235</v>
      </c>
      <c r="F780" s="259" t="str">
        <f t="shared" si="12"/>
        <v>Famille Timaliidae(Leiothrix-Sibias-Mesias-Minla) - Famille Muscicapidae(Genus Muscicapa-Gossyphes) -Pipridae -Zostéropidae-Paridae .</v>
      </c>
    </row>
    <row r="781" spans="1:6" s="143" customFormat="1" ht="10.199999999999999" x14ac:dyDescent="0.2">
      <c r="A781" s="138" t="s">
        <v>30942</v>
      </c>
      <c r="B781" s="153" t="s">
        <v>28261</v>
      </c>
      <c r="C781" s="153" t="s">
        <v>28262</v>
      </c>
      <c r="D781" s="138" t="s">
        <v>30943</v>
      </c>
      <c r="E781" s="147" t="s">
        <v>28235</v>
      </c>
      <c r="F781" s="259" t="str">
        <f t="shared" si="12"/>
        <v>Famille Ramphastidae-Musophagidae-Cotingidae-Eurylaimidae-Trogonidae-Coliidae .</v>
      </c>
    </row>
    <row r="782" spans="1:6" s="143" customFormat="1" ht="10.199999999999999" x14ac:dyDescent="0.2">
      <c r="A782" s="138" t="s">
        <v>30944</v>
      </c>
      <c r="B782" s="153" t="s">
        <v>28263</v>
      </c>
      <c r="C782" s="153" t="s">
        <v>28264</v>
      </c>
      <c r="D782" s="138" t="s">
        <v>30945</v>
      </c>
      <c r="E782" s="147" t="s">
        <v>28235</v>
      </c>
      <c r="F782" s="259" t="str">
        <f t="shared" si="12"/>
        <v>Famille Trochilidae-Thraupidae(Genus Cyanerpes-Chlorophanes)-Nectariniidae</v>
      </c>
    </row>
    <row r="783" spans="1:6" s="143" customFormat="1" ht="10.199999999999999" x14ac:dyDescent="0.2">
      <c r="A783" s="138" t="s">
        <v>30946</v>
      </c>
      <c r="B783" s="153" t="s">
        <v>28265</v>
      </c>
      <c r="C783" s="153" t="s">
        <v>28266</v>
      </c>
      <c r="D783" s="138" t="s">
        <v>30947</v>
      </c>
      <c r="E783" s="147" t="s">
        <v>28239</v>
      </c>
      <c r="F783" s="259" t="str">
        <f t="shared" si="12"/>
        <v>Famille : Muscipacidae-Sturnidae-Pycnonotidae</v>
      </c>
    </row>
    <row r="784" spans="1:6" s="143" customFormat="1" ht="10.199999999999999" x14ac:dyDescent="0.2">
      <c r="A784" s="138" t="s">
        <v>30948</v>
      </c>
      <c r="B784" s="153" t="s">
        <v>28267</v>
      </c>
      <c r="C784" s="153" t="s">
        <v>28268</v>
      </c>
      <c r="D784" s="138" t="s">
        <v>30949</v>
      </c>
      <c r="E784" s="147" t="s">
        <v>28239</v>
      </c>
      <c r="F784" s="259" t="str">
        <f t="shared" si="12"/>
        <v>Famille : Turdidae-Buphagidés</v>
      </c>
    </row>
    <row r="785" spans="1:6" s="143" customFormat="1" ht="20.399999999999999" x14ac:dyDescent="0.2">
      <c r="A785" s="138" t="s">
        <v>30950</v>
      </c>
      <c r="B785" s="153" t="s">
        <v>28269</v>
      </c>
      <c r="C785" s="153" t="s">
        <v>28270</v>
      </c>
      <c r="D785" s="138" t="s">
        <v>30951</v>
      </c>
      <c r="E785" s="147" t="s">
        <v>28239</v>
      </c>
      <c r="F785" s="259" t="str">
        <f t="shared" si="12"/>
        <v>Famille Méropidae-Galbulidae-Momotidae-Coraciidae-Mégalaimiidae-Lybiidae-Oriolidae. Famille Chloropseidae(Irénidae)-Ictéridae-Picidae-Viréonidae -Alcédinidae-Campéphagidae.</v>
      </c>
    </row>
    <row r="786" spans="1:6" s="143" customFormat="1" ht="10.199999999999999" x14ac:dyDescent="0.2">
      <c r="A786" s="138" t="s">
        <v>30952</v>
      </c>
      <c r="B786" s="153" t="s">
        <v>28271</v>
      </c>
      <c r="C786" s="153" t="s">
        <v>28272</v>
      </c>
      <c r="D786" s="138" t="s">
        <v>30953</v>
      </c>
      <c r="E786" s="147" t="s">
        <v>28239</v>
      </c>
      <c r="F786" s="259" t="str">
        <f t="shared" si="12"/>
        <v>Famille Thraupidae-Conirostridae-Parulidae.</v>
      </c>
    </row>
    <row r="787" spans="1:6" s="143" customFormat="1" ht="10.199999999999999" x14ac:dyDescent="0.2">
      <c r="A787" s="138" t="s">
        <v>30954</v>
      </c>
      <c r="B787" s="153" t="s">
        <v>28273</v>
      </c>
      <c r="C787" s="153" t="s">
        <v>28274</v>
      </c>
      <c r="D787" s="138" t="s">
        <v>30955</v>
      </c>
      <c r="E787" s="147" t="s">
        <v>28275</v>
      </c>
      <c r="F787" s="259" t="str">
        <f t="shared" si="12"/>
        <v>Famille Corvidae-Timaliidae(Genus Garrulax)-Tyrannidae.</v>
      </c>
    </row>
    <row r="788" spans="1:6" s="143" customFormat="1" ht="10.199999999999999" x14ac:dyDescent="0.2">
      <c r="A788" s="138" t="s">
        <v>30956</v>
      </c>
      <c r="B788" s="153" t="s">
        <v>30957</v>
      </c>
      <c r="C788" s="153" t="s">
        <v>30958</v>
      </c>
      <c r="D788" s="138" t="s">
        <v>30959</v>
      </c>
      <c r="E788" s="147" t="s">
        <v>28239</v>
      </c>
      <c r="F788" s="259" t="str">
        <f t="shared" si="12"/>
        <v>mutations Frugivores  lnsectivores  Nectarivores (F2 87 à F2 102)</v>
      </c>
    </row>
    <row r="789" spans="1:6" s="143" customFormat="1" ht="10.199999999999999" x14ac:dyDescent="0.2">
      <c r="A789" s="138" t="s">
        <v>30960</v>
      </c>
      <c r="B789" s="153" t="s">
        <v>30961</v>
      </c>
      <c r="C789" s="153" t="s">
        <v>30962</v>
      </c>
      <c r="D789" s="138" t="s">
        <v>30963</v>
      </c>
      <c r="E789" s="147" t="s">
        <v>28239</v>
      </c>
      <c r="F789" s="259" t="str">
        <f t="shared" si="12"/>
        <v xml:space="preserve">Espèces non prévues aux classes F2 1 à F2 104 </v>
      </c>
    </row>
    <row r="790" spans="1:6" s="154" customFormat="1" ht="14.4" x14ac:dyDescent="0.3">
      <c r="A790" s="138" t="s">
        <v>30964</v>
      </c>
      <c r="B790" s="153" t="s">
        <v>30227</v>
      </c>
      <c r="C790" s="222" t="s">
        <v>30228</v>
      </c>
      <c r="D790" s="138" t="s">
        <v>30965</v>
      </c>
      <c r="E790" s="147" t="s">
        <v>28239</v>
      </c>
      <c r="F790" s="259" t="str">
        <f t="shared" si="12"/>
        <v xml:space="preserve">Nouvelles Races en étude ( pas de médailles ) </v>
      </c>
    </row>
    <row r="791" spans="1:6" s="146" customFormat="1" ht="39.9" customHeight="1" x14ac:dyDescent="0.25">
      <c r="A791" s="155" t="s">
        <v>174</v>
      </c>
      <c r="B791" s="476" t="s">
        <v>30966</v>
      </c>
      <c r="C791" s="477"/>
      <c r="D791" s="155"/>
      <c r="E791" s="458" t="s">
        <v>27970</v>
      </c>
      <c r="F791" s="259"/>
    </row>
    <row r="792" spans="1:6" s="128" customFormat="1" ht="49.95" customHeight="1" x14ac:dyDescent="0.25">
      <c r="A792" s="110"/>
      <c r="B792" s="110" t="s">
        <v>30967</v>
      </c>
      <c r="C792" s="174" t="s">
        <v>30805</v>
      </c>
      <c r="D792" s="198"/>
      <c r="E792" s="459"/>
      <c r="F792" s="259"/>
    </row>
    <row r="793" spans="1:6" s="118" customFormat="1" ht="24.9" customHeight="1" x14ac:dyDescent="0.25">
      <c r="A793" s="112" t="s">
        <v>28460</v>
      </c>
      <c r="B793" s="470" t="s">
        <v>30968</v>
      </c>
      <c r="C793" s="470"/>
      <c r="D793" s="114" t="s">
        <v>27971</v>
      </c>
      <c r="E793" s="216" t="s">
        <v>4</v>
      </c>
      <c r="F793" s="259"/>
    </row>
    <row r="794" spans="1:6" s="143" customFormat="1" ht="10.199999999999999" x14ac:dyDescent="0.2">
      <c r="A794" s="110" t="s">
        <v>30969</v>
      </c>
      <c r="B794" s="231" t="s">
        <v>96</v>
      </c>
      <c r="C794" s="231" t="s">
        <v>96</v>
      </c>
      <c r="D794" s="110" t="s">
        <v>30970</v>
      </c>
      <c r="E794" s="147" t="s">
        <v>4</v>
      </c>
      <c r="F794" s="259" t="str">
        <f t="shared" si="12"/>
        <v>Serinus serinus - S. citrinella - S.c.corsicana</v>
      </c>
    </row>
    <row r="795" spans="1:6" s="143" customFormat="1" ht="10.199999999999999" x14ac:dyDescent="0.2">
      <c r="A795" s="110" t="s">
        <v>30971</v>
      </c>
      <c r="B795" s="231" t="s">
        <v>30972</v>
      </c>
      <c r="C795" s="231" t="s">
        <v>30973</v>
      </c>
      <c r="D795" s="110" t="s">
        <v>30974</v>
      </c>
      <c r="E795" s="147" t="s">
        <v>4</v>
      </c>
      <c r="F795" s="259" t="str">
        <f t="shared" si="12"/>
        <v>Carduelis carduelis mayor: toutes sous-espéces (Mayor, Britannica) sauf C.caniceps et C.paropanisi (F2)</v>
      </c>
    </row>
    <row r="796" spans="1:6" s="143" customFormat="1" ht="10.199999999999999" x14ac:dyDescent="0.2">
      <c r="A796" s="110" t="s">
        <v>30975</v>
      </c>
      <c r="B796" s="231" t="s">
        <v>30976</v>
      </c>
      <c r="C796" s="231" t="s">
        <v>30977</v>
      </c>
      <c r="D796" s="110" t="s">
        <v>30978</v>
      </c>
      <c r="E796" s="216" t="s">
        <v>4</v>
      </c>
      <c r="F796" s="259" t="str">
        <f t="shared" si="12"/>
        <v>Carduelis carduelis mInor: toutes sous-espéces (Parva, Tschusii,..)</v>
      </c>
    </row>
    <row r="797" spans="1:6" s="143" customFormat="1" ht="10.199999999999999" x14ac:dyDescent="0.2">
      <c r="A797" s="110" t="s">
        <v>30979</v>
      </c>
      <c r="B797" s="231" t="s">
        <v>97</v>
      </c>
      <c r="C797" s="231" t="s">
        <v>97</v>
      </c>
      <c r="D797" s="110" t="s">
        <v>30980</v>
      </c>
      <c r="E797" s="147" t="s">
        <v>4</v>
      </c>
      <c r="F797" s="259" t="str">
        <f t="shared" si="12"/>
        <v>Carduelis chloris</v>
      </c>
    </row>
    <row r="798" spans="1:6" s="143" customFormat="1" ht="10.199999999999999" x14ac:dyDescent="0.2">
      <c r="A798" s="110" t="s">
        <v>30981</v>
      </c>
      <c r="B798" s="231" t="s">
        <v>30982</v>
      </c>
      <c r="C798" s="231" t="s">
        <v>30983</v>
      </c>
      <c r="D798" s="110" t="s">
        <v>30984</v>
      </c>
      <c r="E798" s="147" t="s">
        <v>4</v>
      </c>
      <c r="F798" s="259" t="str">
        <f t="shared" si="12"/>
        <v>Carduelis chloris mayor (verdier de Malte)</v>
      </c>
    </row>
    <row r="799" spans="1:6" s="143" customFormat="1" ht="10.199999999999999" x14ac:dyDescent="0.2">
      <c r="A799" s="110" t="s">
        <v>30985</v>
      </c>
      <c r="B799" s="231" t="s">
        <v>98</v>
      </c>
      <c r="C799" s="231" t="s">
        <v>98</v>
      </c>
      <c r="D799" s="110" t="s">
        <v>30986</v>
      </c>
      <c r="E799" s="216" t="s">
        <v>4</v>
      </c>
      <c r="F799" s="259" t="str">
        <f t="shared" si="12"/>
        <v>Carduelis flammea cabaret</v>
      </c>
    </row>
    <row r="800" spans="1:6" s="143" customFormat="1" ht="10.199999999999999" x14ac:dyDescent="0.2">
      <c r="A800" s="110" t="s">
        <v>30987</v>
      </c>
      <c r="B800" s="231" t="s">
        <v>99</v>
      </c>
      <c r="C800" s="231" t="s">
        <v>99</v>
      </c>
      <c r="D800" s="110" t="s">
        <v>30988</v>
      </c>
      <c r="E800" s="147" t="s">
        <v>4</v>
      </c>
      <c r="F800" s="259" t="str">
        <f t="shared" si="12"/>
        <v>Carduelis flammea flammea-C.f.rostrata-C.f.islandica-C.f.Holboellii</v>
      </c>
    </row>
    <row r="801" spans="1:6" s="143" customFormat="1" ht="10.199999999999999" x14ac:dyDescent="0.2">
      <c r="A801" s="110" t="s">
        <v>30989</v>
      </c>
      <c r="B801" s="231" t="s">
        <v>100</v>
      </c>
      <c r="C801" s="231" t="s">
        <v>100</v>
      </c>
      <c r="D801" s="110" t="s">
        <v>30990</v>
      </c>
      <c r="E801" s="147" t="s">
        <v>4</v>
      </c>
      <c r="F801" s="259" t="str">
        <f t="shared" si="12"/>
        <v>Carduelis flammea hornemanni-C.f.exlipes</v>
      </c>
    </row>
    <row r="802" spans="1:6" s="143" customFormat="1" ht="10.199999999999999" x14ac:dyDescent="0.2">
      <c r="A802" s="110" t="s">
        <v>30991</v>
      </c>
      <c r="B802" s="231" t="s">
        <v>101</v>
      </c>
      <c r="C802" s="231" t="s">
        <v>101</v>
      </c>
      <c r="D802" s="110" t="s">
        <v>30992</v>
      </c>
      <c r="E802" s="216" t="s">
        <v>4</v>
      </c>
      <c r="F802" s="259" t="str">
        <f t="shared" si="12"/>
        <v>Carduelis spinus</v>
      </c>
    </row>
    <row r="803" spans="1:6" s="143" customFormat="1" ht="10.199999999999999" x14ac:dyDescent="0.2">
      <c r="A803" s="110" t="s">
        <v>30993</v>
      </c>
      <c r="B803" s="231" t="s">
        <v>102</v>
      </c>
      <c r="C803" s="231" t="s">
        <v>102</v>
      </c>
      <c r="D803" s="110" t="s">
        <v>30994</v>
      </c>
      <c r="E803" s="147" t="s">
        <v>4</v>
      </c>
      <c r="F803" s="259" t="str">
        <f t="shared" si="12"/>
        <v>Carduelis cannabina</v>
      </c>
    </row>
    <row r="804" spans="1:6" s="143" customFormat="1" ht="10.199999999999999" x14ac:dyDescent="0.2">
      <c r="A804" s="110" t="s">
        <v>30995</v>
      </c>
      <c r="B804" s="231" t="s">
        <v>103</v>
      </c>
      <c r="C804" s="231" t="s">
        <v>103</v>
      </c>
      <c r="D804" s="110" t="s">
        <v>30996</v>
      </c>
      <c r="E804" s="147" t="s">
        <v>4</v>
      </c>
      <c r="F804" s="259" t="str">
        <f t="shared" si="12"/>
        <v>Carduelis flavirostris</v>
      </c>
    </row>
    <row r="805" spans="1:6" s="118" customFormat="1" ht="24.9" customHeight="1" x14ac:dyDescent="0.25">
      <c r="A805" s="112" t="s">
        <v>28460</v>
      </c>
      <c r="B805" s="470" t="s">
        <v>30997</v>
      </c>
      <c r="C805" s="470"/>
      <c r="D805" s="112" t="s">
        <v>27971</v>
      </c>
      <c r="E805" s="216" t="s">
        <v>4</v>
      </c>
      <c r="F805" s="259"/>
    </row>
    <row r="806" spans="1:6" s="143" customFormat="1" ht="20.399999999999999" x14ac:dyDescent="0.2">
      <c r="A806" s="110" t="s">
        <v>30998</v>
      </c>
      <c r="B806" s="231" t="s">
        <v>108</v>
      </c>
      <c r="C806" s="231" t="s">
        <v>108</v>
      </c>
      <c r="D806" s="110" t="s">
        <v>30999</v>
      </c>
      <c r="E806" s="147" t="s">
        <v>4</v>
      </c>
      <c r="F806" s="259" t="str">
        <f t="shared" si="12"/>
        <v>Emberiza citrinelle-E.cirlus-E.aureola-E.melanocephala-E.calandra-E.cia--E.hortulana-E.caesia-E.schoeniclus-E.pusilla-E.rustica-Plectrophenax  nivalis-Calcarius lapponicus.</v>
      </c>
    </row>
    <row r="807" spans="1:6" s="143" customFormat="1" ht="10.199999999999999" x14ac:dyDescent="0.2">
      <c r="A807" s="110" t="s">
        <v>31000</v>
      </c>
      <c r="B807" s="231" t="s">
        <v>109</v>
      </c>
      <c r="C807" s="231" t="s">
        <v>109</v>
      </c>
      <c r="D807" s="110" t="s">
        <v>31001</v>
      </c>
      <c r="E807" s="147" t="s">
        <v>4</v>
      </c>
      <c r="F807" s="259" t="str">
        <f t="shared" si="12"/>
        <v>Passer domesticus-P.hispaniolensis-P.montanus-Petronia petronia-Montifringilla nivalis.</v>
      </c>
    </row>
    <row r="808" spans="1:6" s="118" customFormat="1" ht="24.9" customHeight="1" x14ac:dyDescent="0.25">
      <c r="A808" s="112" t="s">
        <v>28460</v>
      </c>
      <c r="B808" s="470" t="s">
        <v>31002</v>
      </c>
      <c r="C808" s="470"/>
      <c r="D808" s="112" t="s">
        <v>27971</v>
      </c>
      <c r="E808" s="216" t="s">
        <v>4</v>
      </c>
      <c r="F808" s="259"/>
    </row>
    <row r="809" spans="1:6" s="143" customFormat="1" ht="10.199999999999999" x14ac:dyDescent="0.2">
      <c r="A809" s="110" t="s">
        <v>31003</v>
      </c>
      <c r="B809" s="231" t="s">
        <v>104</v>
      </c>
      <c r="C809" s="231" t="s">
        <v>104</v>
      </c>
      <c r="D809" s="110" t="s">
        <v>31004</v>
      </c>
      <c r="E809" s="147" t="s">
        <v>4</v>
      </c>
      <c r="F809" s="259" t="str">
        <f t="shared" si="12"/>
        <v>Carpodacus erythrinus-Rhodopechys githaginea</v>
      </c>
    </row>
    <row r="810" spans="1:6" s="143" customFormat="1" ht="10.199999999999999" x14ac:dyDescent="0.2">
      <c r="A810" s="110" t="s">
        <v>31005</v>
      </c>
      <c r="B810" s="231" t="s">
        <v>105</v>
      </c>
      <c r="C810" s="231" t="s">
        <v>105</v>
      </c>
      <c r="D810" s="110" t="s">
        <v>31006</v>
      </c>
      <c r="E810" s="147" t="s">
        <v>4</v>
      </c>
      <c r="F810" s="259" t="str">
        <f t="shared" si="12"/>
        <v>Fringilla coelebs-F. montifringilla</v>
      </c>
    </row>
    <row r="811" spans="1:6" s="143" customFormat="1" ht="10.199999999999999" x14ac:dyDescent="0.2">
      <c r="A811" s="110" t="s">
        <v>31007</v>
      </c>
      <c r="B811" s="231" t="s">
        <v>31008</v>
      </c>
      <c r="C811" s="231" t="s">
        <v>31009</v>
      </c>
      <c r="D811" s="110" t="s">
        <v>31010</v>
      </c>
      <c r="E811" s="216" t="s">
        <v>4</v>
      </c>
      <c r="F811" s="259" t="str">
        <f t="shared" si="12"/>
        <v>Pyrrhula pyrrhula mayor et toutes sous-espèces sauf P.murina-P.p.cineracea-P.griseiventris-P.rosacea(F2)</v>
      </c>
    </row>
    <row r="812" spans="1:6" s="143" customFormat="1" ht="10.199999999999999" x14ac:dyDescent="0.2">
      <c r="A812" s="110" t="s">
        <v>31011</v>
      </c>
      <c r="B812" s="231" t="s">
        <v>31012</v>
      </c>
      <c r="C812" s="231" t="s">
        <v>31013</v>
      </c>
      <c r="D812" s="110" t="s">
        <v>31014</v>
      </c>
      <c r="E812" s="147" t="s">
        <v>4</v>
      </c>
      <c r="F812" s="259" t="str">
        <f t="shared" si="12"/>
        <v>Pyrrhula pyrrhula mInor et toutes sous-espèces (sauf espèces reprises en F2)</v>
      </c>
    </row>
    <row r="813" spans="1:6" s="143" customFormat="1" ht="10.199999999999999" x14ac:dyDescent="0.2">
      <c r="A813" s="110" t="s">
        <v>31015</v>
      </c>
      <c r="B813" s="231" t="s">
        <v>106</v>
      </c>
      <c r="C813" s="231" t="s">
        <v>28276</v>
      </c>
      <c r="D813" s="110" t="s">
        <v>31016</v>
      </c>
      <c r="E813" s="147" t="s">
        <v>28235</v>
      </c>
      <c r="F813" s="259" t="str">
        <f t="shared" si="12"/>
        <v>Loxia curvivostra-L.scotica-L.pytopsittacus-L.loecoptera-sauf Loxia luzoniensis (F2)</v>
      </c>
    </row>
    <row r="814" spans="1:6" s="143" customFormat="1" ht="12.75" customHeight="1" x14ac:dyDescent="0.2">
      <c r="A814" s="110" t="s">
        <v>31017</v>
      </c>
      <c r="B814" s="231" t="s">
        <v>107</v>
      </c>
      <c r="C814" s="231" t="s">
        <v>107</v>
      </c>
      <c r="D814" s="110" t="s">
        <v>31018</v>
      </c>
      <c r="E814" s="147" t="s">
        <v>28239</v>
      </c>
      <c r="F814" s="259" t="str">
        <f t="shared" si="12"/>
        <v>Cocothrautes cocothautes-Pinicola  enucleator</v>
      </c>
    </row>
    <row r="815" spans="1:6" s="118" customFormat="1" ht="24.9" customHeight="1" x14ac:dyDescent="0.25">
      <c r="A815" s="112" t="s">
        <v>28460</v>
      </c>
      <c r="B815" s="470" t="s">
        <v>31019</v>
      </c>
      <c r="C815" s="470"/>
      <c r="D815" s="112" t="s">
        <v>27971</v>
      </c>
      <c r="E815" s="147" t="s">
        <v>28239</v>
      </c>
      <c r="F815" s="259"/>
    </row>
    <row r="816" spans="1:6" s="143" customFormat="1" ht="10.199999999999999" x14ac:dyDescent="0.2">
      <c r="A816" s="110" t="s">
        <v>31020</v>
      </c>
      <c r="B816" s="231" t="s">
        <v>110</v>
      </c>
      <c r="C816" s="231" t="s">
        <v>110</v>
      </c>
      <c r="D816" s="110" t="s">
        <v>31021</v>
      </c>
      <c r="E816" s="147" t="s">
        <v>28239</v>
      </c>
      <c r="F816" s="259" t="str">
        <f t="shared" si="12"/>
        <v>Sturnus vulgaris-Sturnus unicolor-Pastor roseus-Bombycilla garrulus</v>
      </c>
    </row>
    <row r="817" spans="1:6" s="143" customFormat="1" ht="10.199999999999999" x14ac:dyDescent="0.2">
      <c r="A817" s="110" t="s">
        <v>31022</v>
      </c>
      <c r="B817" s="231" t="s">
        <v>2931</v>
      </c>
      <c r="C817" s="231" t="s">
        <v>2931</v>
      </c>
      <c r="D817" s="110" t="s">
        <v>31023</v>
      </c>
      <c r="E817" s="147" t="s">
        <v>28239</v>
      </c>
      <c r="F817" s="259" t="str">
        <f t="shared" si="12"/>
        <v>Turdus merula</v>
      </c>
    </row>
    <row r="818" spans="1:6" s="143" customFormat="1" ht="10.199999999999999" x14ac:dyDescent="0.2">
      <c r="A818" s="110" t="s">
        <v>31024</v>
      </c>
      <c r="B818" s="231" t="s">
        <v>4367</v>
      </c>
      <c r="C818" s="231" t="s">
        <v>4367</v>
      </c>
      <c r="D818" s="110" t="s">
        <v>31025</v>
      </c>
      <c r="E818" s="147" t="s">
        <v>28239</v>
      </c>
      <c r="F818" s="259" t="str">
        <f t="shared" si="12"/>
        <v>Turdus philomelos</v>
      </c>
    </row>
    <row r="819" spans="1:6" s="143" customFormat="1" ht="10.199999999999999" x14ac:dyDescent="0.2">
      <c r="A819" s="110" t="s">
        <v>31026</v>
      </c>
      <c r="B819" s="231" t="s">
        <v>4111</v>
      </c>
      <c r="C819" s="231" t="s">
        <v>4111</v>
      </c>
      <c r="D819" s="110" t="s">
        <v>31027</v>
      </c>
      <c r="E819" s="147" t="s">
        <v>28239</v>
      </c>
      <c r="F819" s="259" t="str">
        <f t="shared" si="12"/>
        <v>Turdus iliacus</v>
      </c>
    </row>
    <row r="820" spans="1:6" s="143" customFormat="1" ht="10.199999999999999" x14ac:dyDescent="0.2">
      <c r="A820" s="110" t="s">
        <v>31028</v>
      </c>
      <c r="B820" s="231" t="s">
        <v>4492</v>
      </c>
      <c r="C820" s="231" t="s">
        <v>4492</v>
      </c>
      <c r="D820" s="110" t="s">
        <v>31029</v>
      </c>
      <c r="E820" s="147" t="s">
        <v>28239</v>
      </c>
      <c r="F820" s="259" t="str">
        <f t="shared" si="12"/>
        <v>Turdus pilaris</v>
      </c>
    </row>
    <row r="821" spans="1:6" s="143" customFormat="1" ht="10.199999999999999" x14ac:dyDescent="0.2">
      <c r="A821" s="110" t="s">
        <v>31030</v>
      </c>
      <c r="B821" s="231" t="s">
        <v>28277</v>
      </c>
      <c r="C821" s="231" t="s">
        <v>28277</v>
      </c>
      <c r="D821" s="110" t="s">
        <v>31031</v>
      </c>
      <c r="E821" s="147" t="s">
        <v>28239</v>
      </c>
      <c r="F821" s="259" t="str">
        <f t="shared" si="12"/>
        <v>Turdus torquatus-T.viscivorus - Monticola saxatilis- M.solitarius</v>
      </c>
    </row>
    <row r="822" spans="1:6" s="143" customFormat="1" ht="20.399999999999999" x14ac:dyDescent="0.2">
      <c r="A822" s="110" t="s">
        <v>31032</v>
      </c>
      <c r="B822" s="231" t="s">
        <v>111</v>
      </c>
      <c r="C822" s="231" t="s">
        <v>111</v>
      </c>
      <c r="D822" s="110" t="s">
        <v>31033</v>
      </c>
      <c r="E822" s="147" t="s">
        <v>28275</v>
      </c>
      <c r="F822" s="259" t="str">
        <f t="shared" si="12"/>
        <v>Corvus monedula-C.corone-C.c.cornix-C.corax-Pyrrhocorax pyrrhocorax-P.graculus-Pica pica-Cyanopica cyanus-Garrulus glandarius-Nucifraga caryocatactes.</v>
      </c>
    </row>
    <row r="823" spans="1:6" s="143" customFormat="1" ht="10.199999999999999" x14ac:dyDescent="0.2">
      <c r="A823" s="110" t="s">
        <v>31034</v>
      </c>
      <c r="B823" s="159" t="s">
        <v>31035</v>
      </c>
      <c r="C823" s="159" t="s">
        <v>31036</v>
      </c>
      <c r="D823" s="110" t="s">
        <v>31037</v>
      </c>
      <c r="E823" s="152" t="s">
        <v>28275</v>
      </c>
      <c r="F823" s="259" t="str">
        <f t="shared" si="12"/>
        <v xml:space="preserve">Autres espèces des genres et familles non reprises dans les classes précédentes </v>
      </c>
    </row>
    <row r="824" spans="1:6" s="143" customFormat="1" ht="10.199999999999999" x14ac:dyDescent="0.2">
      <c r="A824" s="110" t="s">
        <v>31038</v>
      </c>
      <c r="B824" s="153" t="s">
        <v>30227</v>
      </c>
      <c r="C824" s="153" t="s">
        <v>30228</v>
      </c>
      <c r="D824" s="110" t="s">
        <v>31039</v>
      </c>
      <c r="E824" s="147" t="s">
        <v>28275</v>
      </c>
      <c r="F824" s="259" t="str">
        <f t="shared" si="12"/>
        <v xml:space="preserve">Nouvelles Races en étude ( pas de médailles ) </v>
      </c>
    </row>
    <row r="825" spans="1:6" s="146" customFormat="1" ht="51.75" customHeight="1" x14ac:dyDescent="0.25">
      <c r="A825" s="156" t="s">
        <v>174</v>
      </c>
      <c r="B825" s="483" t="s">
        <v>31040</v>
      </c>
      <c r="C825" s="484"/>
      <c r="D825" s="156"/>
      <c r="E825" s="458" t="s">
        <v>27970</v>
      </c>
      <c r="F825" s="259"/>
    </row>
    <row r="826" spans="1:6" s="128" customFormat="1" ht="49.95" customHeight="1" x14ac:dyDescent="0.25">
      <c r="A826" s="110"/>
      <c r="B826" s="110" t="s">
        <v>31041</v>
      </c>
      <c r="C826" s="174" t="s">
        <v>30805</v>
      </c>
      <c r="D826" s="198"/>
      <c r="E826" s="459"/>
      <c r="F826" s="259"/>
    </row>
    <row r="827" spans="1:6" s="118" customFormat="1" ht="24.9" customHeight="1" x14ac:dyDescent="0.25">
      <c r="A827" s="112" t="s">
        <v>28460</v>
      </c>
      <c r="B827" s="470" t="s">
        <v>31042</v>
      </c>
      <c r="C827" s="470"/>
      <c r="D827" s="112" t="s">
        <v>27971</v>
      </c>
      <c r="E827" s="460"/>
      <c r="F827" s="259"/>
    </row>
    <row r="828" spans="1:6" s="143" customFormat="1" ht="10.199999999999999" x14ac:dyDescent="0.2">
      <c r="A828" s="110" t="s">
        <v>31043</v>
      </c>
      <c r="B828" s="231" t="s">
        <v>31044</v>
      </c>
      <c r="C828" s="231" t="s">
        <v>31045</v>
      </c>
      <c r="D828" s="110" t="s">
        <v>31046</v>
      </c>
      <c r="E828" s="147" t="s">
        <v>4</v>
      </c>
      <c r="F828" s="259" t="str">
        <f t="shared" si="12"/>
        <v xml:space="preserve">Carduelis carduelis  Brun </v>
      </c>
    </row>
    <row r="829" spans="1:6" s="143" customFormat="1" ht="10.199999999999999" x14ac:dyDescent="0.2">
      <c r="A829" s="110" t="s">
        <v>31047</v>
      </c>
      <c r="B829" s="231" t="s">
        <v>28278</v>
      </c>
      <c r="C829" s="231" t="s">
        <v>28278</v>
      </c>
      <c r="D829" s="110" t="s">
        <v>31048</v>
      </c>
      <c r="E829" s="147" t="s">
        <v>4</v>
      </c>
      <c r="F829" s="259" t="str">
        <f t="shared" si="12"/>
        <v>Carduelis carduelis Agate</v>
      </c>
    </row>
    <row r="830" spans="1:6" s="143" customFormat="1" ht="10.199999999999999" x14ac:dyDescent="0.2">
      <c r="A830" s="110" t="s">
        <v>31049</v>
      </c>
      <c r="B830" s="231" t="s">
        <v>28279</v>
      </c>
      <c r="C830" s="231" t="s">
        <v>28280</v>
      </c>
      <c r="D830" s="110" t="s">
        <v>31050</v>
      </c>
      <c r="E830" s="147" t="s">
        <v>4</v>
      </c>
      <c r="F830" s="259" t="str">
        <f t="shared" si="12"/>
        <v>Carduelis carduelis Isabelle</v>
      </c>
    </row>
    <row r="831" spans="1:6" s="143" customFormat="1" ht="20.399999999999999" x14ac:dyDescent="0.2">
      <c r="A831" s="110" t="s">
        <v>31051</v>
      </c>
      <c r="B831" s="231" t="s">
        <v>31052</v>
      </c>
      <c r="C831" s="231" t="s">
        <v>31053</v>
      </c>
      <c r="D831" s="110" t="s">
        <v>31054</v>
      </c>
      <c r="E831" s="147" t="s">
        <v>4</v>
      </c>
      <c r="F831" s="259" t="str">
        <f t="shared" si="12"/>
        <v>Carduelis carduelis: Satinet (ex Satiné toutes couleurs),LutIno,Pastel (toutes couleurs),Tête Blanche (toutes couleurs),Blanc à masque orange &amp; mutation Jaune, Aminet(Ex Eumo)</v>
      </c>
    </row>
    <row r="832" spans="1:6" s="143" customFormat="1" ht="10.199999999999999" x14ac:dyDescent="0.2">
      <c r="A832" s="110" t="s">
        <v>31055</v>
      </c>
      <c r="B832" s="230" t="s">
        <v>31056</v>
      </c>
      <c r="C832" s="231" t="s">
        <v>31057</v>
      </c>
      <c r="D832" s="110" t="s">
        <v>31058</v>
      </c>
      <c r="E832" s="147" t="s">
        <v>4</v>
      </c>
      <c r="F832" s="259" t="str">
        <f t="shared" si="12"/>
        <v>Carduelis carduelis mInor: toutes les mutations</v>
      </c>
    </row>
    <row r="833" spans="1:6" s="143" customFormat="1" ht="10.199999999999999" x14ac:dyDescent="0.2">
      <c r="A833" s="110" t="s">
        <v>31059</v>
      </c>
      <c r="B833" s="231" t="s">
        <v>28281</v>
      </c>
      <c r="C833" s="231" t="s">
        <v>28282</v>
      </c>
      <c r="D833" s="110" t="s">
        <v>31060</v>
      </c>
      <c r="E833" s="147" t="s">
        <v>4</v>
      </c>
      <c r="F833" s="259" t="str">
        <f t="shared" si="12"/>
        <v>Carduelis chloris: Brun</v>
      </c>
    </row>
    <row r="834" spans="1:6" s="143" customFormat="1" ht="10.199999999999999" x14ac:dyDescent="0.2">
      <c r="A834" s="110" t="s">
        <v>31061</v>
      </c>
      <c r="B834" s="231" t="s">
        <v>28283</v>
      </c>
      <c r="C834" s="231" t="s">
        <v>28283</v>
      </c>
      <c r="D834" s="110" t="s">
        <v>31062</v>
      </c>
      <c r="E834" s="147" t="s">
        <v>4</v>
      </c>
      <c r="F834" s="259" t="str">
        <f t="shared" si="12"/>
        <v xml:space="preserve">Carduelis chloris: Agate </v>
      </c>
    </row>
    <row r="835" spans="1:6" s="143" customFormat="1" ht="10.199999999999999" x14ac:dyDescent="0.2">
      <c r="A835" s="110" t="s">
        <v>31063</v>
      </c>
      <c r="B835" s="231" t="s">
        <v>28284</v>
      </c>
      <c r="C835" s="231" t="s">
        <v>28285</v>
      </c>
      <c r="D835" s="110" t="s">
        <v>31064</v>
      </c>
      <c r="E835" s="147" t="s">
        <v>4</v>
      </c>
      <c r="F835" s="259" t="str">
        <f t="shared" si="12"/>
        <v>Carduelis chloris: Isabelle</v>
      </c>
    </row>
    <row r="836" spans="1:6" s="143" customFormat="1" ht="10.199999999999999" x14ac:dyDescent="0.2">
      <c r="A836" s="110" t="s">
        <v>31065</v>
      </c>
      <c r="B836" s="231" t="s">
        <v>31066</v>
      </c>
      <c r="C836" s="231" t="s">
        <v>31067</v>
      </c>
      <c r="D836" s="110" t="s">
        <v>31068</v>
      </c>
      <c r="E836" s="147" t="s">
        <v>4</v>
      </c>
      <c r="F836" s="259" t="str">
        <f t="shared" si="12"/>
        <v>Carduelis chloris: Satiné (toutes couleurs), LutIno, Pastel (toutes couleurs)</v>
      </c>
    </row>
    <row r="837" spans="1:6" s="143" customFormat="1" ht="10.199999999999999" x14ac:dyDescent="0.2">
      <c r="A837" s="110" t="s">
        <v>31069</v>
      </c>
      <c r="B837" s="231" t="s">
        <v>28286</v>
      </c>
      <c r="C837" s="231" t="s">
        <v>31070</v>
      </c>
      <c r="D837" s="110" t="s">
        <v>31071</v>
      </c>
      <c r="E837" s="147" t="s">
        <v>4</v>
      </c>
      <c r="F837" s="259" t="str">
        <f t="shared" si="12"/>
        <v>Carduelis spinus: Brun</v>
      </c>
    </row>
    <row r="838" spans="1:6" s="143" customFormat="1" ht="10.199999999999999" x14ac:dyDescent="0.2">
      <c r="A838" s="110" t="s">
        <v>31072</v>
      </c>
      <c r="B838" s="231" t="s">
        <v>28287</v>
      </c>
      <c r="C838" s="231" t="s">
        <v>28288</v>
      </c>
      <c r="D838" s="110" t="s">
        <v>31073</v>
      </c>
      <c r="E838" s="147" t="s">
        <v>4</v>
      </c>
      <c r="F838" s="259" t="str">
        <f t="shared" ref="F838:F901" si="13">B838</f>
        <v>Carduelis spinus Agate</v>
      </c>
    </row>
    <row r="839" spans="1:6" s="143" customFormat="1" ht="10.199999999999999" x14ac:dyDescent="0.2">
      <c r="A839" s="110" t="s">
        <v>31074</v>
      </c>
      <c r="B839" s="231" t="s">
        <v>28289</v>
      </c>
      <c r="C839" s="231" t="s">
        <v>31075</v>
      </c>
      <c r="D839" s="110" t="s">
        <v>31076</v>
      </c>
      <c r="E839" s="147" t="s">
        <v>4</v>
      </c>
      <c r="F839" s="259" t="str">
        <f t="shared" si="13"/>
        <v>Carduelis spinus: Isabelle</v>
      </c>
    </row>
    <row r="840" spans="1:6" s="143" customFormat="1" ht="20.399999999999999" x14ac:dyDescent="0.2">
      <c r="A840" s="110" t="s">
        <v>31077</v>
      </c>
      <c r="B840" s="231" t="s">
        <v>28290</v>
      </c>
      <c r="C840" s="231" t="s">
        <v>31078</v>
      </c>
      <c r="D840" s="110" t="s">
        <v>31079</v>
      </c>
      <c r="E840" s="147" t="s">
        <v>4</v>
      </c>
      <c r="F840" s="259" t="str">
        <f t="shared" si="13"/>
        <v>Carduelis spinus: dilué et double dilué toutes couleurs (Ivoire-Agate-Brun-Isabelle) (remarque: tous les  ivoires dilués et double dilués sont interdits)</v>
      </c>
    </row>
    <row r="841" spans="1:6" s="143" customFormat="1" ht="10.199999999999999" x14ac:dyDescent="0.2">
      <c r="A841" s="110" t="s">
        <v>31080</v>
      </c>
      <c r="B841" s="231" t="s">
        <v>28291</v>
      </c>
      <c r="C841" s="231" t="s">
        <v>28292</v>
      </c>
      <c r="D841" s="110" t="s">
        <v>31081</v>
      </c>
      <c r="E841" s="147" t="s">
        <v>4</v>
      </c>
      <c r="F841" s="259" t="str">
        <f t="shared" si="13"/>
        <v>Carduelis flammea: Brun</v>
      </c>
    </row>
    <row r="842" spans="1:6" s="143" customFormat="1" ht="10.199999999999999" x14ac:dyDescent="0.2">
      <c r="A842" s="110" t="s">
        <v>31082</v>
      </c>
      <c r="B842" s="231" t="s">
        <v>31083</v>
      </c>
      <c r="C842" s="231" t="s">
        <v>31083</v>
      </c>
      <c r="D842" s="110" t="s">
        <v>31084</v>
      </c>
      <c r="E842" s="147" t="s">
        <v>4</v>
      </c>
      <c r="F842" s="259" t="str">
        <f t="shared" si="13"/>
        <v>Carduelis flammea: Pastel (ex.Agate)</v>
      </c>
    </row>
    <row r="843" spans="1:6" s="143" customFormat="1" ht="10.199999999999999" x14ac:dyDescent="0.2">
      <c r="A843" s="110" t="s">
        <v>31085</v>
      </c>
      <c r="B843" s="231" t="s">
        <v>31086</v>
      </c>
      <c r="C843" s="231" t="s">
        <v>31087</v>
      </c>
      <c r="D843" s="110" t="s">
        <v>31088</v>
      </c>
      <c r="E843" s="147" t="s">
        <v>4</v>
      </c>
      <c r="F843" s="259" t="str">
        <f t="shared" si="13"/>
        <v>Carduelis flammea: Pastel Brun (ex.Isabelle)</v>
      </c>
    </row>
    <row r="844" spans="1:6" s="143" customFormat="1" ht="10.199999999999999" x14ac:dyDescent="0.2">
      <c r="A844" s="110" t="s">
        <v>31089</v>
      </c>
      <c r="B844" s="231" t="s">
        <v>31090</v>
      </c>
      <c r="C844" s="231" t="s">
        <v>31091</v>
      </c>
      <c r="D844" s="110" t="s">
        <v>31092</v>
      </c>
      <c r="E844" s="147" t="s">
        <v>4</v>
      </c>
      <c r="F844" s="259" t="str">
        <f t="shared" si="13"/>
        <v xml:space="preserve">Carduelis flammea: Facteur Foncé (toutes couleurs), Ecaillé (ex.Pastel)  (toutes couleurs) &amp; Phaeo.  </v>
      </c>
    </row>
    <row r="845" spans="1:6" s="118" customFormat="1" ht="24.9" customHeight="1" x14ac:dyDescent="0.25">
      <c r="A845" s="112" t="s">
        <v>28460</v>
      </c>
      <c r="B845" s="470" t="s">
        <v>31093</v>
      </c>
      <c r="C845" s="470"/>
      <c r="D845" s="112" t="s">
        <v>27971</v>
      </c>
      <c r="E845" s="147"/>
      <c r="F845" s="259"/>
    </row>
    <row r="846" spans="1:6" s="143" customFormat="1" ht="10.199999999999999" x14ac:dyDescent="0.2">
      <c r="A846" s="110" t="s">
        <v>31094</v>
      </c>
      <c r="B846" s="231" t="s">
        <v>28293</v>
      </c>
      <c r="C846" s="231" t="s">
        <v>28294</v>
      </c>
      <c r="D846" s="110" t="s">
        <v>31095</v>
      </c>
      <c r="E846" s="147" t="s">
        <v>4</v>
      </c>
      <c r="F846" s="259" t="str">
        <f t="shared" si="13"/>
        <v>Pyrrhula pyrrhula: Brun</v>
      </c>
    </row>
    <row r="847" spans="1:6" s="143" customFormat="1" ht="10.199999999999999" x14ac:dyDescent="0.2">
      <c r="A847" s="110" t="s">
        <v>31096</v>
      </c>
      <c r="B847" s="231" t="s">
        <v>31097</v>
      </c>
      <c r="C847" s="231" t="s">
        <v>31097</v>
      </c>
      <c r="D847" s="110" t="s">
        <v>31098</v>
      </c>
      <c r="E847" s="147" t="s">
        <v>4</v>
      </c>
      <c r="F847" s="259" t="str">
        <f t="shared" si="13"/>
        <v>Pyrrhula pyrrhula: Pastel</v>
      </c>
    </row>
    <row r="848" spans="1:6" s="143" customFormat="1" ht="10.199999999999999" x14ac:dyDescent="0.2">
      <c r="A848" s="110" t="s">
        <v>31099</v>
      </c>
      <c r="B848" s="231" t="s">
        <v>31100</v>
      </c>
      <c r="C848" s="231" t="s">
        <v>31101</v>
      </c>
      <c r="D848" s="110" t="s">
        <v>31102</v>
      </c>
      <c r="E848" s="147" t="s">
        <v>4</v>
      </c>
      <c r="F848" s="259" t="str">
        <f t="shared" si="13"/>
        <v>Pyrrhula pyrrhula: Brun Pastel</v>
      </c>
    </row>
    <row r="849" spans="1:6" s="143" customFormat="1" ht="10.199999999999999" x14ac:dyDescent="0.2">
      <c r="A849" s="110" t="s">
        <v>31103</v>
      </c>
      <c r="B849" s="231" t="s">
        <v>28295</v>
      </c>
      <c r="C849" s="231" t="s">
        <v>28296</v>
      </c>
      <c r="D849" s="110" t="s">
        <v>31104</v>
      </c>
      <c r="E849" s="147" t="s">
        <v>4</v>
      </c>
      <c r="F849" s="259" t="str">
        <f t="shared" si="13"/>
        <v>Pyrrhula pyrrhula: Jaune-Blanc-Topaze</v>
      </c>
    </row>
    <row r="850" spans="1:6" s="143" customFormat="1" ht="10.199999999999999" x14ac:dyDescent="0.2">
      <c r="A850" s="110" t="s">
        <v>31105</v>
      </c>
      <c r="B850" s="231" t="s">
        <v>28297</v>
      </c>
      <c r="C850" s="231" t="s">
        <v>28298</v>
      </c>
      <c r="D850" s="110" t="s">
        <v>31106</v>
      </c>
      <c r="E850" s="147" t="s">
        <v>4</v>
      </c>
      <c r="F850" s="259" t="str">
        <f t="shared" si="13"/>
        <v>Fringilla coelebs: Brun</v>
      </c>
    </row>
    <row r="851" spans="1:6" s="143" customFormat="1" ht="10.199999999999999" x14ac:dyDescent="0.2">
      <c r="A851" s="110" t="s">
        <v>31107</v>
      </c>
      <c r="B851" s="231" t="s">
        <v>28299</v>
      </c>
      <c r="C851" s="231" t="s">
        <v>28300</v>
      </c>
      <c r="D851" s="110" t="s">
        <v>31108</v>
      </c>
      <c r="E851" s="147" t="s">
        <v>4</v>
      </c>
      <c r="F851" s="259" t="str">
        <f t="shared" si="13"/>
        <v>Fringilla coelebs Agate</v>
      </c>
    </row>
    <row r="852" spans="1:6" s="143" customFormat="1" ht="10.199999999999999" x14ac:dyDescent="0.2">
      <c r="A852" s="110" t="s">
        <v>31109</v>
      </c>
      <c r="B852" s="231" t="s">
        <v>28301</v>
      </c>
      <c r="C852" s="231" t="s">
        <v>28302</v>
      </c>
      <c r="D852" s="110" t="s">
        <v>31110</v>
      </c>
      <c r="E852" s="147" t="s">
        <v>4</v>
      </c>
      <c r="F852" s="259" t="str">
        <f t="shared" si="13"/>
        <v>Fringilla coelebs Isabelle</v>
      </c>
    </row>
    <row r="853" spans="1:6" s="143" customFormat="1" ht="10.199999999999999" x14ac:dyDescent="0.2">
      <c r="A853" s="110" t="s">
        <v>31111</v>
      </c>
      <c r="B853" s="231" t="s">
        <v>28303</v>
      </c>
      <c r="C853" s="231" t="s">
        <v>28303</v>
      </c>
      <c r="D853" s="110" t="s">
        <v>31112</v>
      </c>
      <c r="E853" s="147" t="s">
        <v>4</v>
      </c>
      <c r="F853" s="259" t="str">
        <f t="shared" si="13"/>
        <v>Fringilla coelebs Opale-Agate-Brun</v>
      </c>
    </row>
    <row r="854" spans="1:6" s="143" customFormat="1" ht="10.199999999999999" x14ac:dyDescent="0.2">
      <c r="A854" s="110" t="s">
        <v>31113</v>
      </c>
      <c r="B854" s="231" t="s">
        <v>28304</v>
      </c>
      <c r="C854" s="231" t="s">
        <v>28304</v>
      </c>
      <c r="D854" s="110" t="s">
        <v>31114</v>
      </c>
      <c r="E854" s="147" t="s">
        <v>4</v>
      </c>
      <c r="F854" s="259" t="str">
        <f t="shared" si="13"/>
        <v>Passer domesticus &amp; Passer montanus: Brun</v>
      </c>
    </row>
    <row r="855" spans="1:6" s="143" customFormat="1" ht="10.199999999999999" x14ac:dyDescent="0.2">
      <c r="A855" s="110" t="s">
        <v>31115</v>
      </c>
      <c r="B855" s="231" t="s">
        <v>28305</v>
      </c>
      <c r="C855" s="231" t="s">
        <v>28305</v>
      </c>
      <c r="D855" s="110" t="s">
        <v>31116</v>
      </c>
      <c r="E855" s="147" t="s">
        <v>4</v>
      </c>
      <c r="F855" s="259" t="str">
        <f t="shared" si="13"/>
        <v>Passer domesticus Agate</v>
      </c>
    </row>
    <row r="856" spans="1:6" s="143" customFormat="1" ht="10.199999999999999" x14ac:dyDescent="0.2">
      <c r="A856" s="110" t="s">
        <v>31117</v>
      </c>
      <c r="B856" s="231" t="s">
        <v>28306</v>
      </c>
      <c r="C856" s="231" t="s">
        <v>28306</v>
      </c>
      <c r="D856" s="110" t="s">
        <v>31118</v>
      </c>
      <c r="E856" s="147" t="s">
        <v>4</v>
      </c>
      <c r="F856" s="259" t="str">
        <f t="shared" si="13"/>
        <v>Passer domesticus  Isabelle</v>
      </c>
    </row>
    <row r="857" spans="1:6" s="143" customFormat="1" ht="20.399999999999999" x14ac:dyDescent="0.2">
      <c r="A857" s="110" t="s">
        <v>31119</v>
      </c>
      <c r="B857" s="231" t="s">
        <v>31120</v>
      </c>
      <c r="C857" s="231" t="s">
        <v>31121</v>
      </c>
      <c r="D857" s="110" t="s">
        <v>31122</v>
      </c>
      <c r="E857" s="147" t="s">
        <v>4</v>
      </c>
      <c r="F857" s="259" t="str">
        <f t="shared" si="13"/>
        <v>Passer domesticus : Phaeo-Opale-Blanc à yeux noirs-Ino (ex. AlbIno)-LutIno-Ivoire-Satinet(ex Satiné)-Brun Pastel. Passer montanus Opale-Brun Opale</v>
      </c>
    </row>
    <row r="858" spans="1:6" s="118" customFormat="1" ht="24.9" customHeight="1" x14ac:dyDescent="0.25">
      <c r="A858" s="112" t="s">
        <v>28460</v>
      </c>
      <c r="B858" s="470" t="s">
        <v>31123</v>
      </c>
      <c r="C858" s="470"/>
      <c r="D858" s="112" t="s">
        <v>27971</v>
      </c>
      <c r="E858" s="147" t="s">
        <v>28239</v>
      </c>
      <c r="F858" s="259"/>
    </row>
    <row r="859" spans="1:6" s="143" customFormat="1" ht="10.199999999999999" x14ac:dyDescent="0.2">
      <c r="A859" s="110" t="s">
        <v>31124</v>
      </c>
      <c r="B859" s="231" t="s">
        <v>31125</v>
      </c>
      <c r="C859" s="231" t="s">
        <v>28307</v>
      </c>
      <c r="D859" s="110" t="s">
        <v>31126</v>
      </c>
      <c r="E859" s="147" t="s">
        <v>28239</v>
      </c>
      <c r="F859" s="259" t="str">
        <f t="shared" si="13"/>
        <v xml:space="preserve">Sturnus vulgaris Brun </v>
      </c>
    </row>
    <row r="860" spans="1:6" s="143" customFormat="1" ht="10.199999999999999" x14ac:dyDescent="0.2">
      <c r="A860" s="110" t="s">
        <v>31127</v>
      </c>
      <c r="B860" s="231" t="s">
        <v>28308</v>
      </c>
      <c r="C860" s="231" t="s">
        <v>28308</v>
      </c>
      <c r="D860" s="110" t="s">
        <v>31128</v>
      </c>
      <c r="E860" s="147" t="s">
        <v>28239</v>
      </c>
      <c r="F860" s="259" t="str">
        <f t="shared" si="13"/>
        <v>Sturnus vulgaris Agate</v>
      </c>
    </row>
    <row r="861" spans="1:6" s="143" customFormat="1" ht="10.199999999999999" x14ac:dyDescent="0.2">
      <c r="A861" s="110" t="s">
        <v>31129</v>
      </c>
      <c r="B861" s="231" t="s">
        <v>28309</v>
      </c>
      <c r="C861" s="231" t="s">
        <v>28310</v>
      </c>
      <c r="D861" s="110" t="s">
        <v>31130</v>
      </c>
      <c r="E861" s="147" t="s">
        <v>28239</v>
      </c>
      <c r="F861" s="259" t="str">
        <f t="shared" si="13"/>
        <v>Sturnus vulgaris Isabelle</v>
      </c>
    </row>
    <row r="862" spans="1:6" s="143" customFormat="1" ht="10.199999999999999" x14ac:dyDescent="0.2">
      <c r="A862" s="110" t="s">
        <v>31131</v>
      </c>
      <c r="B862" s="231" t="s">
        <v>31132</v>
      </c>
      <c r="C862" s="231" t="s">
        <v>31133</v>
      </c>
      <c r="D862" s="110" t="s">
        <v>31134</v>
      </c>
      <c r="E862" s="147" t="s">
        <v>28239</v>
      </c>
      <c r="F862" s="259" t="str">
        <f t="shared" si="13"/>
        <v xml:space="preserve">Sturnus vulgaris  Phaeo </v>
      </c>
    </row>
    <row r="863" spans="1:6" s="143" customFormat="1" ht="10.199999999999999" x14ac:dyDescent="0.2">
      <c r="A863" s="110" t="s">
        <v>31135</v>
      </c>
      <c r="B863" s="231" t="s">
        <v>31136</v>
      </c>
      <c r="C863" s="231" t="s">
        <v>31137</v>
      </c>
      <c r="D863" s="110" t="s">
        <v>31138</v>
      </c>
      <c r="E863" s="147" t="s">
        <v>28239</v>
      </c>
      <c r="F863" s="259" t="str">
        <f t="shared" si="13"/>
        <v xml:space="preserve">Turdus merula: Blanc-AlbIno-Pastel-Brun </v>
      </c>
    </row>
    <row r="864" spans="1:6" s="143" customFormat="1" ht="10.199999999999999" x14ac:dyDescent="0.2">
      <c r="A864" s="110" t="s">
        <v>31139</v>
      </c>
      <c r="B864" s="238" t="s">
        <v>31140</v>
      </c>
      <c r="C864" s="253" t="s">
        <v>28311</v>
      </c>
      <c r="D864" s="110" t="s">
        <v>31141</v>
      </c>
      <c r="E864" s="147" t="s">
        <v>28239</v>
      </c>
      <c r="F864" s="259" t="str">
        <f t="shared" si="13"/>
        <v xml:space="preserve">Turdus philomelos Brun </v>
      </c>
    </row>
    <row r="865" spans="1:6" s="143" customFormat="1" ht="10.199999999999999" x14ac:dyDescent="0.2">
      <c r="A865" s="110" t="s">
        <v>31142</v>
      </c>
      <c r="B865" s="239" t="s">
        <v>28312</v>
      </c>
      <c r="C865" s="253" t="s">
        <v>28313</v>
      </c>
      <c r="D865" s="110" t="s">
        <v>31143</v>
      </c>
      <c r="E865" s="147" t="s">
        <v>28239</v>
      </c>
      <c r="F865" s="259" t="str">
        <f t="shared" si="13"/>
        <v>Turdus iliacus Brun</v>
      </c>
    </row>
    <row r="866" spans="1:6" s="143" customFormat="1" ht="10.199999999999999" x14ac:dyDescent="0.2">
      <c r="A866" s="110" t="s">
        <v>31144</v>
      </c>
      <c r="B866" s="234" t="s">
        <v>31145</v>
      </c>
      <c r="C866" s="254" t="s">
        <v>31146</v>
      </c>
      <c r="D866" s="110" t="s">
        <v>31147</v>
      </c>
      <c r="E866" s="149" t="s">
        <v>28275</v>
      </c>
      <c r="F866" s="259" t="str">
        <f t="shared" si="13"/>
        <v>Turdus philomelos AlbIno-Satinet(ex Satiné) - Garrulus glandarius Opale - Pica Pica Brun</v>
      </c>
    </row>
    <row r="867" spans="1:6" s="143" customFormat="1" ht="10.199999999999999" x14ac:dyDescent="0.2">
      <c r="A867" s="110" t="s">
        <v>31148</v>
      </c>
      <c r="B867" s="159" t="s">
        <v>31149</v>
      </c>
      <c r="C867" s="159" t="s">
        <v>28314</v>
      </c>
      <c r="D867" s="110" t="s">
        <v>31150</v>
      </c>
      <c r="E867" s="152" t="s">
        <v>28275</v>
      </c>
      <c r="F867" s="259" t="str">
        <f t="shared" si="13"/>
        <v>Autres mutation  non reprises ci-dessus</v>
      </c>
    </row>
    <row r="868" spans="1:6" s="154" customFormat="1" ht="14.4" x14ac:dyDescent="0.3">
      <c r="A868" s="110" t="s">
        <v>31151</v>
      </c>
      <c r="B868" s="240" t="s">
        <v>30227</v>
      </c>
      <c r="C868" s="255" t="s">
        <v>30228</v>
      </c>
      <c r="D868" s="110" t="s">
        <v>31152</v>
      </c>
      <c r="E868" s="147" t="s">
        <v>28275</v>
      </c>
      <c r="F868" s="259" t="str">
        <f t="shared" si="13"/>
        <v xml:space="preserve">Nouvelles Races en étude ( pas de médailles ) </v>
      </c>
    </row>
    <row r="869" spans="1:6" s="136" customFormat="1" ht="39.9" customHeight="1" x14ac:dyDescent="0.25">
      <c r="A869" s="135" t="s">
        <v>174</v>
      </c>
      <c r="B869" s="479" t="s">
        <v>31153</v>
      </c>
      <c r="C869" s="480"/>
      <c r="D869" s="135"/>
      <c r="E869" s="458" t="s">
        <v>27970</v>
      </c>
      <c r="F869" s="259"/>
    </row>
    <row r="870" spans="1:6" s="128" customFormat="1" ht="40.799999999999997" x14ac:dyDescent="0.25">
      <c r="A870" s="139"/>
      <c r="B870" s="139" t="s">
        <v>31154</v>
      </c>
      <c r="C870" s="207" t="s">
        <v>31155</v>
      </c>
      <c r="D870" s="139"/>
      <c r="E870" s="459"/>
      <c r="F870" s="259"/>
    </row>
    <row r="871" spans="1:6" s="118" customFormat="1" ht="24.9" customHeight="1" x14ac:dyDescent="0.25">
      <c r="A871" s="112" t="s">
        <v>28460</v>
      </c>
      <c r="B871" s="113" t="s">
        <v>31156</v>
      </c>
      <c r="C871" s="113" t="s">
        <v>31157</v>
      </c>
      <c r="D871" s="112" t="s">
        <v>27971</v>
      </c>
      <c r="E871" s="460"/>
      <c r="F871" s="259"/>
    </row>
    <row r="872" spans="1:6" s="143" customFormat="1" ht="12.9" customHeight="1" x14ac:dyDescent="0.2">
      <c r="A872" s="110" t="s">
        <v>31158</v>
      </c>
      <c r="B872" s="158" t="s">
        <v>112</v>
      </c>
      <c r="C872" s="134" t="s">
        <v>31159</v>
      </c>
      <c r="D872" s="115" t="s">
        <v>31160</v>
      </c>
      <c r="E872" s="116" t="s">
        <v>4</v>
      </c>
      <c r="F872" s="259" t="str">
        <f t="shared" si="13"/>
        <v xml:space="preserve">Hybride phenotype sauvage de canari X Carduelis européens et vice versa </v>
      </c>
    </row>
    <row r="873" spans="1:6" s="143" customFormat="1" ht="12.9" customHeight="1" x14ac:dyDescent="0.2">
      <c r="A873" s="110" t="s">
        <v>31161</v>
      </c>
      <c r="B873" s="158" t="s">
        <v>113</v>
      </c>
      <c r="C873" s="134" t="s">
        <v>31162</v>
      </c>
      <c r="D873" s="115" t="s">
        <v>31163</v>
      </c>
      <c r="E873" s="116" t="s">
        <v>4</v>
      </c>
      <c r="F873" s="259" t="str">
        <f t="shared" si="13"/>
        <v xml:space="preserve">Hybride phenotype sauvage de canari X autres européens et vice versa </v>
      </c>
    </row>
    <row r="874" spans="1:6" s="143" customFormat="1" ht="12.9" customHeight="1" x14ac:dyDescent="0.2">
      <c r="A874" s="110" t="s">
        <v>31164</v>
      </c>
      <c r="B874" s="158" t="s">
        <v>114</v>
      </c>
      <c r="C874" s="134" t="s">
        <v>31165</v>
      </c>
      <c r="D874" s="115" t="s">
        <v>31166</v>
      </c>
      <c r="E874" s="116" t="s">
        <v>4</v>
      </c>
      <c r="F874" s="259" t="str">
        <f t="shared" si="13"/>
        <v xml:space="preserve">Hybride phenotype sauvage de canari X Serinus exotiques et vice versa  </v>
      </c>
    </row>
    <row r="875" spans="1:6" s="143" customFormat="1" ht="12.9" customHeight="1" x14ac:dyDescent="0.2">
      <c r="A875" s="110" t="s">
        <v>31167</v>
      </c>
      <c r="B875" s="158" t="s">
        <v>115</v>
      </c>
      <c r="C875" s="134" t="s">
        <v>31168</v>
      </c>
      <c r="D875" s="115" t="s">
        <v>31169</v>
      </c>
      <c r="E875" s="116" t="s">
        <v>4</v>
      </c>
      <c r="F875" s="259" t="str">
        <f t="shared" si="13"/>
        <v xml:space="preserve">Hybride phenotype sauvage de canari X autres exotiques et vice versa  </v>
      </c>
    </row>
    <row r="876" spans="1:6" s="143" customFormat="1" ht="12.9" customHeight="1" x14ac:dyDescent="0.2">
      <c r="A876" s="110" t="s">
        <v>31170</v>
      </c>
      <c r="B876" s="158" t="s">
        <v>116</v>
      </c>
      <c r="C876" s="134" t="s">
        <v>31171</v>
      </c>
      <c r="D876" s="115" t="s">
        <v>31172</v>
      </c>
      <c r="E876" s="116" t="s">
        <v>4</v>
      </c>
      <c r="F876" s="259" t="str">
        <f t="shared" si="13"/>
        <v>Hybride phenotype sauvage d'exotique X exotique Estrildidae et vice-versa</v>
      </c>
    </row>
    <row r="877" spans="1:6" s="143" customFormat="1" ht="12.9" customHeight="1" x14ac:dyDescent="0.2">
      <c r="A877" s="110" t="s">
        <v>31173</v>
      </c>
      <c r="B877" s="158" t="s">
        <v>117</v>
      </c>
      <c r="C877" s="134" t="s">
        <v>31174</v>
      </c>
      <c r="D877" s="115" t="s">
        <v>31175</v>
      </c>
      <c r="E877" s="116" t="s">
        <v>4</v>
      </c>
      <c r="F877" s="259" t="str">
        <f t="shared" si="13"/>
        <v xml:space="preserve">Hybride phenotype sauvage d'exotique X exotique autres familles et vice-versa </v>
      </c>
    </row>
    <row r="878" spans="1:6" s="143" customFormat="1" ht="12.9" customHeight="1" x14ac:dyDescent="0.2">
      <c r="A878" s="110" t="s">
        <v>31176</v>
      </c>
      <c r="B878" s="158" t="s">
        <v>31177</v>
      </c>
      <c r="C878" s="134" t="s">
        <v>31178</v>
      </c>
      <c r="D878" s="115" t="s">
        <v>31179</v>
      </c>
      <c r="E878" s="116" t="s">
        <v>28235</v>
      </c>
      <c r="F878" s="259" t="str">
        <f t="shared" si="13"/>
        <v>Hybride phenotype sauvage d'européen Loxia ou Pyrrhula X européen et vice-versa</v>
      </c>
    </row>
    <row r="879" spans="1:6" s="143" customFormat="1" ht="12.9" customHeight="1" x14ac:dyDescent="0.2">
      <c r="A879" s="110" t="s">
        <v>31180</v>
      </c>
      <c r="B879" s="158" t="s">
        <v>118</v>
      </c>
      <c r="C879" s="134" t="s">
        <v>31181</v>
      </c>
      <c r="D879" s="115" t="s">
        <v>31182</v>
      </c>
      <c r="E879" s="116" t="s">
        <v>4</v>
      </c>
      <c r="F879" s="259" t="str">
        <f t="shared" si="13"/>
        <v>Hybride phenotype sauvage d'autres européens entre eux</v>
      </c>
    </row>
    <row r="880" spans="1:6" s="143" customFormat="1" ht="12.9" customHeight="1" x14ac:dyDescent="0.2">
      <c r="A880" s="110" t="s">
        <v>31183</v>
      </c>
      <c r="B880" s="158" t="s">
        <v>31184</v>
      </c>
      <c r="C880" s="134" t="s">
        <v>31185</v>
      </c>
      <c r="D880" s="115" t="s">
        <v>31186</v>
      </c>
      <c r="E880" s="116" t="s">
        <v>4</v>
      </c>
      <c r="F880" s="259" t="str">
        <f t="shared" si="13"/>
        <v>Hybride phenotype sauvage de Serinus exotiques X européen et vice-versa</v>
      </c>
    </row>
    <row r="881" spans="1:6" s="143" customFormat="1" ht="12.9" customHeight="1" x14ac:dyDescent="0.2">
      <c r="A881" s="110" t="s">
        <v>31187</v>
      </c>
      <c r="B881" s="158" t="s">
        <v>31188</v>
      </c>
      <c r="C881" s="134" t="s">
        <v>31189</v>
      </c>
      <c r="D881" s="115" t="s">
        <v>31190</v>
      </c>
      <c r="E881" s="116" t="s">
        <v>4</v>
      </c>
      <c r="F881" s="259" t="str">
        <f t="shared" si="13"/>
        <v>Hybride phenotype sauvage autres exotiques X européen et vice-versa</v>
      </c>
    </row>
    <row r="882" spans="1:6" s="118" customFormat="1" ht="24.9" customHeight="1" x14ac:dyDescent="0.25">
      <c r="A882" s="112" t="s">
        <v>28460</v>
      </c>
      <c r="B882" s="113" t="s">
        <v>31191</v>
      </c>
      <c r="C882" s="113" t="s">
        <v>31192</v>
      </c>
      <c r="D882" s="112" t="s">
        <v>27971</v>
      </c>
      <c r="E882" s="147" t="s">
        <v>4</v>
      </c>
      <c r="F882" s="259"/>
    </row>
    <row r="883" spans="1:6" s="143" customFormat="1" ht="12.9" customHeight="1" x14ac:dyDescent="0.2">
      <c r="A883" s="110" t="s">
        <v>31193</v>
      </c>
      <c r="B883" s="158" t="s">
        <v>31194</v>
      </c>
      <c r="C883" s="134" t="s">
        <v>31195</v>
      </c>
      <c r="D883" s="115" t="s">
        <v>31196</v>
      </c>
      <c r="E883" s="116" t="s">
        <v>4</v>
      </c>
      <c r="F883" s="259" t="str">
        <f t="shared" si="13"/>
        <v>Hybride muté de canari X Carduelis européens et vice versa</v>
      </c>
    </row>
    <row r="884" spans="1:6" s="143" customFormat="1" ht="12.9" customHeight="1" x14ac:dyDescent="0.2">
      <c r="A884" s="110" t="s">
        <v>31197</v>
      </c>
      <c r="B884" s="158" t="s">
        <v>120</v>
      </c>
      <c r="C884" s="134" t="s">
        <v>31198</v>
      </c>
      <c r="D884" s="115" t="s">
        <v>31199</v>
      </c>
      <c r="E884" s="116" t="s">
        <v>4</v>
      </c>
      <c r="F884" s="259" t="str">
        <f t="shared" si="13"/>
        <v>Hybride muté de canari X autres européens et vice versa</v>
      </c>
    </row>
    <row r="885" spans="1:6" s="143" customFormat="1" ht="12.9" customHeight="1" x14ac:dyDescent="0.2">
      <c r="A885" s="110" t="s">
        <v>31200</v>
      </c>
      <c r="B885" s="158" t="s">
        <v>31201</v>
      </c>
      <c r="C885" s="134" t="s">
        <v>31202</v>
      </c>
      <c r="D885" s="115" t="s">
        <v>31203</v>
      </c>
      <c r="E885" s="116" t="s">
        <v>4</v>
      </c>
      <c r="F885" s="259" t="str">
        <f t="shared" si="13"/>
        <v>Hybride muté de canari X Serinus exotiques et vice versa</v>
      </c>
    </row>
    <row r="886" spans="1:6" s="143" customFormat="1" ht="12.9" customHeight="1" x14ac:dyDescent="0.2">
      <c r="A886" s="110" t="s">
        <v>31204</v>
      </c>
      <c r="B886" s="158" t="s">
        <v>121</v>
      </c>
      <c r="C886" s="134" t="s">
        <v>31205</v>
      </c>
      <c r="D886" s="115" t="s">
        <v>31206</v>
      </c>
      <c r="E886" s="116" t="s">
        <v>4</v>
      </c>
      <c r="F886" s="259" t="str">
        <f t="shared" si="13"/>
        <v>Hybride muté de canari X autres exotiques et vice versa</v>
      </c>
    </row>
    <row r="887" spans="1:6" s="143" customFormat="1" ht="12.9" customHeight="1" x14ac:dyDescent="0.2">
      <c r="A887" s="110" t="s">
        <v>31207</v>
      </c>
      <c r="B887" s="158" t="s">
        <v>31208</v>
      </c>
      <c r="C887" s="134" t="s">
        <v>31209</v>
      </c>
      <c r="D887" s="115" t="s">
        <v>31210</v>
      </c>
      <c r="E887" s="116" t="s">
        <v>4</v>
      </c>
      <c r="F887" s="259" t="str">
        <f t="shared" si="13"/>
        <v>Hybride mutation exotique X exotique (Estrildidae entre eux)</v>
      </c>
    </row>
    <row r="888" spans="1:6" s="143" customFormat="1" ht="12.9" customHeight="1" x14ac:dyDescent="0.2">
      <c r="A888" s="110" t="s">
        <v>31211</v>
      </c>
      <c r="B888" s="158" t="s">
        <v>31212</v>
      </c>
      <c r="C888" s="134" t="s">
        <v>31213</v>
      </c>
      <c r="D888" s="115" t="s">
        <v>31214</v>
      </c>
      <c r="E888" s="116" t="s">
        <v>4</v>
      </c>
      <c r="F888" s="259" t="str">
        <f t="shared" si="13"/>
        <v>Hybride mutation exotique X exotique (autres familles)</v>
      </c>
    </row>
    <row r="889" spans="1:6" s="143" customFormat="1" ht="12.9" customHeight="1" x14ac:dyDescent="0.2">
      <c r="A889" s="110" t="s">
        <v>31215</v>
      </c>
      <c r="B889" s="158" t="s">
        <v>31216</v>
      </c>
      <c r="C889" s="134" t="s">
        <v>31217</v>
      </c>
      <c r="D889" s="115" t="s">
        <v>31218</v>
      </c>
      <c r="E889" s="116" t="s">
        <v>28235</v>
      </c>
      <c r="F889" s="259" t="str">
        <f t="shared" si="13"/>
        <v>Hybride muté de faune européenne (Loxia ou Pyrrhula) X faune  européenne</v>
      </c>
    </row>
    <row r="890" spans="1:6" s="143" customFormat="1" ht="12.9" customHeight="1" x14ac:dyDescent="0.2">
      <c r="A890" s="110" t="s">
        <v>31219</v>
      </c>
      <c r="B890" s="158" t="s">
        <v>122</v>
      </c>
      <c r="C890" s="134" t="s">
        <v>31220</v>
      </c>
      <c r="D890" s="115" t="s">
        <v>31221</v>
      </c>
      <c r="E890" s="116" t="s">
        <v>4</v>
      </c>
      <c r="F890" s="259" t="str">
        <f t="shared" si="13"/>
        <v>Hybride muté faune européenne autre X faune  européenne autre</v>
      </c>
    </row>
    <row r="891" spans="1:6" s="143" customFormat="1" ht="12.9" customHeight="1" x14ac:dyDescent="0.2">
      <c r="A891" s="110" t="s">
        <v>31222</v>
      </c>
      <c r="B891" s="158" t="s">
        <v>31223</v>
      </c>
      <c r="C891" s="134" t="s">
        <v>31224</v>
      </c>
      <c r="D891" s="115" t="s">
        <v>31225</v>
      </c>
      <c r="E891" s="116" t="s">
        <v>4</v>
      </c>
      <c r="F891" s="259" t="str">
        <f t="shared" si="13"/>
        <v>Hybride muté de Serinus exotique X faune européenne et vice versa</v>
      </c>
    </row>
    <row r="892" spans="1:6" s="143" customFormat="1" ht="12.9" customHeight="1" x14ac:dyDescent="0.2">
      <c r="A892" s="110" t="s">
        <v>31226</v>
      </c>
      <c r="B892" s="158" t="s">
        <v>123</v>
      </c>
      <c r="C892" s="134" t="s">
        <v>31227</v>
      </c>
      <c r="D892" s="115" t="s">
        <v>31228</v>
      </c>
      <c r="E892" s="116" t="s">
        <v>4</v>
      </c>
      <c r="F892" s="259" t="str">
        <f t="shared" si="13"/>
        <v>Hybride muté autres exotiques X faune européenne et vice versa</v>
      </c>
    </row>
    <row r="893" spans="1:6" s="143" customFormat="1" ht="12.9" customHeight="1" x14ac:dyDescent="0.2">
      <c r="A893" s="110" t="s">
        <v>31229</v>
      </c>
      <c r="B893" s="158" t="s">
        <v>119</v>
      </c>
      <c r="C893" s="134" t="s">
        <v>31230</v>
      </c>
      <c r="D893" s="115" t="s">
        <v>31231</v>
      </c>
      <c r="E893" s="116" t="s">
        <v>4</v>
      </c>
      <c r="F893" s="259" t="str">
        <f t="shared" si="13"/>
        <v>Tous les Hybrides panachés (classiques et mutations)</v>
      </c>
    </row>
    <row r="894" spans="1:6" s="143" customFormat="1" ht="12.9" customHeight="1" x14ac:dyDescent="0.2">
      <c r="A894" s="110" t="s">
        <v>31232</v>
      </c>
      <c r="B894" s="158" t="s">
        <v>31233</v>
      </c>
      <c r="C894" s="134" t="s">
        <v>31234</v>
      </c>
      <c r="D894" s="115" t="s">
        <v>31235</v>
      </c>
      <c r="E894" s="116" t="s">
        <v>4</v>
      </c>
      <c r="F894" s="259" t="str">
        <f t="shared" si="13"/>
        <v xml:space="preserve">Autres hybrides non reprises dans les classes précédentes </v>
      </c>
    </row>
    <row r="895" spans="1:6" s="146" customFormat="1" ht="39.9" customHeight="1" x14ac:dyDescent="0.25">
      <c r="A895" s="156" t="s">
        <v>174</v>
      </c>
      <c r="B895" s="483" t="s">
        <v>31236</v>
      </c>
      <c r="C895" s="484"/>
      <c r="D895" s="156"/>
      <c r="E895" s="489" t="s">
        <v>27970</v>
      </c>
      <c r="F895" s="259"/>
    </row>
    <row r="896" spans="1:6" s="128" customFormat="1" ht="69.75" customHeight="1" x14ac:dyDescent="0.25">
      <c r="A896" s="110"/>
      <c r="B896" s="110" t="s">
        <v>31237</v>
      </c>
      <c r="C896" s="174" t="s">
        <v>31238</v>
      </c>
      <c r="D896" s="198"/>
      <c r="E896" s="499"/>
      <c r="F896" s="259"/>
    </row>
    <row r="897" spans="1:6" s="118" customFormat="1" ht="24.9" customHeight="1" x14ac:dyDescent="0.25">
      <c r="A897" s="112" t="s">
        <v>28460</v>
      </c>
      <c r="B897" s="193" t="s">
        <v>28452</v>
      </c>
      <c r="C897" s="193" t="s">
        <v>31239</v>
      </c>
      <c r="D897" s="112" t="s">
        <v>27971</v>
      </c>
      <c r="E897" s="490"/>
      <c r="F897" s="259"/>
    </row>
    <row r="898" spans="1:6" s="143" customFormat="1" ht="12.9" customHeight="1" x14ac:dyDescent="0.2">
      <c r="A898" s="110" t="s">
        <v>31240</v>
      </c>
      <c r="B898" s="158" t="s">
        <v>31241</v>
      </c>
      <c r="C898" s="134" t="s">
        <v>31242</v>
      </c>
      <c r="D898" s="115" t="s">
        <v>31243</v>
      </c>
      <c r="E898" s="116" t="s">
        <v>28235</v>
      </c>
      <c r="F898" s="259" t="str">
        <f t="shared" si="13"/>
        <v>P.Ondulées Normal Vert clair</v>
      </c>
    </row>
    <row r="899" spans="1:6" s="143" customFormat="1" ht="12.9" customHeight="1" x14ac:dyDescent="0.2">
      <c r="A899" s="110" t="s">
        <v>31244</v>
      </c>
      <c r="B899" s="158" t="s">
        <v>31245</v>
      </c>
      <c r="C899" s="134" t="s">
        <v>31246</v>
      </c>
      <c r="D899" s="115" t="s">
        <v>31247</v>
      </c>
      <c r="E899" s="116" t="s">
        <v>28235</v>
      </c>
      <c r="F899" s="259" t="str">
        <f t="shared" si="13"/>
        <v>P.Ondulées Normal Vert foncé</v>
      </c>
    </row>
    <row r="900" spans="1:6" s="143" customFormat="1" ht="12.9" customHeight="1" x14ac:dyDescent="0.2">
      <c r="A900" s="110" t="s">
        <v>31248</v>
      </c>
      <c r="B900" s="158" t="s">
        <v>31249</v>
      </c>
      <c r="C900" s="134" t="s">
        <v>31250</v>
      </c>
      <c r="D900" s="115" t="s">
        <v>31251</v>
      </c>
      <c r="E900" s="116" t="s">
        <v>28235</v>
      </c>
      <c r="F900" s="259" t="str">
        <f t="shared" si="13"/>
        <v>P.Ondulées Normal Vert olive</v>
      </c>
    </row>
    <row r="901" spans="1:6" s="143" customFormat="1" ht="12.9" customHeight="1" x14ac:dyDescent="0.2">
      <c r="A901" s="110" t="s">
        <v>31252</v>
      </c>
      <c r="B901" s="158" t="s">
        <v>31253</v>
      </c>
      <c r="C901" s="134" t="s">
        <v>31254</v>
      </c>
      <c r="D901" s="115" t="s">
        <v>31255</v>
      </c>
      <c r="E901" s="116" t="s">
        <v>28235</v>
      </c>
      <c r="F901" s="259" t="str">
        <f t="shared" si="13"/>
        <v>P.Ondulées Normal Gris-vert</v>
      </c>
    </row>
    <row r="902" spans="1:6" s="143" customFormat="1" ht="12.9" customHeight="1" x14ac:dyDescent="0.2">
      <c r="A902" s="110" t="s">
        <v>31256</v>
      </c>
      <c r="B902" s="158" t="s">
        <v>31257</v>
      </c>
      <c r="C902" s="134" t="s">
        <v>31258</v>
      </c>
      <c r="D902" s="115" t="s">
        <v>31259</v>
      </c>
      <c r="E902" s="116" t="s">
        <v>28235</v>
      </c>
      <c r="F902" s="259" t="str">
        <f t="shared" ref="F902:F965" si="14">B902</f>
        <v>P.Ondulées Normal Bleu clair</v>
      </c>
    </row>
    <row r="903" spans="1:6" s="143" customFormat="1" ht="12.9" customHeight="1" x14ac:dyDescent="0.2">
      <c r="A903" s="110" t="s">
        <v>31260</v>
      </c>
      <c r="B903" s="158" t="s">
        <v>31261</v>
      </c>
      <c r="C903" s="134" t="s">
        <v>31262</v>
      </c>
      <c r="D903" s="115" t="s">
        <v>31263</v>
      </c>
      <c r="E903" s="116" t="s">
        <v>28235</v>
      </c>
      <c r="F903" s="259" t="str">
        <f t="shared" si="14"/>
        <v>P.Ondulées Normal Cobalt</v>
      </c>
    </row>
    <row r="904" spans="1:6" s="143" customFormat="1" ht="12.9" customHeight="1" x14ac:dyDescent="0.2">
      <c r="A904" s="110" t="s">
        <v>31264</v>
      </c>
      <c r="B904" s="158" t="s">
        <v>31265</v>
      </c>
      <c r="C904" s="134" t="s">
        <v>31266</v>
      </c>
      <c r="D904" s="115" t="s">
        <v>31267</v>
      </c>
      <c r="E904" s="116" t="s">
        <v>28235</v>
      </c>
      <c r="F904" s="259" t="str">
        <f t="shared" si="14"/>
        <v>P.Ondulées Normal Mauve</v>
      </c>
    </row>
    <row r="905" spans="1:6" s="143" customFormat="1" ht="12.9" customHeight="1" x14ac:dyDescent="0.2">
      <c r="A905" s="110" t="s">
        <v>31268</v>
      </c>
      <c r="B905" s="158" t="s">
        <v>31269</v>
      </c>
      <c r="C905" s="134" t="s">
        <v>31270</v>
      </c>
      <c r="D905" s="115" t="s">
        <v>31271</v>
      </c>
      <c r="E905" s="116" t="s">
        <v>28235</v>
      </c>
      <c r="F905" s="259" t="str">
        <f t="shared" si="14"/>
        <v>P.Ondulées Normal Violet</v>
      </c>
    </row>
    <row r="906" spans="1:6" s="143" customFormat="1" ht="12.9" customHeight="1" x14ac:dyDescent="0.2">
      <c r="A906" s="110" t="s">
        <v>31272</v>
      </c>
      <c r="B906" s="158" t="s">
        <v>31273</v>
      </c>
      <c r="C906" s="134" t="s">
        <v>31274</v>
      </c>
      <c r="D906" s="115" t="s">
        <v>31275</v>
      </c>
      <c r="E906" s="116" t="s">
        <v>28235</v>
      </c>
      <c r="F906" s="259" t="str">
        <f t="shared" si="14"/>
        <v>P.Ondulées Normal Gris</v>
      </c>
    </row>
    <row r="907" spans="1:6" s="118" customFormat="1" ht="24.9" customHeight="1" x14ac:dyDescent="0.2">
      <c r="A907" s="112" t="s">
        <v>28460</v>
      </c>
      <c r="B907" s="193" t="s">
        <v>28451</v>
      </c>
      <c r="C907" s="193" t="s">
        <v>31276</v>
      </c>
      <c r="D907" s="112" t="s">
        <v>27971</v>
      </c>
      <c r="E907" s="116" t="s">
        <v>28235</v>
      </c>
      <c r="F907" s="259"/>
    </row>
    <row r="908" spans="1:6" s="143" customFormat="1" ht="12.9" customHeight="1" x14ac:dyDescent="0.2">
      <c r="A908" s="110" t="s">
        <v>31277</v>
      </c>
      <c r="B908" s="158" t="s">
        <v>124</v>
      </c>
      <c r="C908" s="134" t="s">
        <v>28315</v>
      </c>
      <c r="D908" s="115" t="s">
        <v>31278</v>
      </c>
      <c r="E908" s="116" t="s">
        <v>28235</v>
      </c>
      <c r="F908" s="259" t="str">
        <f t="shared" si="14"/>
        <v>P.Ondulées Opaline Vert clair</v>
      </c>
    </row>
    <row r="909" spans="1:6" s="143" customFormat="1" ht="12.9" customHeight="1" x14ac:dyDescent="0.2">
      <c r="A909" s="110" t="s">
        <v>31279</v>
      </c>
      <c r="B909" s="158" t="s">
        <v>125</v>
      </c>
      <c r="C909" s="134" t="s">
        <v>31280</v>
      </c>
      <c r="D909" s="115" t="s">
        <v>31281</v>
      </c>
      <c r="E909" s="116" t="s">
        <v>28235</v>
      </c>
      <c r="F909" s="259" t="str">
        <f t="shared" si="14"/>
        <v>P.Ondulées Opaline Vert foncé</v>
      </c>
    </row>
    <row r="910" spans="1:6" s="143" customFormat="1" ht="12.9" customHeight="1" x14ac:dyDescent="0.2">
      <c r="A910" s="110" t="s">
        <v>31282</v>
      </c>
      <c r="B910" s="158" t="s">
        <v>126</v>
      </c>
      <c r="C910" s="134" t="s">
        <v>28316</v>
      </c>
      <c r="D910" s="115" t="s">
        <v>31283</v>
      </c>
      <c r="E910" s="116" t="s">
        <v>28235</v>
      </c>
      <c r="F910" s="259" t="str">
        <f t="shared" si="14"/>
        <v>P.Ondulées Opaline Vert olive</v>
      </c>
    </row>
    <row r="911" spans="1:6" s="143" customFormat="1" ht="12.9" customHeight="1" x14ac:dyDescent="0.2">
      <c r="A911" s="110" t="s">
        <v>31284</v>
      </c>
      <c r="B911" s="158" t="s">
        <v>127</v>
      </c>
      <c r="C911" s="134" t="s">
        <v>28317</v>
      </c>
      <c r="D911" s="115" t="s">
        <v>31285</v>
      </c>
      <c r="E911" s="116" t="s">
        <v>28235</v>
      </c>
      <c r="F911" s="259" t="str">
        <f t="shared" si="14"/>
        <v>P.Ondulées Opaline Gris-vert</v>
      </c>
    </row>
    <row r="912" spans="1:6" s="143" customFormat="1" ht="12.9" customHeight="1" x14ac:dyDescent="0.2">
      <c r="A912" s="110" t="s">
        <v>31286</v>
      </c>
      <c r="B912" s="158" t="s">
        <v>128</v>
      </c>
      <c r="C912" s="134" t="s">
        <v>28318</v>
      </c>
      <c r="D912" s="115" t="s">
        <v>31287</v>
      </c>
      <c r="E912" s="116" t="s">
        <v>28235</v>
      </c>
      <c r="F912" s="259" t="str">
        <f t="shared" si="14"/>
        <v>P.Ondulées Opaline Bleu clair</v>
      </c>
    </row>
    <row r="913" spans="1:6" s="143" customFormat="1" ht="12.9" customHeight="1" x14ac:dyDescent="0.2">
      <c r="A913" s="110" t="s">
        <v>31288</v>
      </c>
      <c r="B913" s="158" t="s">
        <v>129</v>
      </c>
      <c r="C913" s="134" t="s">
        <v>28319</v>
      </c>
      <c r="D913" s="115" t="s">
        <v>31289</v>
      </c>
      <c r="E913" s="116" t="s">
        <v>28235</v>
      </c>
      <c r="F913" s="259" t="str">
        <f t="shared" si="14"/>
        <v>P.Ondulées Opaline Cobalt</v>
      </c>
    </row>
    <row r="914" spans="1:6" s="143" customFormat="1" ht="12.9" customHeight="1" x14ac:dyDescent="0.2">
      <c r="A914" s="110" t="s">
        <v>31290</v>
      </c>
      <c r="B914" s="158" t="s">
        <v>130</v>
      </c>
      <c r="C914" s="134" t="s">
        <v>28320</v>
      </c>
      <c r="D914" s="115" t="s">
        <v>31291</v>
      </c>
      <c r="E914" s="116" t="s">
        <v>28235</v>
      </c>
      <c r="F914" s="259" t="str">
        <f t="shared" si="14"/>
        <v>P.Ondulées Opaline Mauve</v>
      </c>
    </row>
    <row r="915" spans="1:6" s="143" customFormat="1" ht="12.9" customHeight="1" x14ac:dyDescent="0.2">
      <c r="A915" s="110" t="s">
        <v>31292</v>
      </c>
      <c r="B915" s="158" t="s">
        <v>131</v>
      </c>
      <c r="C915" s="134" t="s">
        <v>28321</v>
      </c>
      <c r="D915" s="115" t="s">
        <v>31293</v>
      </c>
      <c r="E915" s="116" t="s">
        <v>28235</v>
      </c>
      <c r="F915" s="259" t="str">
        <f t="shared" si="14"/>
        <v>P.Ondulées Opaline Violet</v>
      </c>
    </row>
    <row r="916" spans="1:6" s="143" customFormat="1" ht="12.9" customHeight="1" x14ac:dyDescent="0.2">
      <c r="A916" s="110" t="s">
        <v>31294</v>
      </c>
      <c r="B916" s="158" t="s">
        <v>132</v>
      </c>
      <c r="C916" s="134" t="s">
        <v>28322</v>
      </c>
      <c r="D916" s="115" t="s">
        <v>31295</v>
      </c>
      <c r="E916" s="116" t="s">
        <v>28235</v>
      </c>
      <c r="F916" s="259" t="str">
        <f t="shared" si="14"/>
        <v>P.Ondulées Opaline Gris</v>
      </c>
    </row>
    <row r="917" spans="1:6" s="118" customFormat="1" ht="24.9" customHeight="1" x14ac:dyDescent="0.2">
      <c r="A917" s="112" t="s">
        <v>28460</v>
      </c>
      <c r="B917" s="193" t="s">
        <v>31296</v>
      </c>
      <c r="C917" s="193" t="s">
        <v>31297</v>
      </c>
      <c r="D917" s="112" t="s">
        <v>27971</v>
      </c>
      <c r="E917" s="116" t="s">
        <v>28235</v>
      </c>
      <c r="F917" s="259"/>
    </row>
    <row r="918" spans="1:6" s="143" customFormat="1" ht="12.9" customHeight="1" x14ac:dyDescent="0.2">
      <c r="A918" s="110" t="s">
        <v>31298</v>
      </c>
      <c r="B918" s="158" t="s">
        <v>31299</v>
      </c>
      <c r="C918" s="134" t="s">
        <v>31300</v>
      </c>
      <c r="D918" s="115" t="s">
        <v>31301</v>
      </c>
      <c r="E918" s="116" t="s">
        <v>28235</v>
      </c>
      <c r="F918" s="259" t="str">
        <f t="shared" si="14"/>
        <v>P.Ondulées Cinnamon Vert clair</v>
      </c>
    </row>
    <row r="919" spans="1:6" s="143" customFormat="1" ht="12.9" customHeight="1" x14ac:dyDescent="0.2">
      <c r="A919" s="110" t="s">
        <v>31302</v>
      </c>
      <c r="B919" s="158" t="s">
        <v>31303</v>
      </c>
      <c r="C919" s="134" t="s">
        <v>31304</v>
      </c>
      <c r="D919" s="115" t="s">
        <v>31305</v>
      </c>
      <c r="E919" s="116" t="s">
        <v>28235</v>
      </c>
      <c r="F919" s="259" t="str">
        <f t="shared" si="14"/>
        <v>P.Ondulées Cinnamon Vert foncé</v>
      </c>
    </row>
    <row r="920" spans="1:6" s="143" customFormat="1" ht="12.9" customHeight="1" x14ac:dyDescent="0.2">
      <c r="A920" s="110" t="s">
        <v>31306</v>
      </c>
      <c r="B920" s="158" t="s">
        <v>31307</v>
      </c>
      <c r="C920" s="134" t="s">
        <v>31308</v>
      </c>
      <c r="D920" s="115" t="s">
        <v>31309</v>
      </c>
      <c r="E920" s="116" t="s">
        <v>28235</v>
      </c>
      <c r="F920" s="259" t="str">
        <f t="shared" si="14"/>
        <v>P.Ondulées Cinnamon Vert olive</v>
      </c>
    </row>
    <row r="921" spans="1:6" s="143" customFormat="1" ht="12.9" customHeight="1" x14ac:dyDescent="0.2">
      <c r="A921" s="110" t="s">
        <v>31310</v>
      </c>
      <c r="B921" s="158" t="s">
        <v>31311</v>
      </c>
      <c r="C921" s="134" t="s">
        <v>31312</v>
      </c>
      <c r="D921" s="115" t="s">
        <v>31313</v>
      </c>
      <c r="E921" s="116" t="s">
        <v>28235</v>
      </c>
      <c r="F921" s="259" t="str">
        <f t="shared" si="14"/>
        <v>P.Ondulées Cinnamon Gris-vert</v>
      </c>
    </row>
    <row r="922" spans="1:6" s="143" customFormat="1" ht="12.9" customHeight="1" x14ac:dyDescent="0.2">
      <c r="A922" s="110" t="s">
        <v>31314</v>
      </c>
      <c r="B922" s="158" t="s">
        <v>31315</v>
      </c>
      <c r="C922" s="134" t="s">
        <v>31316</v>
      </c>
      <c r="D922" s="115" t="s">
        <v>31317</v>
      </c>
      <c r="E922" s="116" t="s">
        <v>28235</v>
      </c>
      <c r="F922" s="259" t="str">
        <f t="shared" si="14"/>
        <v>P.Ondulées Cinnamon Bleu clair</v>
      </c>
    </row>
    <row r="923" spans="1:6" s="143" customFormat="1" ht="12.9" customHeight="1" x14ac:dyDescent="0.2">
      <c r="A923" s="110" t="s">
        <v>31318</v>
      </c>
      <c r="B923" s="158" t="s">
        <v>31319</v>
      </c>
      <c r="C923" s="134" t="s">
        <v>31320</v>
      </c>
      <c r="D923" s="115" t="s">
        <v>31321</v>
      </c>
      <c r="E923" s="116" t="s">
        <v>28235</v>
      </c>
      <c r="F923" s="259" t="str">
        <f t="shared" si="14"/>
        <v>P.Ondulées Cinnamon Cobalt</v>
      </c>
    </row>
    <row r="924" spans="1:6" s="143" customFormat="1" ht="12.9" customHeight="1" x14ac:dyDescent="0.2">
      <c r="A924" s="110" t="s">
        <v>31322</v>
      </c>
      <c r="B924" s="158" t="s">
        <v>31323</v>
      </c>
      <c r="C924" s="134" t="s">
        <v>31324</v>
      </c>
      <c r="D924" s="115" t="s">
        <v>31325</v>
      </c>
      <c r="E924" s="116" t="s">
        <v>28235</v>
      </c>
      <c r="F924" s="259" t="str">
        <f t="shared" si="14"/>
        <v>P.Ondulées Cinnamon Mauve</v>
      </c>
    </row>
    <row r="925" spans="1:6" s="143" customFormat="1" ht="12.9" customHeight="1" x14ac:dyDescent="0.2">
      <c r="A925" s="110" t="s">
        <v>31326</v>
      </c>
      <c r="B925" s="158" t="s">
        <v>31327</v>
      </c>
      <c r="C925" s="134" t="s">
        <v>31328</v>
      </c>
      <c r="D925" s="115" t="s">
        <v>31329</v>
      </c>
      <c r="E925" s="116" t="s">
        <v>28235</v>
      </c>
      <c r="F925" s="259" t="str">
        <f t="shared" si="14"/>
        <v>P.Ondulées Cinnamon Violet</v>
      </c>
    </row>
    <row r="926" spans="1:6" s="143" customFormat="1" ht="12.9" customHeight="1" x14ac:dyDescent="0.2">
      <c r="A926" s="110" t="s">
        <v>31330</v>
      </c>
      <c r="B926" s="158" t="s">
        <v>31331</v>
      </c>
      <c r="C926" s="134" t="s">
        <v>31332</v>
      </c>
      <c r="D926" s="115" t="s">
        <v>31333</v>
      </c>
      <c r="E926" s="116" t="s">
        <v>28235</v>
      </c>
      <c r="F926" s="259" t="str">
        <f t="shared" si="14"/>
        <v>P.Ondulées Cinnamon Gris</v>
      </c>
    </row>
    <row r="927" spans="1:6" s="143" customFormat="1" ht="12.9" customHeight="1" x14ac:dyDescent="0.2">
      <c r="A927" s="110" t="s">
        <v>31334</v>
      </c>
      <c r="B927" s="158" t="s">
        <v>31335</v>
      </c>
      <c r="C927" s="134" t="s">
        <v>31336</v>
      </c>
      <c r="D927" s="115" t="s">
        <v>31337</v>
      </c>
      <c r="E927" s="116" t="s">
        <v>28235</v>
      </c>
      <c r="F927" s="259" t="str">
        <f t="shared" si="14"/>
        <v>P.Ondulées Opaline Cinnamon Vert clair</v>
      </c>
    </row>
    <row r="928" spans="1:6" s="143" customFormat="1" ht="12.9" customHeight="1" x14ac:dyDescent="0.2">
      <c r="A928" s="110" t="s">
        <v>31338</v>
      </c>
      <c r="B928" s="158" t="s">
        <v>31339</v>
      </c>
      <c r="C928" s="134" t="s">
        <v>31340</v>
      </c>
      <c r="D928" s="115" t="s">
        <v>31341</v>
      </c>
      <c r="E928" s="116" t="s">
        <v>28235</v>
      </c>
      <c r="F928" s="259" t="str">
        <f t="shared" si="14"/>
        <v>P.Ondulées Opaline Cinnamon Vert foncé</v>
      </c>
    </row>
    <row r="929" spans="1:6" s="143" customFormat="1" ht="12.9" customHeight="1" x14ac:dyDescent="0.2">
      <c r="A929" s="110" t="s">
        <v>31342</v>
      </c>
      <c r="B929" s="158" t="s">
        <v>31343</v>
      </c>
      <c r="C929" s="134" t="s">
        <v>31344</v>
      </c>
      <c r="D929" s="115" t="s">
        <v>31345</v>
      </c>
      <c r="E929" s="116" t="s">
        <v>28235</v>
      </c>
      <c r="F929" s="259" t="str">
        <f t="shared" si="14"/>
        <v>P.Ondulées Opaline Cinnamon Vert olive</v>
      </c>
    </row>
    <row r="930" spans="1:6" s="143" customFormat="1" ht="12.9" customHeight="1" x14ac:dyDescent="0.2">
      <c r="A930" s="110" t="s">
        <v>31346</v>
      </c>
      <c r="B930" s="158" t="s">
        <v>31347</v>
      </c>
      <c r="C930" s="134" t="s">
        <v>31348</v>
      </c>
      <c r="D930" s="115" t="s">
        <v>31349</v>
      </c>
      <c r="E930" s="116" t="s">
        <v>28235</v>
      </c>
      <c r="F930" s="259" t="str">
        <f t="shared" si="14"/>
        <v>P.Ondulées Opaline Cinnamon Gris-vert</v>
      </c>
    </row>
    <row r="931" spans="1:6" s="143" customFormat="1" ht="12.9" customHeight="1" x14ac:dyDescent="0.2">
      <c r="A931" s="110" t="s">
        <v>31350</v>
      </c>
      <c r="B931" s="158" t="s">
        <v>31351</v>
      </c>
      <c r="C931" s="134" t="s">
        <v>31352</v>
      </c>
      <c r="D931" s="115" t="s">
        <v>31353</v>
      </c>
      <c r="E931" s="116" t="s">
        <v>28235</v>
      </c>
      <c r="F931" s="259" t="str">
        <f t="shared" si="14"/>
        <v>P.Ondulées Opaline Cinnamon Bleu clair</v>
      </c>
    </row>
    <row r="932" spans="1:6" s="143" customFormat="1" ht="12.9" customHeight="1" x14ac:dyDescent="0.2">
      <c r="A932" s="110" t="s">
        <v>31354</v>
      </c>
      <c r="B932" s="158" t="s">
        <v>31355</v>
      </c>
      <c r="C932" s="134" t="s">
        <v>31356</v>
      </c>
      <c r="D932" s="115" t="s">
        <v>31357</v>
      </c>
      <c r="E932" s="116" t="s">
        <v>28235</v>
      </c>
      <c r="F932" s="259" t="str">
        <f t="shared" si="14"/>
        <v>P.Ondulées Opaline Cinnamon Cobalt</v>
      </c>
    </row>
    <row r="933" spans="1:6" s="143" customFormat="1" ht="12.9" customHeight="1" x14ac:dyDescent="0.2">
      <c r="A933" s="110" t="s">
        <v>31358</v>
      </c>
      <c r="B933" s="158" t="s">
        <v>31359</v>
      </c>
      <c r="C933" s="134" t="s">
        <v>31360</v>
      </c>
      <c r="D933" s="115" t="s">
        <v>31361</v>
      </c>
      <c r="E933" s="116" t="s">
        <v>28235</v>
      </c>
      <c r="F933" s="259" t="str">
        <f t="shared" si="14"/>
        <v>P.Ondulées Opaline Cinnamon Mauve</v>
      </c>
    </row>
    <row r="934" spans="1:6" s="143" customFormat="1" ht="12.9" customHeight="1" x14ac:dyDescent="0.2">
      <c r="A934" s="110" t="s">
        <v>31362</v>
      </c>
      <c r="B934" s="158" t="s">
        <v>31363</v>
      </c>
      <c r="C934" s="134" t="s">
        <v>31364</v>
      </c>
      <c r="D934" s="115" t="s">
        <v>31365</v>
      </c>
      <c r="E934" s="116" t="s">
        <v>28235</v>
      </c>
      <c r="F934" s="259" t="str">
        <f t="shared" si="14"/>
        <v>P.Ondulées Opaline Cinnamon Violet</v>
      </c>
    </row>
    <row r="935" spans="1:6" s="143" customFormat="1" ht="12.9" customHeight="1" x14ac:dyDescent="0.2">
      <c r="A935" s="110" t="s">
        <v>31366</v>
      </c>
      <c r="B935" s="158" t="s">
        <v>31367</v>
      </c>
      <c r="C935" s="134" t="s">
        <v>31368</v>
      </c>
      <c r="D935" s="115" t="s">
        <v>31369</v>
      </c>
      <c r="E935" s="116" t="s">
        <v>28235</v>
      </c>
      <c r="F935" s="259" t="str">
        <f t="shared" si="14"/>
        <v>P.Ondulées Opaline Cinnamon Gris</v>
      </c>
    </row>
    <row r="936" spans="1:6" s="118" customFormat="1" ht="38.25" customHeight="1" x14ac:dyDescent="0.2">
      <c r="A936" s="112" t="s">
        <v>28460</v>
      </c>
      <c r="B936" s="193" t="s">
        <v>32667</v>
      </c>
      <c r="C936" s="193" t="s">
        <v>31370</v>
      </c>
      <c r="D936" s="112" t="s">
        <v>27971</v>
      </c>
      <c r="E936" s="116" t="s">
        <v>28235</v>
      </c>
      <c r="F936" s="259"/>
    </row>
    <row r="937" spans="1:6" s="143" customFormat="1" ht="12.9" customHeight="1" x14ac:dyDescent="0.2">
      <c r="A937" s="110" t="s">
        <v>31371</v>
      </c>
      <c r="B937" s="158" t="s">
        <v>133</v>
      </c>
      <c r="C937" s="134" t="s">
        <v>28323</v>
      </c>
      <c r="D937" s="115" t="s">
        <v>31372</v>
      </c>
      <c r="E937" s="116" t="s">
        <v>28235</v>
      </c>
      <c r="F937" s="259" t="str">
        <f t="shared" si="14"/>
        <v>P.Ondulées Ardoisées (Normal-Opaline-Cinnamon-Opaline Cinnamon)</v>
      </c>
    </row>
    <row r="938" spans="1:6" s="143" customFormat="1" ht="12.9" customHeight="1" x14ac:dyDescent="0.2">
      <c r="A938" s="110" t="s">
        <v>31373</v>
      </c>
      <c r="B938" s="158" t="s">
        <v>31374</v>
      </c>
      <c r="C938" s="134" t="s">
        <v>28324</v>
      </c>
      <c r="D938" s="115" t="s">
        <v>31375</v>
      </c>
      <c r="E938" s="116" t="s">
        <v>28235</v>
      </c>
      <c r="F938" s="259" t="str">
        <f t="shared" si="14"/>
        <v>P.Ondulées Anthracite (Normal-Opaline-Cinnamon et Opaline Cinnamon)</v>
      </c>
    </row>
    <row r="939" spans="1:6" s="143" customFormat="1" ht="12.9" customHeight="1" x14ac:dyDescent="0.2">
      <c r="A939" s="110" t="s">
        <v>31376</v>
      </c>
      <c r="B939" s="158" t="s">
        <v>134</v>
      </c>
      <c r="C939" s="134" t="s">
        <v>28325</v>
      </c>
      <c r="D939" s="115" t="s">
        <v>31377</v>
      </c>
      <c r="E939" s="116" t="s">
        <v>28235</v>
      </c>
      <c r="F939" s="259" t="str">
        <f t="shared" si="14"/>
        <v>P.Ondulées Masque jaune (Normal-Opaline-Cinnamon-Opaline Cinnamon)</v>
      </c>
    </row>
    <row r="940" spans="1:6" s="143" customFormat="1" ht="12.9" customHeight="1" x14ac:dyDescent="0.2">
      <c r="A940" s="110" t="s">
        <v>31378</v>
      </c>
      <c r="B940" s="158" t="s">
        <v>31379</v>
      </c>
      <c r="C940" s="134" t="s">
        <v>31380</v>
      </c>
      <c r="D940" s="115" t="s">
        <v>31381</v>
      </c>
      <c r="E940" s="116" t="s">
        <v>28235</v>
      </c>
      <c r="F940" s="259" t="str">
        <f t="shared" si="14"/>
        <v>P.Ondulées LutIno</v>
      </c>
    </row>
    <row r="941" spans="1:6" s="143" customFormat="1" ht="12.9" customHeight="1" x14ac:dyDescent="0.2">
      <c r="A941" s="110" t="s">
        <v>31382</v>
      </c>
      <c r="B941" s="158" t="s">
        <v>31383</v>
      </c>
      <c r="C941" s="134" t="s">
        <v>31384</v>
      </c>
      <c r="D941" s="115" t="s">
        <v>31385</v>
      </c>
      <c r="E941" s="116" t="s">
        <v>28235</v>
      </c>
      <c r="F941" s="259" t="str">
        <f t="shared" si="14"/>
        <v>P.Ondulées AlbIno (y compris AlbIno Masque Jaune)</v>
      </c>
    </row>
    <row r="942" spans="1:6" s="143" customFormat="1" ht="12.9" customHeight="1" x14ac:dyDescent="0.2">
      <c r="A942" s="110" t="s">
        <v>31386</v>
      </c>
      <c r="B942" s="158" t="s">
        <v>135</v>
      </c>
      <c r="C942" s="134" t="s">
        <v>31387</v>
      </c>
      <c r="D942" s="115" t="s">
        <v>31388</v>
      </c>
      <c r="E942" s="116" t="s">
        <v>28235</v>
      </c>
      <c r="F942" s="259" t="str">
        <f t="shared" si="14"/>
        <v>P.Ondulées: Tous les Ailes Jaunes</v>
      </c>
    </row>
    <row r="943" spans="1:6" s="143" customFormat="1" ht="12.9" customHeight="1" x14ac:dyDescent="0.2">
      <c r="A943" s="110" t="s">
        <v>31389</v>
      </c>
      <c r="B943" s="158" t="s">
        <v>136</v>
      </c>
      <c r="C943" s="134" t="s">
        <v>31390</v>
      </c>
      <c r="D943" s="115" t="s">
        <v>31391</v>
      </c>
      <c r="E943" s="116" t="s">
        <v>28235</v>
      </c>
      <c r="F943" s="259" t="str">
        <f t="shared" si="14"/>
        <v>P.Ondulées: Tous les Ailes Blanches (y compris Masque Jaune)</v>
      </c>
    </row>
    <row r="944" spans="1:6" s="143" customFormat="1" ht="12.9" customHeight="1" x14ac:dyDescent="0.2">
      <c r="A944" s="110" t="s">
        <v>31392</v>
      </c>
      <c r="B944" s="158" t="s">
        <v>137</v>
      </c>
      <c r="C944" s="134" t="s">
        <v>31393</v>
      </c>
      <c r="D944" s="115" t="s">
        <v>31394</v>
      </c>
      <c r="E944" s="116" t="s">
        <v>28235</v>
      </c>
      <c r="F944" s="259" t="str">
        <f t="shared" si="14"/>
        <v>P.Ondulées: Tous les Huppés</v>
      </c>
    </row>
    <row r="945" spans="1:6" s="118" customFormat="1" ht="24.9" customHeight="1" x14ac:dyDescent="0.2">
      <c r="A945" s="112" t="s">
        <v>28460</v>
      </c>
      <c r="B945" s="193" t="s">
        <v>32664</v>
      </c>
      <c r="C945" s="193" t="s">
        <v>32666</v>
      </c>
      <c r="D945" s="112" t="s">
        <v>27971</v>
      </c>
      <c r="E945" s="116" t="s">
        <v>28235</v>
      </c>
      <c r="F945" s="259"/>
    </row>
    <row r="946" spans="1:6" s="143" customFormat="1" ht="12.9" customHeight="1" x14ac:dyDescent="0.2">
      <c r="A946" s="110" t="s">
        <v>31395</v>
      </c>
      <c r="B946" s="158" t="s">
        <v>138</v>
      </c>
      <c r="C946" s="134" t="s">
        <v>31396</v>
      </c>
      <c r="D946" s="115" t="s">
        <v>31397</v>
      </c>
      <c r="E946" s="116" t="s">
        <v>28235</v>
      </c>
      <c r="F946" s="259" t="str">
        <f t="shared" si="14"/>
        <v>P.Ondulées: Perlées Simple facteur serie Verte</v>
      </c>
    </row>
    <row r="947" spans="1:6" s="143" customFormat="1" ht="12.9" customHeight="1" x14ac:dyDescent="0.2">
      <c r="A947" s="110" t="s">
        <v>31398</v>
      </c>
      <c r="B947" s="158" t="s">
        <v>139</v>
      </c>
      <c r="C947" s="134" t="s">
        <v>28326</v>
      </c>
      <c r="D947" s="115" t="s">
        <v>31399</v>
      </c>
      <c r="E947" s="116" t="s">
        <v>28235</v>
      </c>
      <c r="F947" s="259" t="str">
        <f t="shared" si="14"/>
        <v>P.Ondulées: Perlées Simple facteur serie Bleue ( y inclus Masque Jaune)</v>
      </c>
    </row>
    <row r="948" spans="1:6" s="143" customFormat="1" ht="12.9" customHeight="1" x14ac:dyDescent="0.2">
      <c r="A948" s="110" t="s">
        <v>31400</v>
      </c>
      <c r="B948" s="158" t="s">
        <v>140</v>
      </c>
      <c r="C948" s="134" t="s">
        <v>31401</v>
      </c>
      <c r="D948" s="115" t="s">
        <v>31402</v>
      </c>
      <c r="E948" s="116" t="s">
        <v>28235</v>
      </c>
      <c r="F948" s="259" t="str">
        <f t="shared" si="14"/>
        <v>P.Ondulées: Perlées Double facteur Jaunes (serie Verte)</v>
      </c>
    </row>
    <row r="949" spans="1:6" s="143" customFormat="1" ht="12.9" customHeight="1" x14ac:dyDescent="0.2">
      <c r="A949" s="110" t="s">
        <v>31403</v>
      </c>
      <c r="B949" s="158" t="s">
        <v>141</v>
      </c>
      <c r="C949" s="134" t="s">
        <v>28327</v>
      </c>
      <c r="D949" s="115" t="s">
        <v>31404</v>
      </c>
      <c r="E949" s="116" t="s">
        <v>28235</v>
      </c>
      <c r="F949" s="259" t="str">
        <f t="shared" si="14"/>
        <v>P.Ondulées: Perlées Double facteur Blanches (serie Bleue, y inclus Masque Jaune)</v>
      </c>
    </row>
    <row r="950" spans="1:6" s="118" customFormat="1" ht="24.9" customHeight="1" x14ac:dyDescent="0.2">
      <c r="A950" s="112" t="s">
        <v>28460</v>
      </c>
      <c r="B950" s="193" t="s">
        <v>32665</v>
      </c>
      <c r="C950" s="193" t="s">
        <v>32668</v>
      </c>
      <c r="D950" s="112" t="s">
        <v>27971</v>
      </c>
      <c r="E950" s="116" t="s">
        <v>28235</v>
      </c>
      <c r="F950" s="259"/>
    </row>
    <row r="951" spans="1:6" s="143" customFormat="1" ht="12.9" customHeight="1" x14ac:dyDescent="0.2">
      <c r="A951" s="110" t="s">
        <v>31405</v>
      </c>
      <c r="B951" s="158" t="s">
        <v>142</v>
      </c>
      <c r="C951" s="134" t="s">
        <v>31406</v>
      </c>
      <c r="D951" s="115" t="s">
        <v>31407</v>
      </c>
      <c r="E951" s="116" t="s">
        <v>28235</v>
      </c>
      <c r="F951" s="259" t="str">
        <f t="shared" si="14"/>
        <v>P.Ondulées: Pie Dominant (y inclus les Continentales et Remiges Claires) serie Verte</v>
      </c>
    </row>
    <row r="952" spans="1:6" s="143" customFormat="1" ht="10.199999999999999" x14ac:dyDescent="0.2">
      <c r="A952" s="141" t="s">
        <v>31408</v>
      </c>
      <c r="B952" s="148" t="s">
        <v>143</v>
      </c>
      <c r="C952" s="226" t="s">
        <v>31409</v>
      </c>
      <c r="D952" s="141" t="s">
        <v>31410</v>
      </c>
      <c r="E952" s="116" t="s">
        <v>28235</v>
      </c>
      <c r="F952" s="259" t="str">
        <f t="shared" si="14"/>
        <v>P.Ondulées: Pie Dominant (y inclus les Continentales et Remiges Claires) serie Bleue ( y inclus Masque Jaune)</v>
      </c>
    </row>
    <row r="953" spans="1:6" s="143" customFormat="1" ht="12.9" customHeight="1" x14ac:dyDescent="0.2">
      <c r="A953" s="110" t="s">
        <v>31411</v>
      </c>
      <c r="B953" s="158" t="s">
        <v>144</v>
      </c>
      <c r="C953" s="134" t="s">
        <v>31412</v>
      </c>
      <c r="D953" s="115" t="s">
        <v>31413</v>
      </c>
      <c r="E953" s="116" t="s">
        <v>28235</v>
      </c>
      <c r="F953" s="259" t="str">
        <f t="shared" si="14"/>
        <v>P.Ondulées: Pie Recessive  serie Verte</v>
      </c>
    </row>
    <row r="954" spans="1:6" s="143" customFormat="1" ht="12.9" customHeight="1" x14ac:dyDescent="0.2">
      <c r="A954" s="110" t="s">
        <v>31414</v>
      </c>
      <c r="B954" s="158" t="s">
        <v>145</v>
      </c>
      <c r="C954" s="134" t="s">
        <v>28328</v>
      </c>
      <c r="D954" s="115" t="s">
        <v>31415</v>
      </c>
      <c r="E954" s="116" t="s">
        <v>28235</v>
      </c>
      <c r="F954" s="259" t="str">
        <f t="shared" si="14"/>
        <v>P.Ondulées: Pie Recessive serie Bleue ( y inclus Masque Jaune)</v>
      </c>
    </row>
    <row r="955" spans="1:6" s="118" customFormat="1" ht="26.4" x14ac:dyDescent="0.2">
      <c r="A955" s="112" t="s">
        <v>28460</v>
      </c>
      <c r="B955" s="193" t="s">
        <v>32660</v>
      </c>
      <c r="C955" s="193" t="s">
        <v>32661</v>
      </c>
      <c r="D955" s="112" t="s">
        <v>27971</v>
      </c>
      <c r="E955" s="116" t="s">
        <v>28235</v>
      </c>
      <c r="F955" s="259"/>
    </row>
    <row r="956" spans="1:6" s="143" customFormat="1" ht="12.9" customHeight="1" x14ac:dyDescent="0.2">
      <c r="A956" s="110" t="s">
        <v>31416</v>
      </c>
      <c r="B956" s="158" t="s">
        <v>146</v>
      </c>
      <c r="C956" s="134" t="s">
        <v>28329</v>
      </c>
      <c r="D956" s="115" t="s">
        <v>31417</v>
      </c>
      <c r="E956" s="116" t="s">
        <v>28235</v>
      </c>
      <c r="F956" s="259" t="str">
        <f t="shared" si="14"/>
        <v>P.Ondulées: Jaunes aux Yeux Noirs</v>
      </c>
    </row>
    <row r="957" spans="1:6" s="143" customFormat="1" ht="12.9" customHeight="1" x14ac:dyDescent="0.2">
      <c r="A957" s="110" t="s">
        <v>31418</v>
      </c>
      <c r="B957" s="158" t="s">
        <v>147</v>
      </c>
      <c r="C957" s="134" t="s">
        <v>28330</v>
      </c>
      <c r="D957" s="115" t="s">
        <v>31419</v>
      </c>
      <c r="E957" s="116" t="s">
        <v>28235</v>
      </c>
      <c r="F957" s="259" t="str">
        <f t="shared" si="14"/>
        <v>P.Ondulées: Blancs aux Yeux Noirs (y inclus Masque Jaune)</v>
      </c>
    </row>
    <row r="958" spans="1:6" s="143" customFormat="1" ht="12.9" customHeight="1" x14ac:dyDescent="0.2">
      <c r="A958" s="110" t="s">
        <v>31420</v>
      </c>
      <c r="B958" s="158" t="s">
        <v>148</v>
      </c>
      <c r="C958" s="134" t="s">
        <v>31421</v>
      </c>
      <c r="D958" s="115" t="s">
        <v>31422</v>
      </c>
      <c r="E958" s="116" t="s">
        <v>28235</v>
      </c>
      <c r="F958" s="259" t="str">
        <f t="shared" si="14"/>
        <v>P.Ondulées: Toutes les Diluées serie Verte (Jaunes)</v>
      </c>
    </row>
    <row r="959" spans="1:6" s="143" customFormat="1" ht="12.9" customHeight="1" x14ac:dyDescent="0.2">
      <c r="A959" s="110" t="s">
        <v>31423</v>
      </c>
      <c r="B959" s="158" t="s">
        <v>149</v>
      </c>
      <c r="C959" s="134" t="s">
        <v>31424</v>
      </c>
      <c r="D959" s="115" t="s">
        <v>31425</v>
      </c>
      <c r="E959" s="116" t="s">
        <v>28235</v>
      </c>
      <c r="F959" s="259" t="str">
        <f t="shared" si="14"/>
        <v>P.Ondulées: Toutes les Diluées serie Bleue (Blancs, y inclus Masques Jaune)</v>
      </c>
    </row>
    <row r="960" spans="1:6" s="143" customFormat="1" ht="12.9" customHeight="1" x14ac:dyDescent="0.2">
      <c r="A960" s="110" t="s">
        <v>31426</v>
      </c>
      <c r="B960" s="158" t="s">
        <v>150</v>
      </c>
      <c r="C960" s="134" t="s">
        <v>31427</v>
      </c>
      <c r="D960" s="115" t="s">
        <v>31428</v>
      </c>
      <c r="E960" s="116" t="s">
        <v>28235</v>
      </c>
      <c r="F960" s="259" t="str">
        <f t="shared" si="14"/>
        <v xml:space="preserve">P.Ondulées: Toutes les Ailes Grises serie Verte </v>
      </c>
    </row>
    <row r="961" spans="1:6" s="143" customFormat="1" ht="12.9" customHeight="1" x14ac:dyDescent="0.2">
      <c r="A961" s="110" t="s">
        <v>31429</v>
      </c>
      <c r="B961" s="158" t="s">
        <v>151</v>
      </c>
      <c r="C961" s="134" t="s">
        <v>31430</v>
      </c>
      <c r="D961" s="115" t="s">
        <v>31431</v>
      </c>
      <c r="E961" s="116" t="s">
        <v>28235</v>
      </c>
      <c r="F961" s="259" t="str">
        <f t="shared" si="14"/>
        <v>P.Ondulées: Toutes les Ailes Grises serie Bleue (y inclus Masques Jaune)</v>
      </c>
    </row>
    <row r="962" spans="1:6" s="143" customFormat="1" ht="12.9" customHeight="1" x14ac:dyDescent="0.2">
      <c r="A962" s="110" t="s">
        <v>31432</v>
      </c>
      <c r="B962" s="158" t="s">
        <v>152</v>
      </c>
      <c r="C962" s="134" t="s">
        <v>31433</v>
      </c>
      <c r="D962" s="115" t="s">
        <v>31434</v>
      </c>
      <c r="E962" s="116" t="s">
        <v>28235</v>
      </c>
      <c r="F962" s="259" t="str">
        <f t="shared" si="14"/>
        <v>P.Ondulées: Toutes les Fallows (Anglais ou Allemands)</v>
      </c>
    </row>
    <row r="963" spans="1:6" s="143" customFormat="1" ht="12.9" customHeight="1" x14ac:dyDescent="0.2">
      <c r="A963" s="110" t="s">
        <v>31435</v>
      </c>
      <c r="B963" s="158" t="s">
        <v>153</v>
      </c>
      <c r="C963" s="134" t="s">
        <v>31436</v>
      </c>
      <c r="D963" s="115" t="s">
        <v>31437</v>
      </c>
      <c r="E963" s="116" t="s">
        <v>28235</v>
      </c>
      <c r="F963" s="259" t="str">
        <f t="shared" si="14"/>
        <v>P.Ondulées: Toutes les Corps-clairs (Texas ou Easley)</v>
      </c>
    </row>
    <row r="964" spans="1:6" s="143" customFormat="1" ht="12.9" customHeight="1" x14ac:dyDescent="0.2">
      <c r="A964" s="110" t="s">
        <v>31438</v>
      </c>
      <c r="B964" s="158" t="s">
        <v>154</v>
      </c>
      <c r="C964" s="134" t="s">
        <v>28331</v>
      </c>
      <c r="D964" s="115" t="s">
        <v>31439</v>
      </c>
      <c r="E964" s="116" t="s">
        <v>28235</v>
      </c>
      <c r="F964" s="259" t="str">
        <f t="shared" si="14"/>
        <v>P.Ondulées: Ailes-en-dentelles Jaunes</v>
      </c>
    </row>
    <row r="965" spans="1:6" s="143" customFormat="1" ht="12.9" customHeight="1" x14ac:dyDescent="0.2">
      <c r="A965" s="110" t="s">
        <v>31440</v>
      </c>
      <c r="B965" s="158" t="s">
        <v>155</v>
      </c>
      <c r="C965" s="134" t="s">
        <v>28332</v>
      </c>
      <c r="D965" s="115" t="s">
        <v>31441</v>
      </c>
      <c r="E965" s="116" t="s">
        <v>28235</v>
      </c>
      <c r="F965" s="259" t="str">
        <f t="shared" si="14"/>
        <v>P.Ondulées: Ailes-en-dentelles Blanches (y inclus les Masque Jaune)</v>
      </c>
    </row>
    <row r="966" spans="1:6" s="143" customFormat="1" ht="12.9" customHeight="1" x14ac:dyDescent="0.2">
      <c r="A966" s="110" t="s">
        <v>31442</v>
      </c>
      <c r="B966" s="158" t="s">
        <v>31443</v>
      </c>
      <c r="C966" s="134" t="s">
        <v>31444</v>
      </c>
      <c r="D966" s="115" t="s">
        <v>31445</v>
      </c>
      <c r="E966" s="116" t="s">
        <v>28235</v>
      </c>
      <c r="F966" s="259" t="str">
        <f t="shared" ref="F966:F1029" si="15">B966</f>
        <v>P.Ondulées: Toutes les autres non reprises ci dessus (sans medailles)</v>
      </c>
    </row>
    <row r="967" spans="1:6" s="146" customFormat="1" ht="39.9" customHeight="1" x14ac:dyDescent="0.25">
      <c r="A967" s="156" t="s">
        <v>174</v>
      </c>
      <c r="B967" s="465" t="s">
        <v>31446</v>
      </c>
      <c r="C967" s="466"/>
      <c r="D967" s="156"/>
      <c r="E967" s="486" t="s">
        <v>27970</v>
      </c>
      <c r="F967" s="259"/>
    </row>
    <row r="968" spans="1:6" s="128" customFormat="1" ht="69.75" customHeight="1" x14ac:dyDescent="0.25">
      <c r="A968" s="110"/>
      <c r="B968" s="110" t="s">
        <v>32669</v>
      </c>
      <c r="C968" s="174" t="s">
        <v>31238</v>
      </c>
      <c r="D968" s="198"/>
      <c r="E968" s="486"/>
      <c r="F968" s="259"/>
    </row>
    <row r="969" spans="1:6" s="118" customFormat="1" ht="24.9" customHeight="1" x14ac:dyDescent="0.25">
      <c r="A969" s="112" t="s">
        <v>28460</v>
      </c>
      <c r="B969" s="193" t="s">
        <v>31447</v>
      </c>
      <c r="C969" s="193" t="s">
        <v>31448</v>
      </c>
      <c r="D969" s="112" t="s">
        <v>27971</v>
      </c>
      <c r="E969" s="486"/>
      <c r="F969" s="259"/>
    </row>
    <row r="970" spans="1:6" s="143" customFormat="1" ht="12.9" customHeight="1" x14ac:dyDescent="0.2">
      <c r="A970" s="110" t="s">
        <v>31449</v>
      </c>
      <c r="B970" s="158" t="s">
        <v>31450</v>
      </c>
      <c r="C970" s="134" t="s">
        <v>31451</v>
      </c>
      <c r="D970" s="115" t="s">
        <v>31452</v>
      </c>
      <c r="E970" s="116" t="s">
        <v>28235</v>
      </c>
      <c r="F970" s="259" t="str">
        <f t="shared" si="15"/>
        <v xml:space="preserve">P.Ondulée Couleur Normal Vert  </v>
      </c>
    </row>
    <row r="971" spans="1:6" s="143" customFormat="1" ht="12.9" customHeight="1" x14ac:dyDescent="0.2">
      <c r="A971" s="110" t="s">
        <v>31453</v>
      </c>
      <c r="B971" s="158" t="s">
        <v>31454</v>
      </c>
      <c r="C971" s="134" t="s">
        <v>31455</v>
      </c>
      <c r="D971" s="115" t="s">
        <v>31456</v>
      </c>
      <c r="E971" s="116" t="s">
        <v>28235</v>
      </c>
      <c r="F971" s="259" t="str">
        <f t="shared" si="15"/>
        <v>P.Ondulée Couleur Normal Dvert (vert foncé)</v>
      </c>
    </row>
    <row r="972" spans="1:6" s="143" customFormat="1" ht="12.9" customHeight="1" x14ac:dyDescent="0.2">
      <c r="A972" s="110" t="s">
        <v>31457</v>
      </c>
      <c r="B972" s="158" t="s">
        <v>31458</v>
      </c>
      <c r="C972" s="134" t="s">
        <v>31459</v>
      </c>
      <c r="D972" s="115" t="s">
        <v>31460</v>
      </c>
      <c r="E972" s="116" t="s">
        <v>28235</v>
      </c>
      <c r="F972" s="259" t="str">
        <f t="shared" si="15"/>
        <v>P.Ondulée Couleur Normal DDVert (Vert Olive, Olive)</v>
      </c>
    </row>
    <row r="973" spans="1:6" s="143" customFormat="1" ht="12.9" customHeight="1" x14ac:dyDescent="0.2">
      <c r="A973" s="110" t="s">
        <v>31461</v>
      </c>
      <c r="B973" s="158" t="s">
        <v>31462</v>
      </c>
      <c r="C973" s="134" t="s">
        <v>31463</v>
      </c>
      <c r="D973" s="115" t="s">
        <v>31464</v>
      </c>
      <c r="E973" s="116" t="s">
        <v>28235</v>
      </c>
      <c r="F973" s="259" t="str">
        <f t="shared" si="15"/>
        <v xml:space="preserve">P.Ondulée Couleur Normal Bleu* </v>
      </c>
    </row>
    <row r="974" spans="1:6" s="143" customFormat="1" ht="12.9" customHeight="1" x14ac:dyDescent="0.2">
      <c r="A974" s="110" t="s">
        <v>31465</v>
      </c>
      <c r="B974" s="158" t="s">
        <v>31466</v>
      </c>
      <c r="C974" s="134" t="s">
        <v>31467</v>
      </c>
      <c r="D974" s="115" t="s">
        <v>31468</v>
      </c>
      <c r="E974" s="116" t="s">
        <v>28235</v>
      </c>
      <c r="F974" s="259" t="str">
        <f t="shared" si="15"/>
        <v>P.Ondulée Couleur Normal Dbleu* (Cobalt)</v>
      </c>
    </row>
    <row r="975" spans="1:6" s="143" customFormat="1" ht="12.9" customHeight="1" x14ac:dyDescent="0.2">
      <c r="A975" s="110" t="s">
        <v>31469</v>
      </c>
      <c r="B975" s="158" t="s">
        <v>31470</v>
      </c>
      <c r="C975" s="134" t="s">
        <v>31471</v>
      </c>
      <c r="D975" s="115" t="s">
        <v>31472</v>
      </c>
      <c r="E975" s="116" t="s">
        <v>28235</v>
      </c>
      <c r="F975" s="259" t="str">
        <f t="shared" si="15"/>
        <v xml:space="preserve">P.Ondulée Couleur Normal Dbleu DDViolet* (Violet) </v>
      </c>
    </row>
    <row r="976" spans="1:6" s="143" customFormat="1" ht="12.9" customHeight="1" x14ac:dyDescent="0.2">
      <c r="A976" s="110" t="s">
        <v>31473</v>
      </c>
      <c r="B976" s="158" t="s">
        <v>31474</v>
      </c>
      <c r="C976" s="134" t="s">
        <v>31475</v>
      </c>
      <c r="D976" s="115" t="s">
        <v>31476</v>
      </c>
      <c r="E976" s="116" t="s">
        <v>28235</v>
      </c>
      <c r="F976" s="259" t="str">
        <f t="shared" si="15"/>
        <v xml:space="preserve">P.Ondulée Couleur Normal DDBleu* (Mauve) </v>
      </c>
    </row>
    <row r="977" spans="1:6" s="143" customFormat="1" ht="12.9" customHeight="1" x14ac:dyDescent="0.2">
      <c r="A977" s="110" t="s">
        <v>31477</v>
      </c>
      <c r="B977" s="158" t="s">
        <v>31478</v>
      </c>
      <c r="C977" s="134" t="s">
        <v>31479</v>
      </c>
      <c r="D977" s="115" t="s">
        <v>31480</v>
      </c>
      <c r="E977" s="116" t="s">
        <v>28235</v>
      </c>
      <c r="F977" s="259" t="str">
        <f t="shared" si="15"/>
        <v>P.Ondulée Couleur Normal Gris-vert</v>
      </c>
    </row>
    <row r="978" spans="1:6" s="143" customFormat="1" ht="12.9" customHeight="1" x14ac:dyDescent="0.2">
      <c r="A978" s="110" t="s">
        <v>31481</v>
      </c>
      <c r="B978" s="158" t="s">
        <v>31482</v>
      </c>
      <c r="C978" s="134" t="s">
        <v>31483</v>
      </c>
      <c r="D978" s="115" t="s">
        <v>31484</v>
      </c>
      <c r="E978" s="116" t="s">
        <v>28235</v>
      </c>
      <c r="F978" s="259" t="str">
        <f t="shared" si="15"/>
        <v>P.Ondulée Couleur Normal Gris* (Grey)</v>
      </c>
    </row>
    <row r="979" spans="1:6" s="118" customFormat="1" ht="24.9" customHeight="1" x14ac:dyDescent="0.2">
      <c r="A979" s="112" t="s">
        <v>28460</v>
      </c>
      <c r="B979" s="193" t="s">
        <v>31485</v>
      </c>
      <c r="C979" s="193" t="s">
        <v>31486</v>
      </c>
      <c r="D979" s="112" t="s">
        <v>27971</v>
      </c>
      <c r="E979" s="116" t="s">
        <v>28235</v>
      </c>
      <c r="F979" s="259"/>
    </row>
    <row r="980" spans="1:6" s="143" customFormat="1" ht="12.9" customHeight="1" x14ac:dyDescent="0.2">
      <c r="A980" s="110" t="s">
        <v>31487</v>
      </c>
      <c r="B980" s="158" t="s">
        <v>31488</v>
      </c>
      <c r="C980" s="134" t="s">
        <v>31489</v>
      </c>
      <c r="D980" s="115" t="s">
        <v>31490</v>
      </c>
      <c r="E980" s="116" t="s">
        <v>28235</v>
      </c>
      <c r="F980" s="259" t="str">
        <f t="shared" si="15"/>
        <v xml:space="preserve">P.Ondulée Couleur Cinnamon série Verte </v>
      </c>
    </row>
    <row r="981" spans="1:6" s="143" customFormat="1" ht="12.9" customHeight="1" x14ac:dyDescent="0.2">
      <c r="A981" s="110" t="s">
        <v>31491</v>
      </c>
      <c r="B981" s="158" t="s">
        <v>31492</v>
      </c>
      <c r="C981" s="134" t="s">
        <v>31493</v>
      </c>
      <c r="D981" s="115" t="s">
        <v>31494</v>
      </c>
      <c r="E981" s="116" t="s">
        <v>28235</v>
      </c>
      <c r="F981" s="259" t="str">
        <f t="shared" si="15"/>
        <v xml:space="preserve">P.Ondulée Couleur Cinnamon série Bleue </v>
      </c>
    </row>
    <row r="982" spans="1:6" s="118" customFormat="1" ht="24.9" customHeight="1" x14ac:dyDescent="0.2">
      <c r="A982" s="112" t="s">
        <v>28460</v>
      </c>
      <c r="B982" s="193" t="s">
        <v>31495</v>
      </c>
      <c r="C982" s="193" t="s">
        <v>31496</v>
      </c>
      <c r="D982" s="112" t="s">
        <v>27971</v>
      </c>
      <c r="E982" s="116" t="s">
        <v>28235</v>
      </c>
      <c r="F982" s="259"/>
    </row>
    <row r="983" spans="1:6" s="143" customFormat="1" ht="12.9" customHeight="1" x14ac:dyDescent="0.2">
      <c r="A983" s="110" t="s">
        <v>31497</v>
      </c>
      <c r="B983" s="158" t="s">
        <v>156</v>
      </c>
      <c r="C983" s="134" t="s">
        <v>31498</v>
      </c>
      <c r="D983" s="115" t="s">
        <v>31499</v>
      </c>
      <c r="E983" s="116" t="s">
        <v>28235</v>
      </c>
      <c r="F983" s="259" t="str">
        <f t="shared" si="15"/>
        <v xml:space="preserve">P.Ondulée Couleur Opaline série Verte </v>
      </c>
    </row>
    <row r="984" spans="1:6" s="143" customFormat="1" ht="12.9" customHeight="1" x14ac:dyDescent="0.2">
      <c r="A984" s="110" t="s">
        <v>31500</v>
      </c>
      <c r="B984" s="158" t="s">
        <v>157</v>
      </c>
      <c r="C984" s="134" t="s">
        <v>28333</v>
      </c>
      <c r="D984" s="115" t="s">
        <v>31501</v>
      </c>
      <c r="E984" s="116" t="s">
        <v>28235</v>
      </c>
      <c r="F984" s="259" t="str">
        <f t="shared" si="15"/>
        <v xml:space="preserve">P.Ondulée Couleur Opaline série Bleue* </v>
      </c>
    </row>
    <row r="985" spans="1:6" s="143" customFormat="1" ht="12.9" customHeight="1" x14ac:dyDescent="0.2">
      <c r="A985" s="110" t="s">
        <v>31502</v>
      </c>
      <c r="B985" s="158" t="s">
        <v>31503</v>
      </c>
      <c r="C985" s="134" t="s">
        <v>31504</v>
      </c>
      <c r="D985" s="115" t="s">
        <v>31505</v>
      </c>
      <c r="E985" s="116" t="s">
        <v>28235</v>
      </c>
      <c r="F985" s="259" t="str">
        <f t="shared" si="15"/>
        <v xml:space="preserve">P.Ondulée Couleur Opaline Cinnamon série Verte* </v>
      </c>
    </row>
    <row r="986" spans="1:6" s="143" customFormat="1" ht="12.9" customHeight="1" x14ac:dyDescent="0.2">
      <c r="A986" s="110" t="s">
        <v>31506</v>
      </c>
      <c r="B986" s="158" t="s">
        <v>31507</v>
      </c>
      <c r="C986" s="134" t="s">
        <v>31508</v>
      </c>
      <c r="D986" s="115" t="s">
        <v>31509</v>
      </c>
      <c r="E986" s="116" t="s">
        <v>28235</v>
      </c>
      <c r="F986" s="259" t="str">
        <f t="shared" si="15"/>
        <v>P.Ondulée Couleur Opaline-Cinnamon série Bleue*</v>
      </c>
    </row>
    <row r="987" spans="1:6" s="118" customFormat="1" ht="42" customHeight="1" x14ac:dyDescent="0.2">
      <c r="A987" s="112" t="s">
        <v>28460</v>
      </c>
      <c r="B987" s="193" t="s">
        <v>31510</v>
      </c>
      <c r="C987" s="193" t="s">
        <v>31511</v>
      </c>
      <c r="D987" s="112" t="s">
        <v>27971</v>
      </c>
      <c r="E987" s="116" t="s">
        <v>28235</v>
      </c>
      <c r="F987" s="259"/>
    </row>
    <row r="988" spans="1:6" s="143" customFormat="1" ht="12.9" customHeight="1" x14ac:dyDescent="0.2">
      <c r="A988" s="110" t="s">
        <v>31512</v>
      </c>
      <c r="B988" s="158" t="s">
        <v>31513</v>
      </c>
      <c r="C988" s="134" t="s">
        <v>31514</v>
      </c>
      <c r="D988" s="115" t="s">
        <v>31515</v>
      </c>
      <c r="E988" s="116" t="s">
        <v>28235</v>
      </c>
      <c r="F988" s="259" t="str">
        <f t="shared" si="15"/>
        <v xml:space="preserve">P.Ondulée Couleur Ailes Claires Normal et Opaline série Verte </v>
      </c>
    </row>
    <row r="989" spans="1:6" s="143" customFormat="1" ht="12.9" customHeight="1" x14ac:dyDescent="0.2">
      <c r="A989" s="110" t="s">
        <v>31516</v>
      </c>
      <c r="B989" s="158" t="s">
        <v>31517</v>
      </c>
      <c r="C989" s="134" t="s">
        <v>28334</v>
      </c>
      <c r="D989" s="115" t="s">
        <v>31518</v>
      </c>
      <c r="E989" s="116" t="s">
        <v>28235</v>
      </c>
      <c r="F989" s="259" t="str">
        <f t="shared" si="15"/>
        <v xml:space="preserve">P.Ondulée Couleur Ailes Claires Normal et Opaline série Bleue  </v>
      </c>
    </row>
    <row r="990" spans="1:6" s="143" customFormat="1" ht="12.9" customHeight="1" x14ac:dyDescent="0.2">
      <c r="A990" s="110" t="s">
        <v>31519</v>
      </c>
      <c r="B990" s="158" t="s">
        <v>158</v>
      </c>
      <c r="C990" s="134" t="s">
        <v>31520</v>
      </c>
      <c r="D990" s="115" t="s">
        <v>31521</v>
      </c>
      <c r="E990" s="116" t="s">
        <v>28235</v>
      </c>
      <c r="F990" s="259" t="str">
        <f t="shared" si="15"/>
        <v xml:space="preserve">P.Ondulée Couleur Ailes Grises et Dilues Normales et Opalines série verte  </v>
      </c>
    </row>
    <row r="991" spans="1:6" s="143" customFormat="1" ht="12.9" customHeight="1" x14ac:dyDescent="0.2">
      <c r="A991" s="110" t="s">
        <v>31522</v>
      </c>
      <c r="B991" s="158" t="s">
        <v>159</v>
      </c>
      <c r="C991" s="134" t="s">
        <v>28335</v>
      </c>
      <c r="D991" s="115" t="s">
        <v>31523</v>
      </c>
      <c r="E991" s="116" t="s">
        <v>28235</v>
      </c>
      <c r="F991" s="259" t="str">
        <f t="shared" si="15"/>
        <v xml:space="preserve">P.Ondulée Couleur Ailes Grises et Dilues Normales et Opalines série Bleue* </v>
      </c>
    </row>
    <row r="992" spans="1:6" s="118" customFormat="1" ht="24.9" customHeight="1" x14ac:dyDescent="0.2">
      <c r="A992" s="112" t="s">
        <v>28460</v>
      </c>
      <c r="B992" s="193" t="s">
        <v>32670</v>
      </c>
      <c r="C992" s="193" t="s">
        <v>32672</v>
      </c>
      <c r="D992" s="112" t="s">
        <v>27971</v>
      </c>
      <c r="E992" s="116" t="s">
        <v>28235</v>
      </c>
      <c r="F992" s="259"/>
    </row>
    <row r="993" spans="1:6" s="143" customFormat="1" ht="12.9" customHeight="1" x14ac:dyDescent="0.2">
      <c r="A993" s="110" t="s">
        <v>31524</v>
      </c>
      <c r="B993" s="158" t="s">
        <v>31525</v>
      </c>
      <c r="C993" s="134" t="s">
        <v>31526</v>
      </c>
      <c r="D993" s="115" t="s">
        <v>31527</v>
      </c>
      <c r="E993" s="116" t="s">
        <v>28235</v>
      </c>
      <c r="F993" s="259" t="str">
        <f t="shared" si="15"/>
        <v xml:space="preserve">P.Ondulée Couleur Perlées SF Normal et Opaline série Verte  </v>
      </c>
    </row>
    <row r="994" spans="1:6" s="143" customFormat="1" ht="12.9" customHeight="1" x14ac:dyDescent="0.2">
      <c r="A994" s="110" t="s">
        <v>31528</v>
      </c>
      <c r="B994" s="158" t="s">
        <v>31529</v>
      </c>
      <c r="C994" s="134" t="s">
        <v>31530</v>
      </c>
      <c r="D994" s="115" t="s">
        <v>31531</v>
      </c>
      <c r="E994" s="116" t="s">
        <v>28235</v>
      </c>
      <c r="F994" s="259" t="str">
        <f t="shared" si="15"/>
        <v xml:space="preserve">P.Ondulée Couleur Perlées SF Normal et Opaline série Bleue* </v>
      </c>
    </row>
    <row r="995" spans="1:6" s="143" customFormat="1" ht="12.9" customHeight="1" x14ac:dyDescent="0.2">
      <c r="A995" s="110" t="s">
        <v>31532</v>
      </c>
      <c r="B995" s="158" t="s">
        <v>31533</v>
      </c>
      <c r="C995" s="134" t="s">
        <v>31534</v>
      </c>
      <c r="D995" s="115" t="s">
        <v>31535</v>
      </c>
      <c r="E995" s="116" t="s">
        <v>28235</v>
      </c>
      <c r="F995" s="259" t="str">
        <f t="shared" si="15"/>
        <v xml:space="preserve">P.Ondulée Couleur Perlées DF Normal et Opaline série Verte  </v>
      </c>
    </row>
    <row r="996" spans="1:6" s="143" customFormat="1" ht="12.9" customHeight="1" x14ac:dyDescent="0.2">
      <c r="A996" s="110" t="s">
        <v>31536</v>
      </c>
      <c r="B996" s="158" t="s">
        <v>31537</v>
      </c>
      <c r="C996" s="134" t="s">
        <v>31538</v>
      </c>
      <c r="D996" s="115" t="s">
        <v>31539</v>
      </c>
      <c r="E996" s="116" t="s">
        <v>28235</v>
      </c>
      <c r="F996" s="259" t="str">
        <f t="shared" si="15"/>
        <v xml:space="preserve">P.Ondulée Couleur Perlées DF Normal et Opaline série Bleue*  </v>
      </c>
    </row>
    <row r="997" spans="1:6" s="118" customFormat="1" ht="24.9" customHeight="1" x14ac:dyDescent="0.2">
      <c r="A997" s="112" t="s">
        <v>28460</v>
      </c>
      <c r="B997" s="193" t="s">
        <v>32671</v>
      </c>
      <c r="C997" s="193" t="s">
        <v>32673</v>
      </c>
      <c r="D997" s="112" t="s">
        <v>27971</v>
      </c>
      <c r="E997" s="116" t="s">
        <v>28235</v>
      </c>
      <c r="F997" s="259"/>
    </row>
    <row r="998" spans="1:6" s="143" customFormat="1" ht="12.9" customHeight="1" x14ac:dyDescent="0.2">
      <c r="A998" s="110" t="s">
        <v>31540</v>
      </c>
      <c r="B998" s="158" t="s">
        <v>31541</v>
      </c>
      <c r="C998" s="134" t="s">
        <v>31542</v>
      </c>
      <c r="D998" s="115" t="s">
        <v>31543</v>
      </c>
      <c r="E998" s="116" t="s">
        <v>28235</v>
      </c>
      <c r="F998" s="259" t="str">
        <f t="shared" si="15"/>
        <v xml:space="preserve">P.Ondulée Couleur Pie Dominant Normal serie Verte  </v>
      </c>
    </row>
    <row r="999" spans="1:6" s="143" customFormat="1" ht="12.9" customHeight="1" x14ac:dyDescent="0.2">
      <c r="A999" s="110" t="s">
        <v>31544</v>
      </c>
      <c r="B999" s="158" t="s">
        <v>31545</v>
      </c>
      <c r="C999" s="134" t="s">
        <v>31546</v>
      </c>
      <c r="D999" s="115" t="s">
        <v>31547</v>
      </c>
      <c r="E999" s="116" t="s">
        <v>28235</v>
      </c>
      <c r="F999" s="259" t="str">
        <f t="shared" si="15"/>
        <v xml:space="preserve">P.Ondulée Couleur Pie Dominant Normal serie Bleue*  </v>
      </c>
    </row>
    <row r="1000" spans="1:6" s="143" customFormat="1" ht="12.9" customHeight="1" x14ac:dyDescent="0.2">
      <c r="A1000" s="110" t="s">
        <v>31548</v>
      </c>
      <c r="B1000" s="158" t="s">
        <v>31549</v>
      </c>
      <c r="C1000" s="134" t="s">
        <v>31550</v>
      </c>
      <c r="D1000" s="115" t="s">
        <v>31551</v>
      </c>
      <c r="E1000" s="116" t="s">
        <v>28235</v>
      </c>
      <c r="F1000" s="259" t="str">
        <f t="shared" si="15"/>
        <v xml:space="preserve">P.Ondulée Couleur Pie Récessive Normal série Verte  </v>
      </c>
    </row>
    <row r="1001" spans="1:6" s="143" customFormat="1" ht="12.9" customHeight="1" x14ac:dyDescent="0.2">
      <c r="A1001" s="110" t="s">
        <v>31552</v>
      </c>
      <c r="B1001" s="158" t="s">
        <v>31553</v>
      </c>
      <c r="C1001" s="134" t="s">
        <v>31554</v>
      </c>
      <c r="D1001" s="115" t="s">
        <v>31555</v>
      </c>
      <c r="E1001" s="116" t="s">
        <v>28235</v>
      </c>
      <c r="F1001" s="259" t="str">
        <f t="shared" si="15"/>
        <v xml:space="preserve">P.Ondulée Couleur Pie Récessive Normal série Bleue* </v>
      </c>
    </row>
    <row r="1002" spans="1:6" s="118" customFormat="1" ht="24.9" customHeight="1" x14ac:dyDescent="0.2">
      <c r="A1002" s="112" t="s">
        <v>28460</v>
      </c>
      <c r="B1002" s="193" t="s">
        <v>32674</v>
      </c>
      <c r="C1002" s="193" t="s">
        <v>32675</v>
      </c>
      <c r="D1002" s="112" t="s">
        <v>27971</v>
      </c>
      <c r="E1002" s="116" t="s">
        <v>28235</v>
      </c>
      <c r="F1002" s="259"/>
    </row>
    <row r="1003" spans="1:6" s="143" customFormat="1" ht="12.9" customHeight="1" x14ac:dyDescent="0.2">
      <c r="A1003" s="110" t="s">
        <v>31556</v>
      </c>
      <c r="B1003" s="158" t="s">
        <v>31557</v>
      </c>
      <c r="C1003" s="134" t="s">
        <v>31558</v>
      </c>
      <c r="D1003" s="115" t="s">
        <v>31559</v>
      </c>
      <c r="E1003" s="116" t="s">
        <v>28235</v>
      </c>
      <c r="F1003" s="259" t="str">
        <f t="shared" si="15"/>
        <v xml:space="preserve">P.Ondulée Couleur Ailes en dentelle* Normal et Opaline </v>
      </c>
    </row>
    <row r="1004" spans="1:6" s="143" customFormat="1" ht="12.9" customHeight="1" x14ac:dyDescent="0.2">
      <c r="A1004" s="110" t="s">
        <v>31560</v>
      </c>
      <c r="B1004" s="158" t="s">
        <v>31561</v>
      </c>
      <c r="C1004" s="134" t="s">
        <v>31562</v>
      </c>
      <c r="D1004" s="115" t="s">
        <v>31563</v>
      </c>
      <c r="E1004" s="116" t="s">
        <v>28235</v>
      </c>
      <c r="F1004" s="259" t="str">
        <f t="shared" si="15"/>
        <v xml:space="preserve">P.Ondulée Couleur Corps Clair* Normal  </v>
      </c>
    </row>
    <row r="1005" spans="1:6" s="143" customFormat="1" ht="12.9" customHeight="1" x14ac:dyDescent="0.2">
      <c r="A1005" s="110" t="s">
        <v>31564</v>
      </c>
      <c r="B1005" s="158" t="s">
        <v>31565</v>
      </c>
      <c r="C1005" s="134" t="s">
        <v>31566</v>
      </c>
      <c r="D1005" s="115" t="s">
        <v>31567</v>
      </c>
      <c r="E1005" s="116" t="s">
        <v>28235</v>
      </c>
      <c r="F1005" s="259" t="str">
        <f t="shared" si="15"/>
        <v>P.Ondulée Couleur Fallow* Normal et Opaline</v>
      </c>
    </row>
    <row r="1006" spans="1:6" s="143" customFormat="1" ht="12.9" customHeight="1" x14ac:dyDescent="0.2">
      <c r="A1006" s="110" t="s">
        <v>31568</v>
      </c>
      <c r="B1006" s="158" t="s">
        <v>31569</v>
      </c>
      <c r="C1006" s="134" t="s">
        <v>31570</v>
      </c>
      <c r="D1006" s="115" t="s">
        <v>31571</v>
      </c>
      <c r="E1006" s="116" t="s">
        <v>28235</v>
      </c>
      <c r="F1006" s="259" t="str">
        <f t="shared" si="15"/>
        <v>P.Ondulée Couleur LutIno</v>
      </c>
    </row>
    <row r="1007" spans="1:6" s="143" customFormat="1" ht="12.9" customHeight="1" x14ac:dyDescent="0.2">
      <c r="A1007" s="110" t="s">
        <v>31572</v>
      </c>
      <c r="B1007" s="158" t="s">
        <v>31573</v>
      </c>
      <c r="C1007" s="134" t="s">
        <v>31574</v>
      </c>
      <c r="D1007" s="115" t="s">
        <v>31575</v>
      </c>
      <c r="E1007" s="116" t="s">
        <v>28235</v>
      </c>
      <c r="F1007" s="259" t="str">
        <f t="shared" si="15"/>
        <v>P.Ondulée Couleur AlbIno*</v>
      </c>
    </row>
    <row r="1008" spans="1:6" s="143" customFormat="1" ht="12.9" customHeight="1" x14ac:dyDescent="0.2">
      <c r="A1008" s="110" t="s">
        <v>31576</v>
      </c>
      <c r="B1008" s="158" t="s">
        <v>160</v>
      </c>
      <c r="C1008" s="134" t="s">
        <v>31577</v>
      </c>
      <c r="D1008" s="115" t="s">
        <v>31578</v>
      </c>
      <c r="E1008" s="116" t="s">
        <v>28235</v>
      </c>
      <c r="F1008" s="259" t="str">
        <f t="shared" si="15"/>
        <v>P.Ondulée Couleur Tous les autres mutations et combinaisons</v>
      </c>
    </row>
    <row r="1009" spans="1:6" s="154" customFormat="1" ht="19.95" customHeight="1" x14ac:dyDescent="0.3">
      <c r="A1009" s="194"/>
      <c r="B1009" s="485" t="s">
        <v>161</v>
      </c>
      <c r="C1009" s="485"/>
      <c r="D1009" s="199"/>
      <c r="E1009" s="116" t="s">
        <v>28235</v>
      </c>
      <c r="F1009" s="259"/>
    </row>
    <row r="1010" spans="1:6" s="146" customFormat="1" ht="39.9" customHeight="1" x14ac:dyDescent="0.25">
      <c r="A1010" s="160" t="s">
        <v>174</v>
      </c>
      <c r="B1010" s="465" t="s">
        <v>31579</v>
      </c>
      <c r="C1010" s="466"/>
      <c r="D1010" s="160"/>
      <c r="E1010" s="489" t="s">
        <v>27970</v>
      </c>
      <c r="F1010" s="259"/>
    </row>
    <row r="1011" spans="1:6" s="128" customFormat="1" ht="99" customHeight="1" x14ac:dyDescent="0.25">
      <c r="A1011" s="110"/>
      <c r="B1011" s="260" t="s">
        <v>31580</v>
      </c>
      <c r="C1011" s="161" t="s">
        <v>31581</v>
      </c>
      <c r="D1011" s="198"/>
      <c r="E1011" s="499"/>
      <c r="F1011" s="259"/>
    </row>
    <row r="1012" spans="1:6" s="118" customFormat="1" ht="24.9" customHeight="1" x14ac:dyDescent="0.25">
      <c r="A1012" s="112" t="s">
        <v>28460</v>
      </c>
      <c r="B1012" s="470" t="s">
        <v>31582</v>
      </c>
      <c r="C1012" s="470"/>
      <c r="D1012" s="112" t="s">
        <v>27971</v>
      </c>
      <c r="E1012" s="490"/>
      <c r="F1012" s="259"/>
    </row>
    <row r="1013" spans="1:6" s="154" customFormat="1" ht="11.25" customHeight="1" x14ac:dyDescent="0.3">
      <c r="A1013" s="141" t="s">
        <v>31583</v>
      </c>
      <c r="B1013" s="162" t="s">
        <v>28336</v>
      </c>
      <c r="C1013" s="162" t="s">
        <v>28337</v>
      </c>
      <c r="D1013" s="163" t="s">
        <v>31584</v>
      </c>
      <c r="E1013" s="116" t="s">
        <v>28235</v>
      </c>
      <c r="F1013" s="259" t="str">
        <f t="shared" si="15"/>
        <v>A.roseicollis Vert</v>
      </c>
    </row>
    <row r="1014" spans="1:6" s="154" customFormat="1" ht="11.25" customHeight="1" x14ac:dyDescent="0.3">
      <c r="A1014" s="141" t="s">
        <v>31585</v>
      </c>
      <c r="B1014" s="162" t="s">
        <v>28338</v>
      </c>
      <c r="C1014" s="162" t="s">
        <v>31586</v>
      </c>
      <c r="D1014" s="163" t="s">
        <v>31587</v>
      </c>
      <c r="E1014" s="116" t="s">
        <v>28235</v>
      </c>
      <c r="F1014" s="259" t="str">
        <f t="shared" si="15"/>
        <v>A.roseicollis DVert (Vert Foncé SF)</v>
      </c>
    </row>
    <row r="1015" spans="1:6" s="154" customFormat="1" ht="11.25" customHeight="1" x14ac:dyDescent="0.3">
      <c r="A1015" s="141" t="s">
        <v>31588</v>
      </c>
      <c r="B1015" s="162" t="s">
        <v>28339</v>
      </c>
      <c r="C1015" s="162" t="s">
        <v>31589</v>
      </c>
      <c r="D1015" s="163" t="s">
        <v>31590</v>
      </c>
      <c r="E1015" s="116" t="s">
        <v>28235</v>
      </c>
      <c r="F1015" s="259" t="str">
        <f t="shared" si="15"/>
        <v>A.roseicollis Face Orange (FO)Vert</v>
      </c>
    </row>
    <row r="1016" spans="1:6" s="154" customFormat="1" ht="11.25" customHeight="1" x14ac:dyDescent="0.3">
      <c r="A1016" s="141" t="s">
        <v>31591</v>
      </c>
      <c r="B1016" s="162" t="s">
        <v>28340</v>
      </c>
      <c r="C1016" s="162" t="s">
        <v>31592</v>
      </c>
      <c r="D1016" s="163" t="s">
        <v>31593</v>
      </c>
      <c r="E1016" s="116" t="s">
        <v>28235</v>
      </c>
      <c r="F1016" s="259" t="str">
        <f t="shared" si="15"/>
        <v>A.roseicollis Face Orange (FO) Dvert</v>
      </c>
    </row>
    <row r="1017" spans="1:6" s="154" customFormat="1" ht="11.25" customHeight="1" x14ac:dyDescent="0.3">
      <c r="A1017" s="141" t="s">
        <v>31594</v>
      </c>
      <c r="B1017" s="162" t="s">
        <v>28341</v>
      </c>
      <c r="C1017" s="162" t="s">
        <v>28342</v>
      </c>
      <c r="D1017" s="163" t="s">
        <v>31595</v>
      </c>
      <c r="E1017" s="116" t="s">
        <v>28235</v>
      </c>
      <c r="F1017" s="259" t="str">
        <f t="shared" si="15"/>
        <v>A.roseicollis Aqua (Bleu de mer)</v>
      </c>
    </row>
    <row r="1018" spans="1:6" s="154" customFormat="1" ht="11.25" customHeight="1" x14ac:dyDescent="0.3">
      <c r="A1018" s="141" t="s">
        <v>31596</v>
      </c>
      <c r="B1018" s="162" t="s">
        <v>28343</v>
      </c>
      <c r="C1018" s="162" t="s">
        <v>28343</v>
      </c>
      <c r="D1018" s="163" t="s">
        <v>31597</v>
      </c>
      <c r="E1018" s="116" t="s">
        <v>28235</v>
      </c>
      <c r="F1018" s="259" t="str">
        <f t="shared" si="15"/>
        <v xml:space="preserve">A.roseicollis DAqua </v>
      </c>
    </row>
    <row r="1019" spans="1:6" s="154" customFormat="1" ht="11.25" customHeight="1" x14ac:dyDescent="0.3">
      <c r="A1019" s="141" t="s">
        <v>31598</v>
      </c>
      <c r="B1019" s="162" t="s">
        <v>28344</v>
      </c>
      <c r="C1019" s="162" t="s">
        <v>28344</v>
      </c>
      <c r="D1019" s="163" t="s">
        <v>31599</v>
      </c>
      <c r="E1019" s="116" t="s">
        <v>28235</v>
      </c>
      <c r="F1019" s="259" t="str">
        <f t="shared" si="15"/>
        <v xml:space="preserve">A.roseicollis Turquoise </v>
      </c>
    </row>
    <row r="1020" spans="1:6" s="154" customFormat="1" ht="11.25" customHeight="1" x14ac:dyDescent="0.3">
      <c r="A1020" s="141" t="s">
        <v>31600</v>
      </c>
      <c r="B1020" s="162" t="s">
        <v>28345</v>
      </c>
      <c r="C1020" s="162" t="s">
        <v>28346</v>
      </c>
      <c r="D1020" s="163" t="s">
        <v>31601</v>
      </c>
      <c r="E1020" s="116" t="s">
        <v>28235</v>
      </c>
      <c r="F1020" s="259" t="str">
        <f t="shared" si="15"/>
        <v>A.roseicollis Dturquoise-DTurquoiseViolet</v>
      </c>
    </row>
    <row r="1021" spans="1:6" s="154" customFormat="1" ht="14.4" x14ac:dyDescent="0.3">
      <c r="A1021" s="141" t="s">
        <v>31602</v>
      </c>
      <c r="B1021" s="162" t="s">
        <v>28347</v>
      </c>
      <c r="C1021" s="162" t="s">
        <v>31603</v>
      </c>
      <c r="D1021" s="163" t="s">
        <v>31604</v>
      </c>
      <c r="E1021" s="116" t="s">
        <v>28235</v>
      </c>
      <c r="F1021" s="259" t="str">
        <f t="shared" si="15"/>
        <v>A.roseicollis Double facteur (DD) série verte (DDVert-DDVert FO)</v>
      </c>
    </row>
    <row r="1022" spans="1:6" s="154" customFormat="1" ht="14.4" x14ac:dyDescent="0.3">
      <c r="A1022" s="141" t="s">
        <v>31605</v>
      </c>
      <c r="B1022" s="162" t="s">
        <v>28348</v>
      </c>
      <c r="C1022" s="162" t="s">
        <v>28349</v>
      </c>
      <c r="D1022" s="163" t="s">
        <v>31606</v>
      </c>
      <c r="E1022" s="116" t="s">
        <v>28235</v>
      </c>
      <c r="F1022" s="259" t="str">
        <f t="shared" si="15"/>
        <v>A.roseicollis Double facteur (DD) série Aqua et série Turquoise (DDAqua-DDTurquoise)</v>
      </c>
    </row>
    <row r="1023" spans="1:6" s="154" customFormat="1" ht="14.4" x14ac:dyDescent="0.3">
      <c r="A1023" s="141" t="s">
        <v>31607</v>
      </c>
      <c r="B1023" s="162" t="s">
        <v>31608</v>
      </c>
      <c r="C1023" s="162" t="s">
        <v>31609</v>
      </c>
      <c r="D1023" s="163" t="s">
        <v>31610</v>
      </c>
      <c r="E1023" s="116" t="s">
        <v>28235</v>
      </c>
      <c r="F1023" s="259" t="str">
        <f t="shared" si="15"/>
        <v>A.roseicollis Opaline série verte (Vert-Dvert-Vert FO-DVert FO)</v>
      </c>
    </row>
    <row r="1024" spans="1:6" s="154" customFormat="1" ht="14.4" x14ac:dyDescent="0.3">
      <c r="A1024" s="141" t="s">
        <v>31611</v>
      </c>
      <c r="B1024" s="162" t="s">
        <v>31612</v>
      </c>
      <c r="C1024" s="162" t="s">
        <v>31613</v>
      </c>
      <c r="D1024" s="163" t="s">
        <v>31614</v>
      </c>
      <c r="E1024" s="116" t="s">
        <v>28235</v>
      </c>
      <c r="F1024" s="259" t="str">
        <f t="shared" si="15"/>
        <v>A.roseicollis Opaline série Aqua et série Turquoise (Aqua-Daqua-Turquoise-Dturquoise-DTurquoiseViolet)</v>
      </c>
    </row>
    <row r="1025" spans="1:6" s="154" customFormat="1" ht="14.4" x14ac:dyDescent="0.3">
      <c r="A1025" s="141" t="s">
        <v>31615</v>
      </c>
      <c r="B1025" s="162" t="s">
        <v>31616</v>
      </c>
      <c r="C1025" s="162" t="s">
        <v>31617</v>
      </c>
      <c r="D1025" s="163" t="s">
        <v>31618</v>
      </c>
      <c r="E1025" s="116" t="s">
        <v>28235</v>
      </c>
      <c r="F1025" s="259" t="str">
        <f t="shared" si="15"/>
        <v>A.roseicollis Opaline Cinnamon (Vert-Dvert-Vert FO-DVert FO)</v>
      </c>
    </row>
    <row r="1026" spans="1:6" s="154" customFormat="1" ht="20.399999999999999" x14ac:dyDescent="0.3">
      <c r="A1026" s="141" t="s">
        <v>31619</v>
      </c>
      <c r="B1026" s="162" t="s">
        <v>31620</v>
      </c>
      <c r="C1026" s="162" t="s">
        <v>31621</v>
      </c>
      <c r="D1026" s="163" t="s">
        <v>31622</v>
      </c>
      <c r="E1026" s="116" t="s">
        <v>28235</v>
      </c>
      <c r="F1026" s="259" t="str">
        <f t="shared" si="15"/>
        <v>A.roseicollis Opaline Cinnamon (Aqua-Daqua-Turquoise-Dturquoise-DTurquoiseViolet)</v>
      </c>
    </row>
    <row r="1027" spans="1:6" s="154" customFormat="1" ht="14.4" x14ac:dyDescent="0.3">
      <c r="A1027" s="141" t="s">
        <v>31623</v>
      </c>
      <c r="B1027" s="162" t="s">
        <v>31624</v>
      </c>
      <c r="C1027" s="162" t="s">
        <v>31625</v>
      </c>
      <c r="D1027" s="163" t="s">
        <v>31626</v>
      </c>
      <c r="E1027" s="116" t="s">
        <v>28235</v>
      </c>
      <c r="F1027" s="259" t="str">
        <f t="shared" si="15"/>
        <v>A.roseicollis Cinnamon serie verte (Vert-Dvert-Vert FO-DVert FO)</v>
      </c>
    </row>
    <row r="1028" spans="1:6" s="154" customFormat="1" ht="14.4" x14ac:dyDescent="0.3">
      <c r="A1028" s="141" t="s">
        <v>31627</v>
      </c>
      <c r="B1028" s="162" t="s">
        <v>31628</v>
      </c>
      <c r="C1028" s="162" t="s">
        <v>31629</v>
      </c>
      <c r="D1028" s="163" t="s">
        <v>31630</v>
      </c>
      <c r="E1028" s="116" t="s">
        <v>28235</v>
      </c>
      <c r="F1028" s="259" t="str">
        <f t="shared" si="15"/>
        <v>A.roseicollis Cinnamons serie Aqua et Turquoise (Aqua-DAqua -Turquoise-DTurquoise-DTurquoiseViolet)</v>
      </c>
    </row>
    <row r="1029" spans="1:6" s="154" customFormat="1" ht="14.4" x14ac:dyDescent="0.3">
      <c r="A1029" s="141" t="s">
        <v>31631</v>
      </c>
      <c r="B1029" s="162" t="s">
        <v>28350</v>
      </c>
      <c r="C1029" s="162" t="s">
        <v>31632</v>
      </c>
      <c r="D1029" s="163" t="s">
        <v>31633</v>
      </c>
      <c r="E1029" s="116" t="s">
        <v>28235</v>
      </c>
      <c r="F1029" s="259" t="str">
        <f t="shared" si="15"/>
        <v>A.roseicollis Pallid (Vert-Dvert-Vert FO-DVert FO)</v>
      </c>
    </row>
    <row r="1030" spans="1:6" s="143" customFormat="1" ht="10.199999999999999" x14ac:dyDescent="0.2">
      <c r="A1030" s="110" t="s">
        <v>31634</v>
      </c>
      <c r="B1030" s="234" t="s">
        <v>28351</v>
      </c>
      <c r="C1030" s="254" t="s">
        <v>28352</v>
      </c>
      <c r="D1030" s="110" t="s">
        <v>31635</v>
      </c>
      <c r="E1030" s="149" t="s">
        <v>28235</v>
      </c>
      <c r="F1030" s="259" t="str">
        <f t="shared" ref="F1030:F1093" si="16">B1030</f>
        <v>A.roseicollis Pallid serie Aqua et Turquoise (Aqua-DAqua -Turquoise-DTurquoise-DTurquoiseViolet)</v>
      </c>
    </row>
    <row r="1031" spans="1:6" s="154" customFormat="1" ht="14.4" x14ac:dyDescent="0.3">
      <c r="A1031" s="141" t="s">
        <v>31636</v>
      </c>
      <c r="B1031" s="162" t="s">
        <v>28353</v>
      </c>
      <c r="C1031" s="162" t="s">
        <v>31637</v>
      </c>
      <c r="D1031" s="163" t="s">
        <v>31638</v>
      </c>
      <c r="E1031" s="116" t="s">
        <v>28235</v>
      </c>
      <c r="F1031" s="259" t="str">
        <f t="shared" si="16"/>
        <v>A.roseicollis Marbled (Ailes Grises) serie verte (Vert-Dvert-Vert FO-DVert FO)</v>
      </c>
    </row>
    <row r="1032" spans="1:6" s="154" customFormat="1" ht="20.399999999999999" x14ac:dyDescent="0.3">
      <c r="A1032" s="141" t="s">
        <v>31639</v>
      </c>
      <c r="B1032" s="162" t="s">
        <v>28354</v>
      </c>
      <c r="C1032" s="162" t="s">
        <v>31640</v>
      </c>
      <c r="D1032" s="163" t="s">
        <v>31641</v>
      </c>
      <c r="E1032" s="116" t="s">
        <v>28235</v>
      </c>
      <c r="F1032" s="259" t="str">
        <f t="shared" si="16"/>
        <v>A.roseicollis Marbled serie Aqua et Turquoise (Aqua-DAqua -Turquoise-DTurquoise-DTurquoiseViolet)</v>
      </c>
    </row>
    <row r="1033" spans="1:6" s="154" customFormat="1" ht="14.4" x14ac:dyDescent="0.3">
      <c r="A1033" s="141" t="s">
        <v>31642</v>
      </c>
      <c r="B1033" s="162" t="s">
        <v>31643</v>
      </c>
      <c r="C1033" s="162" t="s">
        <v>31644</v>
      </c>
      <c r="D1033" s="163" t="s">
        <v>31645</v>
      </c>
      <c r="E1033" s="116" t="s">
        <v>28235</v>
      </c>
      <c r="F1033" s="259" t="str">
        <f t="shared" si="16"/>
        <v>A.roseicollis -Tous les doubles facteurs (DD) série verte: Opaline-Cinnamon-Pallid- Marbled</v>
      </c>
    </row>
    <row r="1034" spans="1:6" s="154" customFormat="1" ht="14.4" x14ac:dyDescent="0.3">
      <c r="A1034" s="141" t="s">
        <v>31646</v>
      </c>
      <c r="B1034" s="162" t="s">
        <v>31647</v>
      </c>
      <c r="C1034" s="162" t="s">
        <v>31648</v>
      </c>
      <c r="D1034" s="163" t="s">
        <v>31649</v>
      </c>
      <c r="E1034" s="116" t="s">
        <v>28235</v>
      </c>
      <c r="F1034" s="259" t="str">
        <f t="shared" si="16"/>
        <v>A.roseicollis -Tous les doubles facteurs (DD) série Aqua série et Turquoise: Opaline-Cinnamon-Pallid- Marbled</v>
      </c>
    </row>
    <row r="1035" spans="1:6" s="154" customFormat="1" ht="11.25" customHeight="1" x14ac:dyDescent="0.3">
      <c r="A1035" s="141" t="s">
        <v>31650</v>
      </c>
      <c r="B1035" s="162" t="s">
        <v>31651</v>
      </c>
      <c r="C1035" s="162" t="s">
        <v>31652</v>
      </c>
      <c r="D1035" s="163" t="s">
        <v>31653</v>
      </c>
      <c r="E1035" s="116" t="s">
        <v>28235</v>
      </c>
      <c r="F1035" s="259" t="str">
        <f t="shared" si="16"/>
        <v>A.roseicollis Ino serie verte (LutIno-lutInoFO)</v>
      </c>
    </row>
    <row r="1036" spans="1:6" s="154" customFormat="1" ht="14.4" x14ac:dyDescent="0.3">
      <c r="A1036" s="141" t="s">
        <v>31654</v>
      </c>
      <c r="B1036" s="162" t="s">
        <v>31655</v>
      </c>
      <c r="C1036" s="162" t="s">
        <v>31655</v>
      </c>
      <c r="D1036" s="163" t="s">
        <v>31656</v>
      </c>
      <c r="E1036" s="116" t="s">
        <v>28235</v>
      </c>
      <c r="F1036" s="259" t="str">
        <f t="shared" si="16"/>
        <v>A.roseicollis InoOpaline (OpalineLutIno-OpalineLutInoFO)</v>
      </c>
    </row>
    <row r="1037" spans="1:6" s="154" customFormat="1" ht="14.4" x14ac:dyDescent="0.3">
      <c r="A1037" s="141" t="s">
        <v>31657</v>
      </c>
      <c r="B1037" s="162" t="s">
        <v>31658</v>
      </c>
      <c r="C1037" s="162" t="s">
        <v>31659</v>
      </c>
      <c r="D1037" s="163" t="s">
        <v>31660</v>
      </c>
      <c r="E1037" s="116" t="s">
        <v>28235</v>
      </c>
      <c r="F1037" s="259" t="str">
        <f t="shared" si="16"/>
        <v>A.roseicollis Ino serie Aqua et turquoise (TurquoiseIno-AquaIno)</v>
      </c>
    </row>
    <row r="1038" spans="1:6" s="154" customFormat="1" ht="11.25" customHeight="1" x14ac:dyDescent="0.3">
      <c r="A1038" s="141" t="s">
        <v>31661</v>
      </c>
      <c r="B1038" s="162" t="s">
        <v>28355</v>
      </c>
      <c r="C1038" s="162" t="s">
        <v>28356</v>
      </c>
      <c r="D1038" s="163" t="s">
        <v>31662</v>
      </c>
      <c r="E1038" s="116" t="s">
        <v>28235</v>
      </c>
      <c r="F1038" s="259" t="str">
        <f t="shared" si="16"/>
        <v>A.roseicollis Bleu**: Bleu</v>
      </c>
    </row>
    <row r="1039" spans="1:6" s="154" customFormat="1" ht="11.25" customHeight="1" x14ac:dyDescent="0.3">
      <c r="A1039" s="141" t="s">
        <v>31663</v>
      </c>
      <c r="B1039" s="162" t="s">
        <v>28357</v>
      </c>
      <c r="C1039" s="162" t="s">
        <v>28358</v>
      </c>
      <c r="D1039" s="163" t="s">
        <v>31664</v>
      </c>
      <c r="E1039" s="116" t="s">
        <v>28235</v>
      </c>
      <c r="F1039" s="259" t="str">
        <f t="shared" si="16"/>
        <v>A.roseicollis Bleu**: DBleu (Cobalt)</v>
      </c>
    </row>
    <row r="1040" spans="1:6" s="154" customFormat="1" ht="11.25" customHeight="1" x14ac:dyDescent="0.3">
      <c r="A1040" s="141" t="s">
        <v>31665</v>
      </c>
      <c r="B1040" s="162" t="s">
        <v>28359</v>
      </c>
      <c r="C1040" s="162" t="s">
        <v>28360</v>
      </c>
      <c r="D1040" s="163" t="s">
        <v>31666</v>
      </c>
      <c r="E1040" s="116" t="s">
        <v>28235</v>
      </c>
      <c r="F1040" s="259" t="str">
        <f t="shared" si="16"/>
        <v>A.roseicollis Bleu**: DBleuViolet (Violet)</v>
      </c>
    </row>
    <row r="1041" spans="1:6" s="154" customFormat="1" ht="11.25" customHeight="1" x14ac:dyDescent="0.3">
      <c r="A1041" s="141" t="s">
        <v>31667</v>
      </c>
      <c r="B1041" s="162" t="s">
        <v>28361</v>
      </c>
      <c r="C1041" s="162" t="s">
        <v>28362</v>
      </c>
      <c r="D1041" s="163" t="s">
        <v>31668</v>
      </c>
      <c r="E1041" s="116" t="s">
        <v>28235</v>
      </c>
      <c r="F1041" s="259" t="str">
        <f t="shared" si="16"/>
        <v>A.roseicollis Bleu**: DDBleu (Mauve)</v>
      </c>
    </row>
    <row r="1042" spans="1:6" s="154" customFormat="1" ht="11.25" customHeight="1" x14ac:dyDescent="0.3">
      <c r="A1042" s="141" t="s">
        <v>31669</v>
      </c>
      <c r="B1042" s="162" t="s">
        <v>31670</v>
      </c>
      <c r="C1042" s="162" t="s">
        <v>31671</v>
      </c>
      <c r="D1042" s="163" t="s">
        <v>31672</v>
      </c>
      <c r="E1042" s="116" t="s">
        <v>28235</v>
      </c>
      <c r="F1042" s="259" t="str">
        <f t="shared" si="16"/>
        <v>A.roseicollis Bleu**: BleuIno (AlbIno)</v>
      </c>
    </row>
    <row r="1043" spans="1:6" s="154" customFormat="1" ht="11.25" customHeight="1" x14ac:dyDescent="0.3">
      <c r="A1043" s="141" t="s">
        <v>31673</v>
      </c>
      <c r="B1043" s="162" t="s">
        <v>31674</v>
      </c>
      <c r="C1043" s="162" t="s">
        <v>31675</v>
      </c>
      <c r="D1043" s="163" t="s">
        <v>31676</v>
      </c>
      <c r="E1043" s="116" t="s">
        <v>28235</v>
      </c>
      <c r="F1043" s="259" t="str">
        <f t="shared" si="16"/>
        <v>A.roseicollis Bleu**: Cinnamon série Bleue</v>
      </c>
    </row>
    <row r="1044" spans="1:6" s="154" customFormat="1" ht="11.25" customHeight="1" x14ac:dyDescent="0.3">
      <c r="A1044" s="141" t="s">
        <v>31677</v>
      </c>
      <c r="B1044" s="162" t="s">
        <v>31678</v>
      </c>
      <c r="C1044" s="162" t="s">
        <v>31679</v>
      </c>
      <c r="D1044" s="163" t="s">
        <v>31680</v>
      </c>
      <c r="E1044" s="116" t="s">
        <v>28235</v>
      </c>
      <c r="F1044" s="259" t="str">
        <f t="shared" si="16"/>
        <v>A.roseicollis Bleu**: Opaline Cinnamon série Bleue</v>
      </c>
    </row>
    <row r="1045" spans="1:6" s="154" customFormat="1" ht="11.25" customHeight="1" x14ac:dyDescent="0.3">
      <c r="A1045" s="141" t="s">
        <v>31681</v>
      </c>
      <c r="B1045" s="162" t="s">
        <v>31682</v>
      </c>
      <c r="C1045" s="162" t="s">
        <v>31683</v>
      </c>
      <c r="D1045" s="163" t="s">
        <v>31684</v>
      </c>
      <c r="E1045" s="116" t="s">
        <v>28235</v>
      </c>
      <c r="F1045" s="259" t="str">
        <f t="shared" si="16"/>
        <v>A.roseicollis Bleu**: Opaline série Bleue</v>
      </c>
    </row>
    <row r="1046" spans="1:6" s="154" customFormat="1" ht="14.4" x14ac:dyDescent="0.3">
      <c r="A1046" s="141" t="s">
        <v>31685</v>
      </c>
      <c r="B1046" s="162" t="s">
        <v>31686</v>
      </c>
      <c r="C1046" s="162" t="s">
        <v>31687</v>
      </c>
      <c r="D1046" s="163" t="s">
        <v>31688</v>
      </c>
      <c r="E1046" s="116" t="s">
        <v>28235</v>
      </c>
      <c r="F1046" s="259" t="str">
        <f t="shared" si="16"/>
        <v>A.roseicollis Bleu**: autres mutations série Bleue</v>
      </c>
    </row>
    <row r="1047" spans="1:6" s="154" customFormat="1" ht="14.4" x14ac:dyDescent="0.3">
      <c r="A1047" s="141" t="s">
        <v>31689</v>
      </c>
      <c r="B1047" s="162" t="s">
        <v>28363</v>
      </c>
      <c r="C1047" s="162" t="s">
        <v>31690</v>
      </c>
      <c r="D1047" s="163" t="s">
        <v>31691</v>
      </c>
      <c r="E1047" s="116" t="s">
        <v>28235</v>
      </c>
      <c r="F1047" s="259" t="str">
        <f t="shared" si="16"/>
        <v>A.roseicollis tous les Panachés des séries : Vertes VertesFO-Aqua-Turquoise</v>
      </c>
    </row>
    <row r="1048" spans="1:6" s="154" customFormat="1" ht="14.4" x14ac:dyDescent="0.3">
      <c r="A1048" s="141" t="s">
        <v>31692</v>
      </c>
      <c r="B1048" s="162" t="s">
        <v>31693</v>
      </c>
      <c r="C1048" s="162" t="s">
        <v>31694</v>
      </c>
      <c r="D1048" s="163" t="s">
        <v>31695</v>
      </c>
      <c r="E1048" s="116" t="s">
        <v>28235</v>
      </c>
      <c r="F1048" s="259" t="str">
        <f t="shared" si="16"/>
        <v>A.roseicollis toutes les autres mutations et combinaisons de la série Verte et VerteFO</v>
      </c>
    </row>
    <row r="1049" spans="1:6" s="154" customFormat="1" ht="14.4" x14ac:dyDescent="0.3">
      <c r="A1049" s="141" t="s">
        <v>31696</v>
      </c>
      <c r="B1049" s="162" t="s">
        <v>31697</v>
      </c>
      <c r="C1049" s="162" t="s">
        <v>31698</v>
      </c>
      <c r="D1049" s="163" t="s">
        <v>31699</v>
      </c>
      <c r="E1049" s="116" t="s">
        <v>28235</v>
      </c>
      <c r="F1049" s="259" t="str">
        <f t="shared" si="16"/>
        <v>A.roseicollis toutes les autres mutations et combinaisons série Aqua et Turquoise</v>
      </c>
    </row>
    <row r="1050" spans="1:6" s="118" customFormat="1" ht="20.399999999999999" x14ac:dyDescent="0.2">
      <c r="A1050" s="112" t="s">
        <v>28460</v>
      </c>
      <c r="B1050" s="470" t="s">
        <v>31700</v>
      </c>
      <c r="C1050" s="470"/>
      <c r="D1050" s="112" t="s">
        <v>27971</v>
      </c>
      <c r="E1050" s="116" t="s">
        <v>28235</v>
      </c>
      <c r="F1050" s="259"/>
    </row>
    <row r="1051" spans="1:6" s="154" customFormat="1" ht="14.4" x14ac:dyDescent="0.3">
      <c r="A1051" s="141" t="s">
        <v>31701</v>
      </c>
      <c r="B1051" s="162" t="s">
        <v>28364</v>
      </c>
      <c r="C1051" s="162" t="s">
        <v>28365</v>
      </c>
      <c r="D1051" s="163" t="s">
        <v>31702</v>
      </c>
      <c r="E1051" s="116" t="s">
        <v>28235</v>
      </c>
      <c r="F1051" s="259" t="str">
        <f t="shared" si="16"/>
        <v>A.fischeri phénotype sauvage</v>
      </c>
    </row>
    <row r="1052" spans="1:6" s="154" customFormat="1" ht="14.4" x14ac:dyDescent="0.3">
      <c r="A1052" s="141" t="s">
        <v>31703</v>
      </c>
      <c r="B1052" s="162" t="s">
        <v>31704</v>
      </c>
      <c r="C1052" s="162" t="s">
        <v>31705</v>
      </c>
      <c r="D1052" s="163" t="s">
        <v>31706</v>
      </c>
      <c r="E1052" s="116" t="s">
        <v>28235</v>
      </c>
      <c r="F1052" s="259" t="str">
        <f t="shared" si="16"/>
        <v xml:space="preserve">A.fischeri DVert, </v>
      </c>
    </row>
    <row r="1053" spans="1:6" s="154" customFormat="1" ht="14.4" x14ac:dyDescent="0.3">
      <c r="A1053" s="141" t="s">
        <v>31707</v>
      </c>
      <c r="B1053" s="162" t="s">
        <v>31708</v>
      </c>
      <c r="C1053" s="162" t="s">
        <v>31709</v>
      </c>
      <c r="D1053" s="163" t="s">
        <v>31710</v>
      </c>
      <c r="E1053" s="116" t="s">
        <v>28235</v>
      </c>
      <c r="F1053" s="259" t="str">
        <f t="shared" si="16"/>
        <v>A.fischeri  DDVert</v>
      </c>
    </row>
    <row r="1054" spans="1:6" s="154" customFormat="1" ht="14.4" x14ac:dyDescent="0.3">
      <c r="A1054" s="141" t="s">
        <v>31711</v>
      </c>
      <c r="B1054" s="162" t="s">
        <v>31712</v>
      </c>
      <c r="C1054" s="162" t="s">
        <v>31712</v>
      </c>
      <c r="D1054" s="163" t="s">
        <v>31713</v>
      </c>
      <c r="E1054" s="116" t="s">
        <v>28235</v>
      </c>
      <c r="F1054" s="259" t="str">
        <f t="shared" si="16"/>
        <v>A.fischeri Ino (lutIno)</v>
      </c>
    </row>
    <row r="1055" spans="1:6" s="154" customFormat="1" ht="14.4" x14ac:dyDescent="0.3">
      <c r="A1055" s="141" t="s">
        <v>31714</v>
      </c>
      <c r="B1055" s="162" t="s">
        <v>31715</v>
      </c>
      <c r="C1055" s="162" t="s">
        <v>31716</v>
      </c>
      <c r="D1055" s="163" t="s">
        <v>31717</v>
      </c>
      <c r="E1055" s="116" t="s">
        <v>28235</v>
      </c>
      <c r="F1055" s="259" t="str">
        <f t="shared" si="16"/>
        <v>A.fischeri Opaline série verte</v>
      </c>
    </row>
    <row r="1056" spans="1:6" s="154" customFormat="1" ht="14.4" x14ac:dyDescent="0.3">
      <c r="A1056" s="141" t="s">
        <v>31718</v>
      </c>
      <c r="B1056" s="162" t="s">
        <v>31719</v>
      </c>
      <c r="C1056" s="162" t="s">
        <v>31720</v>
      </c>
      <c r="D1056" s="163" t="s">
        <v>31721</v>
      </c>
      <c r="E1056" s="116" t="s">
        <v>28235</v>
      </c>
      <c r="F1056" s="259" t="str">
        <f t="shared" si="16"/>
        <v>A.fischeri Panaché série verte</v>
      </c>
    </row>
    <row r="1057" spans="1:6" s="154" customFormat="1" ht="14.4" x14ac:dyDescent="0.3">
      <c r="A1057" s="141" t="s">
        <v>31722</v>
      </c>
      <c r="B1057" s="162" t="s">
        <v>31723</v>
      </c>
      <c r="C1057" s="162" t="s">
        <v>31724</v>
      </c>
      <c r="D1057" s="163" t="s">
        <v>31725</v>
      </c>
      <c r="E1057" s="116" t="s">
        <v>28235</v>
      </c>
      <c r="F1057" s="259" t="str">
        <f t="shared" si="16"/>
        <v>A.fischeri autres mutations série Verte</v>
      </c>
    </row>
    <row r="1058" spans="1:6" s="154" customFormat="1" ht="14.4" x14ac:dyDescent="0.3">
      <c r="A1058" s="141" t="s">
        <v>31726</v>
      </c>
      <c r="B1058" s="162" t="s">
        <v>28366</v>
      </c>
      <c r="C1058" s="162" t="s">
        <v>28367</v>
      </c>
      <c r="D1058" s="163" t="s">
        <v>31727</v>
      </c>
      <c r="E1058" s="116" t="s">
        <v>28235</v>
      </c>
      <c r="F1058" s="259" t="str">
        <f t="shared" si="16"/>
        <v>A.fischeri Bleu</v>
      </c>
    </row>
    <row r="1059" spans="1:6" s="154" customFormat="1" ht="14.4" x14ac:dyDescent="0.3">
      <c r="A1059" s="141" t="s">
        <v>31728</v>
      </c>
      <c r="B1059" s="162" t="s">
        <v>31729</v>
      </c>
      <c r="C1059" s="162" t="s">
        <v>31730</v>
      </c>
      <c r="D1059" s="163" t="s">
        <v>31731</v>
      </c>
      <c r="E1059" s="116" t="s">
        <v>28235</v>
      </c>
      <c r="F1059" s="259" t="str">
        <f t="shared" si="16"/>
        <v>A.fischeri DBleu (Cobalt)</v>
      </c>
    </row>
    <row r="1060" spans="1:6" s="154" customFormat="1" ht="14.4" x14ac:dyDescent="0.3">
      <c r="A1060" s="141" t="s">
        <v>31732</v>
      </c>
      <c r="B1060" s="162" t="s">
        <v>31733</v>
      </c>
      <c r="C1060" s="162" t="s">
        <v>31734</v>
      </c>
      <c r="D1060" s="163" t="s">
        <v>31735</v>
      </c>
      <c r="E1060" s="116" t="s">
        <v>28235</v>
      </c>
      <c r="F1060" s="259" t="str">
        <f t="shared" si="16"/>
        <v>A.fischeri DDBleu(Mauve)</v>
      </c>
    </row>
    <row r="1061" spans="1:6" s="154" customFormat="1" ht="14.4" x14ac:dyDescent="0.3">
      <c r="A1061" s="141" t="s">
        <v>31736</v>
      </c>
      <c r="B1061" s="162" t="s">
        <v>31737</v>
      </c>
      <c r="C1061" s="162" t="s">
        <v>31738</v>
      </c>
      <c r="D1061" s="163" t="s">
        <v>31739</v>
      </c>
      <c r="E1061" s="116" t="s">
        <v>28235</v>
      </c>
      <c r="F1061" s="259" t="str">
        <f t="shared" si="16"/>
        <v>A.fischeri DBleuViolet (Violet)</v>
      </c>
    </row>
    <row r="1062" spans="1:6" s="154" customFormat="1" ht="14.4" x14ac:dyDescent="0.3">
      <c r="A1062" s="141" t="s">
        <v>31740</v>
      </c>
      <c r="B1062" s="162" t="s">
        <v>31741</v>
      </c>
      <c r="C1062" s="162" t="s">
        <v>31742</v>
      </c>
      <c r="D1062" s="163" t="s">
        <v>31743</v>
      </c>
      <c r="E1062" s="116" t="s">
        <v>28235</v>
      </c>
      <c r="F1062" s="259" t="str">
        <f t="shared" si="16"/>
        <v>A.fischeri Opaline série bleue</v>
      </c>
    </row>
    <row r="1063" spans="1:6" s="154" customFormat="1" ht="14.4" x14ac:dyDescent="0.3">
      <c r="A1063" s="141" t="s">
        <v>31744</v>
      </c>
      <c r="B1063" s="162" t="s">
        <v>31745</v>
      </c>
      <c r="C1063" s="162" t="s">
        <v>31746</v>
      </c>
      <c r="D1063" s="163" t="s">
        <v>31747</v>
      </c>
      <c r="E1063" s="116" t="s">
        <v>28235</v>
      </c>
      <c r="F1063" s="259" t="str">
        <f t="shared" si="16"/>
        <v>A.fischeri Panaché série bleue</v>
      </c>
    </row>
    <row r="1064" spans="1:6" s="154" customFormat="1" ht="14.4" x14ac:dyDescent="0.3">
      <c r="A1064" s="141" t="s">
        <v>31748</v>
      </c>
      <c r="B1064" s="162" t="s">
        <v>31749</v>
      </c>
      <c r="C1064" s="162" t="s">
        <v>31750</v>
      </c>
      <c r="D1064" s="163" t="s">
        <v>31751</v>
      </c>
      <c r="E1064" s="116" t="s">
        <v>28235</v>
      </c>
      <c r="F1064" s="259" t="str">
        <f t="shared" si="16"/>
        <v>A.fischeri autres mutations série Bleue</v>
      </c>
    </row>
    <row r="1065" spans="1:6" s="217" customFormat="1" ht="20.399999999999999" x14ac:dyDescent="0.3">
      <c r="A1065" s="112" t="s">
        <v>28460</v>
      </c>
      <c r="B1065" s="470" t="s">
        <v>31752</v>
      </c>
      <c r="C1065" s="470"/>
      <c r="D1065" s="112" t="s">
        <v>27971</v>
      </c>
      <c r="E1065" s="116" t="s">
        <v>28235</v>
      </c>
      <c r="F1065" s="259"/>
    </row>
    <row r="1066" spans="1:6" s="154" customFormat="1" ht="14.4" x14ac:dyDescent="0.3">
      <c r="A1066" s="141" t="s">
        <v>31753</v>
      </c>
      <c r="B1066" s="162" t="s">
        <v>31754</v>
      </c>
      <c r="C1066" s="162" t="s">
        <v>31755</v>
      </c>
      <c r="D1066" s="163" t="s">
        <v>31756</v>
      </c>
      <c r="E1066" s="116" t="s">
        <v>28235</v>
      </c>
      <c r="F1066" s="259" t="str">
        <f t="shared" si="16"/>
        <v>A.personatus phénotype sauvage</v>
      </c>
    </row>
    <row r="1067" spans="1:6" s="154" customFormat="1" ht="14.4" x14ac:dyDescent="0.3">
      <c r="A1067" s="141" t="s">
        <v>31757</v>
      </c>
      <c r="B1067" s="162" t="s">
        <v>31758</v>
      </c>
      <c r="C1067" s="162" t="s">
        <v>31759</v>
      </c>
      <c r="D1067" s="163" t="s">
        <v>31760</v>
      </c>
      <c r="E1067" s="116" t="s">
        <v>28235</v>
      </c>
      <c r="F1067" s="259" t="str">
        <f t="shared" si="16"/>
        <v xml:space="preserve">A.personatus DVert, </v>
      </c>
    </row>
    <row r="1068" spans="1:6" s="154" customFormat="1" ht="14.4" x14ac:dyDescent="0.3">
      <c r="A1068" s="141" t="s">
        <v>31761</v>
      </c>
      <c r="B1068" s="162" t="s">
        <v>31762</v>
      </c>
      <c r="C1068" s="162" t="s">
        <v>31763</v>
      </c>
      <c r="D1068" s="163" t="s">
        <v>31764</v>
      </c>
      <c r="E1068" s="116" t="s">
        <v>28235</v>
      </c>
      <c r="F1068" s="259" t="str">
        <f t="shared" si="16"/>
        <v>A.personatus  DDVert</v>
      </c>
    </row>
    <row r="1069" spans="1:6" s="154" customFormat="1" ht="14.4" x14ac:dyDescent="0.3">
      <c r="A1069" s="141" t="s">
        <v>31765</v>
      </c>
      <c r="B1069" s="162" t="s">
        <v>31766</v>
      </c>
      <c r="C1069" s="162" t="s">
        <v>31766</v>
      </c>
      <c r="D1069" s="163" t="s">
        <v>31767</v>
      </c>
      <c r="E1069" s="116" t="s">
        <v>28235</v>
      </c>
      <c r="F1069" s="259" t="str">
        <f t="shared" si="16"/>
        <v>A.personatus Ino (lutIno)</v>
      </c>
    </row>
    <row r="1070" spans="1:6" s="154" customFormat="1" ht="14.4" x14ac:dyDescent="0.3">
      <c r="A1070" s="141" t="s">
        <v>31768</v>
      </c>
      <c r="B1070" s="162" t="s">
        <v>31769</v>
      </c>
      <c r="C1070" s="162" t="s">
        <v>31770</v>
      </c>
      <c r="D1070" s="163" t="s">
        <v>31771</v>
      </c>
      <c r="E1070" s="116" t="s">
        <v>28235</v>
      </c>
      <c r="F1070" s="259" t="str">
        <f t="shared" si="16"/>
        <v>A.personatus Panaché série verte</v>
      </c>
    </row>
    <row r="1071" spans="1:6" s="154" customFormat="1" ht="14.4" x14ac:dyDescent="0.3">
      <c r="A1071" s="141" t="s">
        <v>31772</v>
      </c>
      <c r="B1071" s="162" t="s">
        <v>31773</v>
      </c>
      <c r="C1071" s="162" t="s">
        <v>31774</v>
      </c>
      <c r="D1071" s="163" t="s">
        <v>31775</v>
      </c>
      <c r="E1071" s="116" t="s">
        <v>28235</v>
      </c>
      <c r="F1071" s="259" t="str">
        <f t="shared" si="16"/>
        <v>A.personatus autres mutations série Verte</v>
      </c>
    </row>
    <row r="1072" spans="1:6" s="154" customFormat="1" ht="14.4" x14ac:dyDescent="0.3">
      <c r="A1072" s="141" t="s">
        <v>31776</v>
      </c>
      <c r="B1072" s="162" t="s">
        <v>31777</v>
      </c>
      <c r="C1072" s="162" t="s">
        <v>31778</v>
      </c>
      <c r="D1072" s="163" t="s">
        <v>31779</v>
      </c>
      <c r="E1072" s="116" t="s">
        <v>28235</v>
      </c>
      <c r="F1072" s="259" t="str">
        <f t="shared" si="16"/>
        <v>A.personatus Bleu</v>
      </c>
    </row>
    <row r="1073" spans="1:6" s="154" customFormat="1" ht="14.4" x14ac:dyDescent="0.3">
      <c r="A1073" s="141" t="s">
        <v>31780</v>
      </c>
      <c r="B1073" s="162" t="s">
        <v>31781</v>
      </c>
      <c r="C1073" s="162" t="s">
        <v>31782</v>
      </c>
      <c r="D1073" s="163" t="s">
        <v>31783</v>
      </c>
      <c r="E1073" s="116" t="s">
        <v>28235</v>
      </c>
      <c r="F1073" s="259" t="str">
        <f t="shared" si="16"/>
        <v>A.personatus DBleu (Cobalt)</v>
      </c>
    </row>
    <row r="1074" spans="1:6" s="154" customFormat="1" ht="14.4" x14ac:dyDescent="0.3">
      <c r="A1074" s="141" t="s">
        <v>31784</v>
      </c>
      <c r="B1074" s="162" t="s">
        <v>31785</v>
      </c>
      <c r="C1074" s="162" t="s">
        <v>31786</v>
      </c>
      <c r="D1074" s="163" t="s">
        <v>31787</v>
      </c>
      <c r="E1074" s="116" t="s">
        <v>28235</v>
      </c>
      <c r="F1074" s="259" t="str">
        <f t="shared" si="16"/>
        <v>A.personatus DDBleu(Mauve)</v>
      </c>
    </row>
    <row r="1075" spans="1:6" s="154" customFormat="1" ht="14.4" x14ac:dyDescent="0.3">
      <c r="A1075" s="141" t="s">
        <v>31788</v>
      </c>
      <c r="B1075" s="162" t="s">
        <v>31789</v>
      </c>
      <c r="C1075" s="162" t="s">
        <v>31790</v>
      </c>
      <c r="D1075" s="163" t="s">
        <v>31791</v>
      </c>
      <c r="E1075" s="116" t="s">
        <v>28235</v>
      </c>
      <c r="F1075" s="259" t="str">
        <f t="shared" si="16"/>
        <v>A.personatus DBleuViolet (Violet)</v>
      </c>
    </row>
    <row r="1076" spans="1:6" s="154" customFormat="1" ht="14.4" x14ac:dyDescent="0.3">
      <c r="A1076" s="141" t="s">
        <v>31792</v>
      </c>
      <c r="B1076" s="162" t="s">
        <v>31793</v>
      </c>
      <c r="C1076" s="162" t="s">
        <v>31794</v>
      </c>
      <c r="D1076" s="163" t="s">
        <v>31795</v>
      </c>
      <c r="E1076" s="116" t="s">
        <v>28235</v>
      </c>
      <c r="F1076" s="259" t="str">
        <f t="shared" si="16"/>
        <v>A.personatus Panaché série bleue</v>
      </c>
    </row>
    <row r="1077" spans="1:6" s="154" customFormat="1" ht="14.4" x14ac:dyDescent="0.3">
      <c r="A1077" s="141" t="s">
        <v>31796</v>
      </c>
      <c r="B1077" s="162" t="s">
        <v>31797</v>
      </c>
      <c r="C1077" s="162" t="s">
        <v>31798</v>
      </c>
      <c r="D1077" s="163" t="s">
        <v>31799</v>
      </c>
      <c r="E1077" s="116" t="s">
        <v>28235</v>
      </c>
      <c r="F1077" s="259" t="str">
        <f t="shared" si="16"/>
        <v>A.personatus autres mutations série Bleue</v>
      </c>
    </row>
    <row r="1078" spans="1:6" s="217" customFormat="1" ht="20.399999999999999" x14ac:dyDescent="0.3">
      <c r="A1078" s="112" t="s">
        <v>28460</v>
      </c>
      <c r="B1078" s="470" t="s">
        <v>31800</v>
      </c>
      <c r="C1078" s="470"/>
      <c r="D1078" s="112" t="s">
        <v>27971</v>
      </c>
      <c r="E1078" s="116" t="s">
        <v>28235</v>
      </c>
      <c r="F1078" s="259"/>
    </row>
    <row r="1079" spans="1:6" s="154" customFormat="1" ht="14.4" x14ac:dyDescent="0.3">
      <c r="A1079" s="141" t="s">
        <v>31801</v>
      </c>
      <c r="B1079" s="162" t="s">
        <v>31802</v>
      </c>
      <c r="C1079" s="162" t="s">
        <v>31803</v>
      </c>
      <c r="D1079" s="163" t="s">
        <v>31804</v>
      </c>
      <c r="E1079" s="116" t="s">
        <v>28235</v>
      </c>
      <c r="F1079" s="259" t="str">
        <f t="shared" si="16"/>
        <v>A.lilianae phénotype sauvage</v>
      </c>
    </row>
    <row r="1080" spans="1:6" s="154" customFormat="1" ht="14.4" x14ac:dyDescent="0.3">
      <c r="A1080" s="141" t="s">
        <v>31805</v>
      </c>
      <c r="B1080" s="162" t="s">
        <v>31806</v>
      </c>
      <c r="C1080" s="162" t="s">
        <v>31807</v>
      </c>
      <c r="D1080" s="163" t="s">
        <v>31808</v>
      </c>
      <c r="E1080" s="116" t="s">
        <v>28235</v>
      </c>
      <c r="F1080" s="259" t="str">
        <f t="shared" si="16"/>
        <v xml:space="preserve">A.lilianae DVert, </v>
      </c>
    </row>
    <row r="1081" spans="1:6" s="154" customFormat="1" ht="14.4" x14ac:dyDescent="0.3">
      <c r="A1081" s="141" t="s">
        <v>31809</v>
      </c>
      <c r="B1081" s="162" t="s">
        <v>31810</v>
      </c>
      <c r="C1081" s="162" t="s">
        <v>31811</v>
      </c>
      <c r="D1081" s="163" t="s">
        <v>31812</v>
      </c>
      <c r="E1081" s="116" t="s">
        <v>28235</v>
      </c>
      <c r="F1081" s="259" t="str">
        <f t="shared" si="16"/>
        <v>A.lilianae  DDVert</v>
      </c>
    </row>
    <row r="1082" spans="1:6" s="154" customFormat="1" ht="14.4" x14ac:dyDescent="0.3">
      <c r="A1082" s="141" t="s">
        <v>31813</v>
      </c>
      <c r="B1082" s="162" t="s">
        <v>31814</v>
      </c>
      <c r="C1082" s="162" t="s">
        <v>31814</v>
      </c>
      <c r="D1082" s="163" t="s">
        <v>31815</v>
      </c>
      <c r="E1082" s="116" t="s">
        <v>28235</v>
      </c>
      <c r="F1082" s="259" t="str">
        <f t="shared" si="16"/>
        <v>A.lilianae Ino (lutIno)</v>
      </c>
    </row>
    <row r="1083" spans="1:6" s="154" customFormat="1" ht="14.4" x14ac:dyDescent="0.3">
      <c r="A1083" s="141" t="s">
        <v>31816</v>
      </c>
      <c r="B1083" s="162" t="s">
        <v>31817</v>
      </c>
      <c r="C1083" s="162" t="s">
        <v>31818</v>
      </c>
      <c r="D1083" s="163" t="s">
        <v>31819</v>
      </c>
      <c r="E1083" s="116" t="s">
        <v>28235</v>
      </c>
      <c r="F1083" s="259" t="str">
        <f t="shared" si="16"/>
        <v>A.lilianae Panaché série verte</v>
      </c>
    </row>
    <row r="1084" spans="1:6" s="154" customFormat="1" ht="14.4" x14ac:dyDescent="0.3">
      <c r="A1084" s="141" t="s">
        <v>31820</v>
      </c>
      <c r="B1084" s="162" t="s">
        <v>31821</v>
      </c>
      <c r="C1084" s="162" t="s">
        <v>31822</v>
      </c>
      <c r="D1084" s="163" t="s">
        <v>31823</v>
      </c>
      <c r="E1084" s="116" t="s">
        <v>28235</v>
      </c>
      <c r="F1084" s="259" t="str">
        <f t="shared" si="16"/>
        <v>A.lilianae autres mutations série Verte</v>
      </c>
    </row>
    <row r="1085" spans="1:6" s="154" customFormat="1" ht="14.4" x14ac:dyDescent="0.3">
      <c r="A1085" s="141" t="s">
        <v>31824</v>
      </c>
      <c r="B1085" s="162" t="s">
        <v>31825</v>
      </c>
      <c r="C1085" s="162" t="s">
        <v>31826</v>
      </c>
      <c r="D1085" s="163" t="s">
        <v>31827</v>
      </c>
      <c r="E1085" s="116" t="s">
        <v>28235</v>
      </c>
      <c r="F1085" s="259" t="str">
        <f t="shared" si="16"/>
        <v>A.lilianae Bleu</v>
      </c>
    </row>
    <row r="1086" spans="1:6" s="154" customFormat="1" ht="14.4" x14ac:dyDescent="0.3">
      <c r="A1086" s="141" t="s">
        <v>31828</v>
      </c>
      <c r="B1086" s="162" t="s">
        <v>31829</v>
      </c>
      <c r="C1086" s="162" t="s">
        <v>31830</v>
      </c>
      <c r="D1086" s="163" t="s">
        <v>31831</v>
      </c>
      <c r="E1086" s="116" t="s">
        <v>28235</v>
      </c>
      <c r="F1086" s="259" t="str">
        <f t="shared" si="16"/>
        <v>A.lilianae DBleu (Cobalt)</v>
      </c>
    </row>
    <row r="1087" spans="1:6" s="154" customFormat="1" ht="14.4" x14ac:dyDescent="0.3">
      <c r="A1087" s="141" t="s">
        <v>31832</v>
      </c>
      <c r="B1087" s="162" t="s">
        <v>31833</v>
      </c>
      <c r="C1087" s="162" t="s">
        <v>31834</v>
      </c>
      <c r="D1087" s="163" t="s">
        <v>31835</v>
      </c>
      <c r="E1087" s="116" t="s">
        <v>28235</v>
      </c>
      <c r="F1087" s="259" t="str">
        <f t="shared" si="16"/>
        <v>A.lilianae DDBleu(Mauve)</v>
      </c>
    </row>
    <row r="1088" spans="1:6" s="154" customFormat="1" ht="14.4" x14ac:dyDescent="0.3">
      <c r="A1088" s="141" t="s">
        <v>31836</v>
      </c>
      <c r="B1088" s="162" t="s">
        <v>31837</v>
      </c>
      <c r="C1088" s="162" t="s">
        <v>31838</v>
      </c>
      <c r="D1088" s="163" t="s">
        <v>31839</v>
      </c>
      <c r="E1088" s="116" t="s">
        <v>28235</v>
      </c>
      <c r="F1088" s="259" t="str">
        <f t="shared" si="16"/>
        <v>A.lilianae DBleuViolet (Violet)</v>
      </c>
    </row>
    <row r="1089" spans="1:6" s="154" customFormat="1" ht="14.4" x14ac:dyDescent="0.3">
      <c r="A1089" s="141" t="s">
        <v>31840</v>
      </c>
      <c r="B1089" s="162" t="s">
        <v>31841</v>
      </c>
      <c r="C1089" s="162" t="s">
        <v>31842</v>
      </c>
      <c r="D1089" s="163" t="s">
        <v>31843</v>
      </c>
      <c r="E1089" s="116" t="s">
        <v>28235</v>
      </c>
      <c r="F1089" s="259" t="str">
        <f t="shared" si="16"/>
        <v>A.lilianae Panaché série bleue</v>
      </c>
    </row>
    <row r="1090" spans="1:6" s="154" customFormat="1" ht="14.4" x14ac:dyDescent="0.3">
      <c r="A1090" s="141" t="s">
        <v>31844</v>
      </c>
      <c r="B1090" s="162" t="s">
        <v>31845</v>
      </c>
      <c r="C1090" s="162" t="s">
        <v>31846</v>
      </c>
      <c r="D1090" s="163" t="s">
        <v>31847</v>
      </c>
      <c r="E1090" s="116" t="s">
        <v>28235</v>
      </c>
      <c r="F1090" s="259" t="str">
        <f t="shared" si="16"/>
        <v>A.lilianae autres mutations série Bleue</v>
      </c>
    </row>
    <row r="1091" spans="1:6" s="154" customFormat="1" ht="20.399999999999999" x14ac:dyDescent="0.3">
      <c r="A1091" s="112" t="s">
        <v>28460</v>
      </c>
      <c r="B1091" s="470" t="s">
        <v>31848</v>
      </c>
      <c r="C1091" s="470"/>
      <c r="D1091" s="112" t="s">
        <v>27971</v>
      </c>
      <c r="E1091" s="116" t="s">
        <v>28235</v>
      </c>
      <c r="F1091" s="259"/>
    </row>
    <row r="1092" spans="1:6" s="154" customFormat="1" ht="14.4" x14ac:dyDescent="0.3">
      <c r="A1092" s="141" t="s">
        <v>31849</v>
      </c>
      <c r="B1092" s="162" t="s">
        <v>31850</v>
      </c>
      <c r="C1092" s="162" t="s">
        <v>31851</v>
      </c>
      <c r="D1092" s="163" t="s">
        <v>31852</v>
      </c>
      <c r="E1092" s="116" t="s">
        <v>28235</v>
      </c>
      <c r="F1092" s="259" t="str">
        <f t="shared" si="16"/>
        <v>A.nigrigenis phénotype sauvage</v>
      </c>
    </row>
    <row r="1093" spans="1:6" s="154" customFormat="1" ht="14.4" x14ac:dyDescent="0.3">
      <c r="A1093" s="141" t="s">
        <v>31853</v>
      </c>
      <c r="B1093" s="162" t="s">
        <v>31854</v>
      </c>
      <c r="C1093" s="162" t="s">
        <v>31855</v>
      </c>
      <c r="D1093" s="163" t="s">
        <v>31856</v>
      </c>
      <c r="E1093" s="116" t="s">
        <v>28235</v>
      </c>
      <c r="F1093" s="259" t="str">
        <f t="shared" si="16"/>
        <v xml:space="preserve">A.nigrigenis DVert, </v>
      </c>
    </row>
    <row r="1094" spans="1:6" s="154" customFormat="1" ht="14.4" x14ac:dyDescent="0.3">
      <c r="A1094" s="141" t="s">
        <v>31857</v>
      </c>
      <c r="B1094" s="162" t="s">
        <v>31858</v>
      </c>
      <c r="C1094" s="162" t="s">
        <v>31859</v>
      </c>
      <c r="D1094" s="163" t="s">
        <v>31860</v>
      </c>
      <c r="E1094" s="116" t="s">
        <v>28235</v>
      </c>
      <c r="F1094" s="259" t="str">
        <f t="shared" ref="F1094:F1157" si="17">B1094</f>
        <v>A.nigrigenis  DDVert</v>
      </c>
    </row>
    <row r="1095" spans="1:6" s="154" customFormat="1" ht="14.4" x14ac:dyDescent="0.3">
      <c r="A1095" s="141" t="s">
        <v>31861</v>
      </c>
      <c r="B1095" s="162" t="s">
        <v>31862</v>
      </c>
      <c r="C1095" s="162" t="s">
        <v>31862</v>
      </c>
      <c r="D1095" s="163" t="s">
        <v>31863</v>
      </c>
      <c r="E1095" s="116" t="s">
        <v>28235</v>
      </c>
      <c r="F1095" s="259" t="str">
        <f t="shared" si="17"/>
        <v>A.nigrigenis Ino (lutIno)</v>
      </c>
    </row>
    <row r="1096" spans="1:6" s="154" customFormat="1" ht="14.4" x14ac:dyDescent="0.3">
      <c r="A1096" s="141" t="s">
        <v>31864</v>
      </c>
      <c r="B1096" s="162" t="s">
        <v>31865</v>
      </c>
      <c r="C1096" s="162" t="s">
        <v>31866</v>
      </c>
      <c r="D1096" s="163" t="s">
        <v>31867</v>
      </c>
      <c r="E1096" s="116" t="s">
        <v>28235</v>
      </c>
      <c r="F1096" s="259" t="str">
        <f t="shared" si="17"/>
        <v>A.nigrigenis Panaché série verte</v>
      </c>
    </row>
    <row r="1097" spans="1:6" s="154" customFormat="1" ht="14.4" x14ac:dyDescent="0.3">
      <c r="A1097" s="141" t="s">
        <v>31868</v>
      </c>
      <c r="B1097" s="162" t="s">
        <v>31869</v>
      </c>
      <c r="C1097" s="162" t="s">
        <v>31870</v>
      </c>
      <c r="D1097" s="163" t="s">
        <v>31871</v>
      </c>
      <c r="E1097" s="116" t="s">
        <v>28235</v>
      </c>
      <c r="F1097" s="259" t="str">
        <f t="shared" si="17"/>
        <v>A.nigrigenis autres mutations série Verte</v>
      </c>
    </row>
    <row r="1098" spans="1:6" s="154" customFormat="1" ht="14.4" x14ac:dyDescent="0.3">
      <c r="A1098" s="141" t="s">
        <v>31872</v>
      </c>
      <c r="B1098" s="162" t="s">
        <v>31873</v>
      </c>
      <c r="C1098" s="162" t="s">
        <v>31874</v>
      </c>
      <c r="D1098" s="163" t="s">
        <v>31875</v>
      </c>
      <c r="E1098" s="116" t="s">
        <v>28235</v>
      </c>
      <c r="F1098" s="259" t="str">
        <f t="shared" si="17"/>
        <v>A.nigrigenis Bleu</v>
      </c>
    </row>
    <row r="1099" spans="1:6" s="154" customFormat="1" ht="14.4" x14ac:dyDescent="0.3">
      <c r="A1099" s="141" t="s">
        <v>31876</v>
      </c>
      <c r="B1099" s="162" t="s">
        <v>31877</v>
      </c>
      <c r="C1099" s="162" t="s">
        <v>31878</v>
      </c>
      <c r="D1099" s="163" t="s">
        <v>31879</v>
      </c>
      <c r="E1099" s="116" t="s">
        <v>28235</v>
      </c>
      <c r="F1099" s="259" t="str">
        <f t="shared" si="17"/>
        <v>A.nigrigenis DBleu (Cobalt)</v>
      </c>
    </row>
    <row r="1100" spans="1:6" s="154" customFormat="1" ht="14.4" x14ac:dyDescent="0.3">
      <c r="A1100" s="141" t="s">
        <v>31880</v>
      </c>
      <c r="B1100" s="162" t="s">
        <v>31881</v>
      </c>
      <c r="C1100" s="162" t="s">
        <v>31882</v>
      </c>
      <c r="D1100" s="163" t="s">
        <v>31883</v>
      </c>
      <c r="E1100" s="116" t="s">
        <v>28235</v>
      </c>
      <c r="F1100" s="259" t="str">
        <f t="shared" si="17"/>
        <v>A.nigrigenis DDBleu(Mauve)</v>
      </c>
    </row>
    <row r="1101" spans="1:6" s="154" customFormat="1" ht="14.4" x14ac:dyDescent="0.3">
      <c r="A1101" s="141" t="s">
        <v>31884</v>
      </c>
      <c r="B1101" s="162" t="s">
        <v>31885</v>
      </c>
      <c r="C1101" s="162" t="s">
        <v>31886</v>
      </c>
      <c r="D1101" s="163" t="s">
        <v>31887</v>
      </c>
      <c r="E1101" s="116" t="s">
        <v>28235</v>
      </c>
      <c r="F1101" s="259" t="str">
        <f t="shared" si="17"/>
        <v>A.nigrigenis DBleuViolet (Violet)</v>
      </c>
    </row>
    <row r="1102" spans="1:6" s="154" customFormat="1" ht="14.4" x14ac:dyDescent="0.3">
      <c r="A1102" s="141" t="s">
        <v>31888</v>
      </c>
      <c r="B1102" s="162" t="s">
        <v>31889</v>
      </c>
      <c r="C1102" s="162" t="s">
        <v>31890</v>
      </c>
      <c r="D1102" s="163" t="s">
        <v>31891</v>
      </c>
      <c r="E1102" s="116" t="s">
        <v>28235</v>
      </c>
      <c r="F1102" s="259" t="str">
        <f t="shared" si="17"/>
        <v>A.nigrigenis Panaché série bleue</v>
      </c>
    </row>
    <row r="1103" spans="1:6" s="154" customFormat="1" ht="14.4" x14ac:dyDescent="0.3">
      <c r="A1103" s="141" t="s">
        <v>31892</v>
      </c>
      <c r="B1103" s="162" t="s">
        <v>31893</v>
      </c>
      <c r="C1103" s="162" t="s">
        <v>31894</v>
      </c>
      <c r="D1103" s="163" t="s">
        <v>31895</v>
      </c>
      <c r="E1103" s="116" t="s">
        <v>28235</v>
      </c>
      <c r="F1103" s="259" t="str">
        <f t="shared" si="17"/>
        <v>A.nigrigenis autres mutations série Bleue</v>
      </c>
    </row>
    <row r="1104" spans="1:6" s="154" customFormat="1" ht="20.399999999999999" x14ac:dyDescent="0.3">
      <c r="A1104" s="112" t="s">
        <v>28460</v>
      </c>
      <c r="B1104" s="470" t="s">
        <v>31896</v>
      </c>
      <c r="C1104" s="470"/>
      <c r="D1104" s="112" t="s">
        <v>27971</v>
      </c>
      <c r="E1104" s="116" t="s">
        <v>28235</v>
      </c>
      <c r="F1104" s="259"/>
    </row>
    <row r="1105" spans="1:6" s="118" customFormat="1" ht="13.2" x14ac:dyDescent="0.2">
      <c r="A1105" s="141" t="s">
        <v>31897</v>
      </c>
      <c r="B1105" s="162" t="s">
        <v>31898</v>
      </c>
      <c r="C1105" s="162" t="s">
        <v>28368</v>
      </c>
      <c r="D1105" s="163" t="s">
        <v>31899</v>
      </c>
      <c r="E1105" s="116" t="s">
        <v>28235</v>
      </c>
      <c r="F1105" s="259" t="str">
        <f t="shared" si="17"/>
        <v xml:space="preserve">A.taranta phénotype sauvage  </v>
      </c>
    </row>
    <row r="1106" spans="1:6" s="154" customFormat="1" ht="14.4" x14ac:dyDescent="0.3">
      <c r="A1106" s="141" t="s">
        <v>31900</v>
      </c>
      <c r="B1106" s="162" t="s">
        <v>31901</v>
      </c>
      <c r="C1106" s="162" t="s">
        <v>31901</v>
      </c>
      <c r="D1106" s="163" t="s">
        <v>31902</v>
      </c>
      <c r="E1106" s="116" t="s">
        <v>28235</v>
      </c>
      <c r="F1106" s="259" t="str">
        <f t="shared" si="17"/>
        <v xml:space="preserve">A.taranta mutations </v>
      </c>
    </row>
    <row r="1107" spans="1:6" s="154" customFormat="1" ht="20.399999999999999" x14ac:dyDescent="0.3">
      <c r="A1107" s="112" t="s">
        <v>28460</v>
      </c>
      <c r="B1107" s="470" t="s">
        <v>31903</v>
      </c>
      <c r="C1107" s="470"/>
      <c r="D1107" s="112" t="s">
        <v>27971</v>
      </c>
      <c r="E1107" s="116" t="s">
        <v>28235</v>
      </c>
      <c r="F1107" s="259"/>
    </row>
    <row r="1108" spans="1:6" s="154" customFormat="1" ht="14.4" x14ac:dyDescent="0.3">
      <c r="A1108" s="141" t="s">
        <v>31904</v>
      </c>
      <c r="B1108" s="162" t="s">
        <v>31905</v>
      </c>
      <c r="C1108" s="162" t="s">
        <v>28369</v>
      </c>
      <c r="D1108" s="163" t="s">
        <v>31906</v>
      </c>
      <c r="E1108" s="116" t="s">
        <v>28235</v>
      </c>
      <c r="F1108" s="259" t="str">
        <f t="shared" si="17"/>
        <v xml:space="preserve">A.pullarius phénotype sauvage  </v>
      </c>
    </row>
    <row r="1109" spans="1:6" s="154" customFormat="1" ht="14.4" x14ac:dyDescent="0.3">
      <c r="A1109" s="141" t="s">
        <v>31907</v>
      </c>
      <c r="B1109" s="162" t="s">
        <v>31908</v>
      </c>
      <c r="C1109" s="162" t="s">
        <v>31909</v>
      </c>
      <c r="D1109" s="163" t="s">
        <v>31910</v>
      </c>
      <c r="E1109" s="116" t="s">
        <v>28235</v>
      </c>
      <c r="F1109" s="259" t="str">
        <f t="shared" si="17"/>
        <v xml:space="preserve">A.pullarius mutations </v>
      </c>
    </row>
    <row r="1110" spans="1:6" s="154" customFormat="1" ht="20.399999999999999" x14ac:dyDescent="0.3">
      <c r="A1110" s="112" t="s">
        <v>28460</v>
      </c>
      <c r="B1110" s="470" t="s">
        <v>31911</v>
      </c>
      <c r="C1110" s="470"/>
      <c r="D1110" s="112" t="s">
        <v>27971</v>
      </c>
      <c r="E1110" s="116" t="s">
        <v>28235</v>
      </c>
      <c r="F1110" s="259"/>
    </row>
    <row r="1111" spans="1:6" s="154" customFormat="1" ht="14.4" x14ac:dyDescent="0.3">
      <c r="A1111" s="141" t="s">
        <v>31912</v>
      </c>
      <c r="B1111" s="162" t="s">
        <v>31913</v>
      </c>
      <c r="C1111" s="162" t="s">
        <v>28370</v>
      </c>
      <c r="D1111" s="163" t="s">
        <v>31914</v>
      </c>
      <c r="E1111" s="116" t="s">
        <v>28235</v>
      </c>
      <c r="F1111" s="259" t="str">
        <f t="shared" si="17"/>
        <v xml:space="preserve">A. canus phénotype sauvage  </v>
      </c>
    </row>
    <row r="1112" spans="1:6" s="154" customFormat="1" ht="14.4" x14ac:dyDescent="0.3">
      <c r="A1112" s="141" t="s">
        <v>31915</v>
      </c>
      <c r="B1112" s="162" t="s">
        <v>31916</v>
      </c>
      <c r="C1112" s="162" t="s">
        <v>31916</v>
      </c>
      <c r="D1112" s="163" t="s">
        <v>31917</v>
      </c>
      <c r="E1112" s="116" t="s">
        <v>28235</v>
      </c>
      <c r="F1112" s="259" t="str">
        <f t="shared" si="17"/>
        <v xml:space="preserve">A. canus mutations  </v>
      </c>
    </row>
    <row r="1113" spans="1:6" s="118" customFormat="1" ht="24.9" customHeight="1" x14ac:dyDescent="0.2">
      <c r="A1113" s="112" t="s">
        <v>174</v>
      </c>
      <c r="B1113" s="229" t="s">
        <v>162</v>
      </c>
      <c r="C1113" s="193" t="s">
        <v>28371</v>
      </c>
      <c r="D1113" s="112" t="s">
        <v>174</v>
      </c>
      <c r="E1113" s="122" t="s">
        <v>174</v>
      </c>
      <c r="F1113" s="259"/>
    </row>
    <row r="1114" spans="1:6" s="154" customFormat="1" ht="100.2" customHeight="1" x14ac:dyDescent="0.3">
      <c r="A1114" s="164"/>
      <c r="B1114" s="261" t="s">
        <v>31918</v>
      </c>
      <c r="C1114" s="261" t="s">
        <v>31919</v>
      </c>
      <c r="D1114" s="165"/>
      <c r="E1114" s="122" t="s">
        <v>174</v>
      </c>
      <c r="F1114" s="259"/>
    </row>
    <row r="1115" spans="1:6" s="146" customFormat="1" ht="58.5" customHeight="1" x14ac:dyDescent="0.25">
      <c r="A1115" s="160" t="s">
        <v>174</v>
      </c>
      <c r="B1115" s="465" t="s">
        <v>31920</v>
      </c>
      <c r="C1115" s="466"/>
      <c r="D1115" s="160"/>
      <c r="E1115" s="489" t="s">
        <v>27970</v>
      </c>
      <c r="F1115" s="259"/>
    </row>
    <row r="1116" spans="1:6" s="128" customFormat="1" ht="51" x14ac:dyDescent="0.25">
      <c r="A1116" s="110"/>
      <c r="B1116" s="260" t="s">
        <v>31580</v>
      </c>
      <c r="C1116" s="161" t="s">
        <v>31581</v>
      </c>
      <c r="D1116" s="198"/>
      <c r="E1116" s="499"/>
      <c r="F1116" s="259"/>
    </row>
    <row r="1117" spans="1:6" s="154" customFormat="1" ht="34.5" customHeight="1" thickBot="1" x14ac:dyDescent="0.35">
      <c r="A1117" s="112" t="s">
        <v>28460</v>
      </c>
      <c r="B1117" s="467" t="s">
        <v>31921</v>
      </c>
      <c r="C1117" s="467"/>
      <c r="D1117" s="112" t="s">
        <v>27971</v>
      </c>
      <c r="E1117" s="490"/>
      <c r="F1117" s="259"/>
    </row>
    <row r="1118" spans="1:6" s="118" customFormat="1" ht="13.2" x14ac:dyDescent="0.2">
      <c r="A1118" s="141" t="s">
        <v>31922</v>
      </c>
      <c r="B1118" s="162" t="s">
        <v>28372</v>
      </c>
      <c r="C1118" s="162" t="s">
        <v>28373</v>
      </c>
      <c r="D1118" s="141" t="s">
        <v>31923</v>
      </c>
      <c r="E1118" s="116" t="s">
        <v>28235</v>
      </c>
      <c r="F1118" s="259" t="str">
        <f t="shared" si="17"/>
        <v>Neophema splendida Phénotype sauvage</v>
      </c>
    </row>
    <row r="1119" spans="1:6" s="154" customFormat="1" ht="14.4" x14ac:dyDescent="0.3">
      <c r="A1119" s="141" t="s">
        <v>31924</v>
      </c>
      <c r="B1119" s="162" t="s">
        <v>31925</v>
      </c>
      <c r="C1119" s="162" t="s">
        <v>31926</v>
      </c>
      <c r="D1119" s="141" t="s">
        <v>31927</v>
      </c>
      <c r="E1119" s="116" t="s">
        <v>28235</v>
      </c>
      <c r="F1119" s="259" t="str">
        <f t="shared" si="17"/>
        <v>Neophema splendida mutations Dvert DDvert et Gris vert</v>
      </c>
    </row>
    <row r="1120" spans="1:6" s="154" customFormat="1" ht="14.4" x14ac:dyDescent="0.3">
      <c r="A1120" s="141" t="s">
        <v>31928</v>
      </c>
      <c r="B1120" s="162" t="s">
        <v>31929</v>
      </c>
      <c r="C1120" s="162" t="s">
        <v>31930</v>
      </c>
      <c r="D1120" s="141" t="s">
        <v>31931</v>
      </c>
      <c r="E1120" s="116" t="s">
        <v>28235</v>
      </c>
      <c r="F1120" s="259" t="str">
        <f t="shared" si="17"/>
        <v>Neophema splendida mutations Cinnamon série verte</v>
      </c>
    </row>
    <row r="1121" spans="1:6" s="154" customFormat="1" ht="14.4" x14ac:dyDescent="0.3">
      <c r="A1121" s="141" t="s">
        <v>31932</v>
      </c>
      <c r="B1121" s="162" t="s">
        <v>31933</v>
      </c>
      <c r="C1121" s="162" t="s">
        <v>31934</v>
      </c>
      <c r="D1121" s="141" t="s">
        <v>31935</v>
      </c>
      <c r="E1121" s="116" t="s">
        <v>28235</v>
      </c>
      <c r="F1121" s="259" t="str">
        <f t="shared" si="17"/>
        <v>Neophema splendida mutations Opaline série verte</v>
      </c>
    </row>
    <row r="1122" spans="1:6" s="154" customFormat="1" ht="14.4" x14ac:dyDescent="0.3">
      <c r="A1122" s="141" t="s">
        <v>31936</v>
      </c>
      <c r="B1122" s="162" t="s">
        <v>31937</v>
      </c>
      <c r="C1122" s="162" t="s">
        <v>31938</v>
      </c>
      <c r="D1122" s="141" t="s">
        <v>31939</v>
      </c>
      <c r="E1122" s="116" t="s">
        <v>28235</v>
      </c>
      <c r="F1122" s="259" t="str">
        <f t="shared" si="17"/>
        <v>Neophema splendida mutations Ino série verte</v>
      </c>
    </row>
    <row r="1123" spans="1:6" s="154" customFormat="1" ht="14.4" x14ac:dyDescent="0.3">
      <c r="A1123" s="141" t="s">
        <v>31940</v>
      </c>
      <c r="B1123" s="162" t="s">
        <v>31941</v>
      </c>
      <c r="C1123" s="162" t="s">
        <v>31942</v>
      </c>
      <c r="D1123" s="141" t="s">
        <v>31943</v>
      </c>
      <c r="E1123" s="116" t="s">
        <v>28235</v>
      </c>
      <c r="F1123" s="259" t="str">
        <f t="shared" si="17"/>
        <v>Neophema splendida autres mutations série verte</v>
      </c>
    </row>
    <row r="1124" spans="1:6" s="154" customFormat="1" ht="14.4" x14ac:dyDescent="0.3">
      <c r="A1124" s="141" t="s">
        <v>31944</v>
      </c>
      <c r="B1124" s="162" t="s">
        <v>31945</v>
      </c>
      <c r="C1124" s="162" t="s">
        <v>31946</v>
      </c>
      <c r="D1124" s="141" t="s">
        <v>31947</v>
      </c>
      <c r="E1124" s="116" t="s">
        <v>28235</v>
      </c>
      <c r="F1124" s="259" t="str">
        <f t="shared" si="17"/>
        <v>Neophema splendida mutations bleue</v>
      </c>
    </row>
    <row r="1125" spans="1:6" s="154" customFormat="1" ht="14.4" x14ac:dyDescent="0.3">
      <c r="A1125" s="141" t="s">
        <v>31948</v>
      </c>
      <c r="B1125" s="162" t="s">
        <v>31949</v>
      </c>
      <c r="C1125" s="162" t="s">
        <v>31950</v>
      </c>
      <c r="D1125" s="141" t="s">
        <v>31951</v>
      </c>
      <c r="E1125" s="116" t="s">
        <v>28235</v>
      </c>
      <c r="F1125" s="259" t="str">
        <f t="shared" si="17"/>
        <v>Neophema splendida mutations Dbleu DDbleu Gris série bleue</v>
      </c>
    </row>
    <row r="1126" spans="1:6" s="154" customFormat="1" ht="14.4" x14ac:dyDescent="0.3">
      <c r="A1126" s="141" t="s">
        <v>31952</v>
      </c>
      <c r="B1126" s="162" t="s">
        <v>31953</v>
      </c>
      <c r="C1126" s="162" t="s">
        <v>31954</v>
      </c>
      <c r="D1126" s="141" t="s">
        <v>31955</v>
      </c>
      <c r="E1126" s="116" t="s">
        <v>28235</v>
      </c>
      <c r="F1126" s="259" t="str">
        <f t="shared" si="17"/>
        <v>Neophema splendida mutations Cinnamon série bleue</v>
      </c>
    </row>
    <row r="1127" spans="1:6" s="154" customFormat="1" ht="14.4" x14ac:dyDescent="0.3">
      <c r="A1127" s="141" t="s">
        <v>31956</v>
      </c>
      <c r="B1127" s="162" t="s">
        <v>31957</v>
      </c>
      <c r="C1127" s="162" t="s">
        <v>31958</v>
      </c>
      <c r="D1127" s="141" t="s">
        <v>31959</v>
      </c>
      <c r="E1127" s="116" t="s">
        <v>28235</v>
      </c>
      <c r="F1127" s="259" t="str">
        <f t="shared" si="17"/>
        <v>Neophema splendida mutations Opaline série bleue</v>
      </c>
    </row>
    <row r="1128" spans="1:6" s="154" customFormat="1" ht="14.4" x14ac:dyDescent="0.3">
      <c r="A1128" s="141" t="s">
        <v>31960</v>
      </c>
      <c r="B1128" s="162" t="s">
        <v>31961</v>
      </c>
      <c r="C1128" s="162" t="s">
        <v>31962</v>
      </c>
      <c r="D1128" s="141" t="s">
        <v>31963</v>
      </c>
      <c r="E1128" s="116" t="s">
        <v>28235</v>
      </c>
      <c r="F1128" s="259" t="str">
        <f t="shared" si="17"/>
        <v>Neophema splendida autres mutations série bleue</v>
      </c>
    </row>
    <row r="1129" spans="1:6" s="154" customFormat="1" ht="14.4" x14ac:dyDescent="0.3">
      <c r="A1129" s="141" t="s">
        <v>31964</v>
      </c>
      <c r="B1129" s="162" t="s">
        <v>28374</v>
      </c>
      <c r="C1129" s="162" t="s">
        <v>28375</v>
      </c>
      <c r="D1129" s="141" t="s">
        <v>31965</v>
      </c>
      <c r="E1129" s="116" t="s">
        <v>28235</v>
      </c>
      <c r="F1129" s="259" t="str">
        <f t="shared" si="17"/>
        <v>Neophema pulchella Phénotype sauvage</v>
      </c>
    </row>
    <row r="1130" spans="1:6" s="154" customFormat="1" ht="14.4" x14ac:dyDescent="0.3">
      <c r="A1130" s="141" t="s">
        <v>31966</v>
      </c>
      <c r="B1130" s="162" t="s">
        <v>31967</v>
      </c>
      <c r="C1130" s="162" t="s">
        <v>31968</v>
      </c>
      <c r="D1130" s="141" t="s">
        <v>31969</v>
      </c>
      <c r="E1130" s="116" t="s">
        <v>28235</v>
      </c>
      <c r="F1130" s="259" t="str">
        <f t="shared" si="17"/>
        <v>Neophema pulchella Dvert DDvert Gris vert</v>
      </c>
    </row>
    <row r="1131" spans="1:6" s="154" customFormat="1" ht="14.4" x14ac:dyDescent="0.3">
      <c r="A1131" s="141" t="s">
        <v>31970</v>
      </c>
      <c r="B1131" s="162" t="s">
        <v>31971</v>
      </c>
      <c r="C1131" s="162" t="s">
        <v>31971</v>
      </c>
      <c r="D1131" s="141" t="s">
        <v>31972</v>
      </c>
      <c r="E1131" s="116" t="s">
        <v>28235</v>
      </c>
      <c r="F1131" s="259" t="str">
        <f t="shared" si="17"/>
        <v xml:space="preserve">Neophema pulchella Cinnamon </v>
      </c>
    </row>
    <row r="1132" spans="1:6" s="154" customFormat="1" ht="14.4" x14ac:dyDescent="0.3">
      <c r="A1132" s="141" t="s">
        <v>31973</v>
      </c>
      <c r="B1132" s="162" t="s">
        <v>31974</v>
      </c>
      <c r="C1132" s="162" t="s">
        <v>31975</v>
      </c>
      <c r="D1132" s="141" t="s">
        <v>31976</v>
      </c>
      <c r="E1132" s="116" t="s">
        <v>28235</v>
      </c>
      <c r="F1132" s="259" t="str">
        <f t="shared" si="17"/>
        <v>Neophema pulchella Dilute</v>
      </c>
    </row>
    <row r="1133" spans="1:6" s="118" customFormat="1" ht="13.2" x14ac:dyDescent="0.2">
      <c r="A1133" s="141" t="s">
        <v>31977</v>
      </c>
      <c r="B1133" s="162" t="s">
        <v>28376</v>
      </c>
      <c r="C1133" s="162" t="s">
        <v>28377</v>
      </c>
      <c r="D1133" s="141" t="s">
        <v>31978</v>
      </c>
      <c r="E1133" s="116" t="s">
        <v>28235</v>
      </c>
      <c r="F1133" s="259" t="str">
        <f t="shared" si="17"/>
        <v>Neophema pulchella Vert Ventre et Poitrine rouge</v>
      </c>
    </row>
    <row r="1134" spans="1:6" s="154" customFormat="1" ht="14.4" x14ac:dyDescent="0.3">
      <c r="A1134" s="141" t="s">
        <v>31979</v>
      </c>
      <c r="B1134" s="162" t="s">
        <v>31980</v>
      </c>
      <c r="C1134" s="162" t="s">
        <v>31980</v>
      </c>
      <c r="D1134" s="141" t="s">
        <v>31981</v>
      </c>
      <c r="E1134" s="116" t="s">
        <v>28235</v>
      </c>
      <c r="F1134" s="259" t="str">
        <f t="shared" si="17"/>
        <v>Neophema pulchella Opaline</v>
      </c>
    </row>
    <row r="1135" spans="1:6" s="154" customFormat="1" ht="14.4" x14ac:dyDescent="0.3">
      <c r="A1135" s="141" t="s">
        <v>31982</v>
      </c>
      <c r="B1135" s="162" t="s">
        <v>31983</v>
      </c>
      <c r="C1135" s="162" t="s">
        <v>31984</v>
      </c>
      <c r="D1135" s="141" t="s">
        <v>31985</v>
      </c>
      <c r="E1135" s="116" t="s">
        <v>28235</v>
      </c>
      <c r="F1135" s="259" t="str">
        <f t="shared" si="17"/>
        <v xml:space="preserve">Neophema pulchella toutes les autres mutations  </v>
      </c>
    </row>
    <row r="1136" spans="1:6" s="154" customFormat="1" ht="14.4" x14ac:dyDescent="0.3">
      <c r="A1136" s="141" t="s">
        <v>31986</v>
      </c>
      <c r="B1136" s="162" t="s">
        <v>28378</v>
      </c>
      <c r="C1136" s="162" t="s">
        <v>28379</v>
      </c>
      <c r="D1136" s="141" t="s">
        <v>31987</v>
      </c>
      <c r="E1136" s="116" t="s">
        <v>28235</v>
      </c>
      <c r="F1136" s="259" t="str">
        <f t="shared" si="17"/>
        <v>Neophema elegans Phénotype sauvage</v>
      </c>
    </row>
    <row r="1137" spans="1:6" s="154" customFormat="1" ht="14.4" x14ac:dyDescent="0.3">
      <c r="A1137" s="141" t="s">
        <v>31988</v>
      </c>
      <c r="B1137" s="162" t="s">
        <v>31989</v>
      </c>
      <c r="C1137" s="162" t="s">
        <v>31990</v>
      </c>
      <c r="D1137" s="141" t="s">
        <v>31991</v>
      </c>
      <c r="E1137" s="116" t="s">
        <v>28235</v>
      </c>
      <c r="F1137" s="259" t="str">
        <f t="shared" si="17"/>
        <v>Neophema elegans toutes les mutations Ino</v>
      </c>
    </row>
    <row r="1138" spans="1:6" s="118" customFormat="1" ht="13.2" x14ac:dyDescent="0.2">
      <c r="A1138" s="141" t="s">
        <v>31992</v>
      </c>
      <c r="B1138" s="162" t="s">
        <v>31993</v>
      </c>
      <c r="C1138" s="162" t="s">
        <v>31994</v>
      </c>
      <c r="D1138" s="141" t="s">
        <v>31995</v>
      </c>
      <c r="E1138" s="116" t="s">
        <v>28235</v>
      </c>
      <c r="F1138" s="259" t="str">
        <f t="shared" si="17"/>
        <v>Neophema elegans toutes les autres mutations</v>
      </c>
    </row>
    <row r="1139" spans="1:6" s="154" customFormat="1" ht="14.4" x14ac:dyDescent="0.3">
      <c r="A1139" s="141" t="s">
        <v>31996</v>
      </c>
      <c r="B1139" s="162" t="s">
        <v>28380</v>
      </c>
      <c r="C1139" s="162" t="s">
        <v>28381</v>
      </c>
      <c r="D1139" s="141" t="s">
        <v>31997</v>
      </c>
      <c r="E1139" s="116" t="s">
        <v>28235</v>
      </c>
      <c r="F1139" s="259" t="str">
        <f t="shared" si="17"/>
        <v>Neophema chrysostoma &amp; chrysogaster Phénotype sauvage</v>
      </c>
    </row>
    <row r="1140" spans="1:6" s="154" customFormat="1" ht="14.4" x14ac:dyDescent="0.3">
      <c r="A1140" s="141" t="s">
        <v>31998</v>
      </c>
      <c r="B1140" s="162" t="s">
        <v>31999</v>
      </c>
      <c r="C1140" s="162" t="s">
        <v>31999</v>
      </c>
      <c r="D1140" s="141" t="s">
        <v>32000</v>
      </c>
      <c r="E1140" s="116" t="s">
        <v>28235</v>
      </c>
      <c r="F1140" s="259" t="str">
        <f t="shared" si="17"/>
        <v>Neophema chrysostoma &amp; chrysogaster mutations</v>
      </c>
    </row>
    <row r="1141" spans="1:6" s="154" customFormat="1" ht="14.4" x14ac:dyDescent="0.3">
      <c r="A1141" s="141" t="s">
        <v>32001</v>
      </c>
      <c r="B1141" s="162" t="s">
        <v>28382</v>
      </c>
      <c r="C1141" s="162" t="s">
        <v>28383</v>
      </c>
      <c r="D1141" s="141" t="s">
        <v>32002</v>
      </c>
      <c r="E1141" s="116" t="s">
        <v>28235</v>
      </c>
      <c r="F1141" s="259" t="str">
        <f t="shared" si="17"/>
        <v>Neophema bourkii Phénotype sauvage</v>
      </c>
    </row>
    <row r="1142" spans="1:6" s="154" customFormat="1" ht="14.4" x14ac:dyDescent="0.3">
      <c r="A1142" s="141" t="s">
        <v>32003</v>
      </c>
      <c r="B1142" s="162" t="s">
        <v>32004</v>
      </c>
      <c r="C1142" s="162" t="s">
        <v>32004</v>
      </c>
      <c r="D1142" s="141" t="s">
        <v>32005</v>
      </c>
      <c r="E1142" s="116" t="s">
        <v>28235</v>
      </c>
      <c r="F1142" s="259" t="str">
        <f t="shared" si="17"/>
        <v>Neophema bourkii Opaline</v>
      </c>
    </row>
    <row r="1143" spans="1:6" s="154" customFormat="1" ht="14.4" x14ac:dyDescent="0.3">
      <c r="A1143" s="141" t="s">
        <v>32006</v>
      </c>
      <c r="B1143" s="162" t="s">
        <v>32007</v>
      </c>
      <c r="C1143" s="162" t="s">
        <v>32008</v>
      </c>
      <c r="D1143" s="141" t="s">
        <v>32009</v>
      </c>
      <c r="E1143" s="116" t="s">
        <v>28235</v>
      </c>
      <c r="F1143" s="259" t="str">
        <f t="shared" si="17"/>
        <v>Neophema bourkii Ino et OpalineIno</v>
      </c>
    </row>
    <row r="1144" spans="1:6" s="154" customFormat="1" ht="14.4" x14ac:dyDescent="0.3">
      <c r="A1144" s="141" t="s">
        <v>32010</v>
      </c>
      <c r="B1144" s="162" t="s">
        <v>32011</v>
      </c>
      <c r="C1144" s="162" t="s">
        <v>32012</v>
      </c>
      <c r="D1144" s="141" t="s">
        <v>32013</v>
      </c>
      <c r="E1144" s="116" t="s">
        <v>28235</v>
      </c>
      <c r="F1144" s="259" t="str">
        <f t="shared" si="17"/>
        <v>Neophema bourkii toutes les Fallow</v>
      </c>
    </row>
    <row r="1145" spans="1:6" s="154" customFormat="1" ht="14.4" x14ac:dyDescent="0.3">
      <c r="A1145" s="141" t="s">
        <v>32014</v>
      </c>
      <c r="B1145" s="218" t="s">
        <v>32015</v>
      </c>
      <c r="C1145" s="218" t="s">
        <v>32016</v>
      </c>
      <c r="D1145" s="141" t="s">
        <v>32017</v>
      </c>
      <c r="E1145" s="116" t="s">
        <v>28235</v>
      </c>
      <c r="F1145" s="259" t="str">
        <f t="shared" si="17"/>
        <v>Neophema bourkii toutes les autres mutations</v>
      </c>
    </row>
    <row r="1146" spans="1:6" s="118" customFormat="1" ht="34.5" customHeight="1" thickBot="1" x14ac:dyDescent="0.25">
      <c r="A1146" s="112" t="s">
        <v>28460</v>
      </c>
      <c r="B1146" s="467" t="s">
        <v>32018</v>
      </c>
      <c r="C1146" s="467"/>
      <c r="D1146" s="112" t="s">
        <v>27971</v>
      </c>
      <c r="E1146" s="116" t="s">
        <v>174</v>
      </c>
      <c r="F1146" s="259"/>
    </row>
    <row r="1147" spans="1:6" s="154" customFormat="1" ht="14.4" x14ac:dyDescent="0.3">
      <c r="A1147" s="141" t="s">
        <v>32019</v>
      </c>
      <c r="B1147" s="162" t="s">
        <v>28384</v>
      </c>
      <c r="C1147" s="162" t="s">
        <v>28385</v>
      </c>
      <c r="D1147" s="141" t="s">
        <v>32020</v>
      </c>
      <c r="E1147" s="116" t="s">
        <v>28239</v>
      </c>
      <c r="F1147" s="259" t="str">
        <f t="shared" si="17"/>
        <v>Nymphicus hollandicus Phénotype sauvage</v>
      </c>
    </row>
    <row r="1148" spans="1:6" s="154" customFormat="1" ht="14.4" x14ac:dyDescent="0.3">
      <c r="A1148" s="141" t="s">
        <v>32021</v>
      </c>
      <c r="B1148" s="162" t="s">
        <v>28386</v>
      </c>
      <c r="C1148" s="162" t="s">
        <v>28387</v>
      </c>
      <c r="D1148" s="141" t="s">
        <v>32022</v>
      </c>
      <c r="E1148" s="116" t="s">
        <v>28239</v>
      </c>
      <c r="F1148" s="259" t="str">
        <f t="shared" si="17"/>
        <v>Nymphicus hollandicus Face Blanche sans facteur</v>
      </c>
    </row>
    <row r="1149" spans="1:6" s="154" customFormat="1" ht="14.4" x14ac:dyDescent="0.3">
      <c r="A1149" s="141" t="s">
        <v>32023</v>
      </c>
      <c r="B1149" s="162" t="s">
        <v>32024</v>
      </c>
      <c r="C1149" s="162" t="s">
        <v>32025</v>
      </c>
      <c r="D1149" s="141" t="s">
        <v>32026</v>
      </c>
      <c r="E1149" s="116" t="s">
        <v>28239</v>
      </c>
      <c r="F1149" s="259" t="str">
        <f t="shared" si="17"/>
        <v>Nymphicus hollandicus Cinnamon et Cinnamon Face blanche</v>
      </c>
    </row>
    <row r="1150" spans="1:6" s="154" customFormat="1" ht="14.4" x14ac:dyDescent="0.3">
      <c r="A1150" s="141" t="s">
        <v>32027</v>
      </c>
      <c r="B1150" s="162" t="s">
        <v>32028</v>
      </c>
      <c r="C1150" s="162" t="s">
        <v>32029</v>
      </c>
      <c r="D1150" s="141" t="s">
        <v>32030</v>
      </c>
      <c r="E1150" s="116" t="s">
        <v>28239</v>
      </c>
      <c r="F1150" s="259" t="str">
        <f t="shared" si="17"/>
        <v>Nymphicus hollandicus Perlées (Opaline) Cinnamon et Perlées Cinnamon Face blanche</v>
      </c>
    </row>
    <row r="1151" spans="1:6" s="154" customFormat="1" ht="14.4" x14ac:dyDescent="0.3">
      <c r="A1151" s="141" t="s">
        <v>32031</v>
      </c>
      <c r="B1151" s="162" t="s">
        <v>32032</v>
      </c>
      <c r="C1151" s="162" t="s">
        <v>32033</v>
      </c>
      <c r="D1151" s="141" t="s">
        <v>32034</v>
      </c>
      <c r="E1151" s="116" t="s">
        <v>28239</v>
      </c>
      <c r="F1151" s="259" t="str">
        <f t="shared" si="17"/>
        <v>Nymphicus hollandicus Perlées (Opaline) et Perlées (Opaline) Face blanche</v>
      </c>
    </row>
    <row r="1152" spans="1:6" s="154" customFormat="1" ht="14.4" x14ac:dyDescent="0.3">
      <c r="A1152" s="141" t="s">
        <v>32035</v>
      </c>
      <c r="B1152" s="162" t="s">
        <v>32036</v>
      </c>
      <c r="C1152" s="162" t="s">
        <v>32037</v>
      </c>
      <c r="D1152" s="141" t="s">
        <v>32038</v>
      </c>
      <c r="E1152" s="116" t="s">
        <v>28239</v>
      </c>
      <c r="F1152" s="259" t="str">
        <f t="shared" si="17"/>
        <v>Nymphicus hollandicus Ino et Ino Face blache</v>
      </c>
    </row>
    <row r="1153" spans="1:6" s="154" customFormat="1" ht="14.4" x14ac:dyDescent="0.3">
      <c r="A1153" s="141" t="s">
        <v>32039</v>
      </c>
      <c r="B1153" s="162" t="s">
        <v>28388</v>
      </c>
      <c r="C1153" s="162" t="s">
        <v>28389</v>
      </c>
      <c r="D1153" s="141" t="s">
        <v>32040</v>
      </c>
      <c r="E1153" s="116" t="s">
        <v>28239</v>
      </c>
      <c r="F1153" s="259" t="str">
        <f t="shared" si="17"/>
        <v>Nymphicus hollandicus Fallow et Fallow Face blanche</v>
      </c>
    </row>
    <row r="1154" spans="1:6" s="154" customFormat="1" ht="14.4" x14ac:dyDescent="0.3">
      <c r="A1154" s="141" t="s">
        <v>32041</v>
      </c>
      <c r="B1154" s="162" t="s">
        <v>28390</v>
      </c>
      <c r="C1154" s="162" t="s">
        <v>32042</v>
      </c>
      <c r="D1154" s="141" t="s">
        <v>32043</v>
      </c>
      <c r="E1154" s="116" t="s">
        <v>28239</v>
      </c>
      <c r="F1154" s="259" t="str">
        <f t="shared" si="17"/>
        <v>Nymphicus hollandicus toules les Panachées</v>
      </c>
    </row>
    <row r="1155" spans="1:6" s="154" customFormat="1" ht="14.4" x14ac:dyDescent="0.3">
      <c r="A1155" s="141" t="s">
        <v>32044</v>
      </c>
      <c r="B1155" s="162" t="s">
        <v>32045</v>
      </c>
      <c r="C1155" s="162" t="s">
        <v>32046</v>
      </c>
      <c r="D1155" s="141" t="s">
        <v>32047</v>
      </c>
      <c r="E1155" s="116" t="s">
        <v>28239</v>
      </c>
      <c r="F1155" s="259" t="str">
        <f t="shared" si="17"/>
        <v>Nymphicus hollandicus Toutes les autres mutations ou combinaisons de couleur</v>
      </c>
    </row>
    <row r="1156" spans="1:6" s="154" customFormat="1" ht="21" thickBot="1" x14ac:dyDescent="0.35">
      <c r="A1156" s="112" t="s">
        <v>28460</v>
      </c>
      <c r="B1156" s="467" t="s">
        <v>32048</v>
      </c>
      <c r="C1156" s="467"/>
      <c r="D1156" s="112" t="s">
        <v>27971</v>
      </c>
      <c r="E1156" s="116" t="s">
        <v>28239</v>
      </c>
      <c r="F1156" s="259"/>
    </row>
    <row r="1157" spans="1:6" s="154" customFormat="1" ht="14.4" x14ac:dyDescent="0.3">
      <c r="A1157" s="141" t="s">
        <v>32049</v>
      </c>
      <c r="B1157" s="162" t="s">
        <v>28391</v>
      </c>
      <c r="C1157" s="162" t="s">
        <v>28392</v>
      </c>
      <c r="D1157" s="141" t="s">
        <v>32050</v>
      </c>
      <c r="E1157" s="116" t="s">
        <v>28239</v>
      </c>
      <c r="F1157" s="259" t="str">
        <f t="shared" si="17"/>
        <v>Psephotus h.haematonotus Phénotype sauvage</v>
      </c>
    </row>
    <row r="1158" spans="1:6" s="154" customFormat="1" ht="14.4" x14ac:dyDescent="0.3">
      <c r="A1158" s="141" t="s">
        <v>32051</v>
      </c>
      <c r="B1158" s="162" t="s">
        <v>32052</v>
      </c>
      <c r="C1158" s="162" t="s">
        <v>32053</v>
      </c>
      <c r="D1158" s="141" t="s">
        <v>32054</v>
      </c>
      <c r="E1158" s="116" t="s">
        <v>28239</v>
      </c>
      <c r="F1158" s="259" t="str">
        <f t="shared" ref="F1158:F1221" si="18">B1158</f>
        <v xml:space="preserve">Psephotus h.haematonotus Dvert DDvert Gris vert </v>
      </c>
    </row>
    <row r="1159" spans="1:6" s="154" customFormat="1" ht="14.4" x14ac:dyDescent="0.3">
      <c r="A1159" s="141" t="s">
        <v>32055</v>
      </c>
      <c r="B1159" s="162" t="s">
        <v>32056</v>
      </c>
      <c r="C1159" s="162" t="s">
        <v>32057</v>
      </c>
      <c r="D1159" s="141" t="s">
        <v>32058</v>
      </c>
      <c r="E1159" s="116" t="s">
        <v>28239</v>
      </c>
      <c r="F1159" s="259" t="str">
        <f t="shared" si="18"/>
        <v>Psephotus h.haematonotus Cinnamon serie verte</v>
      </c>
    </row>
    <row r="1160" spans="1:6" s="154" customFormat="1" ht="14.4" x14ac:dyDescent="0.3">
      <c r="A1160" s="141" t="s">
        <v>32059</v>
      </c>
      <c r="B1160" s="162" t="s">
        <v>32060</v>
      </c>
      <c r="C1160" s="162" t="s">
        <v>32061</v>
      </c>
      <c r="D1160" s="141" t="s">
        <v>32062</v>
      </c>
      <c r="E1160" s="116" t="s">
        <v>28239</v>
      </c>
      <c r="F1160" s="259" t="str">
        <f t="shared" si="18"/>
        <v>Psephotus h.haematonotus Pastel (Pallid) serie verte</v>
      </c>
    </row>
    <row r="1161" spans="1:6" s="154" customFormat="1" ht="14.4" x14ac:dyDescent="0.3">
      <c r="A1161" s="141" t="s">
        <v>32063</v>
      </c>
      <c r="B1161" s="162" t="s">
        <v>32064</v>
      </c>
      <c r="C1161" s="162" t="s">
        <v>32065</v>
      </c>
      <c r="D1161" s="141" t="s">
        <v>32066</v>
      </c>
      <c r="E1161" s="116" t="s">
        <v>28239</v>
      </c>
      <c r="F1161" s="259" t="str">
        <f t="shared" si="18"/>
        <v>Psephotus h.haematonotus Toutes les mutations et combinaisons Orange</v>
      </c>
    </row>
    <row r="1162" spans="1:6" s="154" customFormat="1" ht="14.4" x14ac:dyDescent="0.3">
      <c r="A1162" s="141" t="s">
        <v>32067</v>
      </c>
      <c r="B1162" s="162" t="s">
        <v>32068</v>
      </c>
      <c r="C1162" s="162" t="s">
        <v>32069</v>
      </c>
      <c r="D1162" s="141" t="s">
        <v>32070</v>
      </c>
      <c r="E1162" s="116" t="s">
        <v>28239</v>
      </c>
      <c r="F1162" s="259" t="str">
        <f t="shared" si="18"/>
        <v>Psephotus h.haematonotus  Opaline série verte</v>
      </c>
    </row>
    <row r="1163" spans="1:6" s="154" customFormat="1" ht="14.4" x14ac:dyDescent="0.3">
      <c r="A1163" s="141" t="s">
        <v>32071</v>
      </c>
      <c r="B1163" s="162" t="s">
        <v>32072</v>
      </c>
      <c r="C1163" s="162" t="s">
        <v>32073</v>
      </c>
      <c r="D1163" s="141" t="s">
        <v>32074</v>
      </c>
      <c r="E1163" s="116" t="s">
        <v>28239</v>
      </c>
      <c r="F1163" s="259" t="str">
        <f t="shared" si="18"/>
        <v>Psephotus h.haematonotus Ino et Ino-Opaline série verte</v>
      </c>
    </row>
    <row r="1164" spans="1:6" s="154" customFormat="1" ht="14.4" x14ac:dyDescent="0.3">
      <c r="A1164" s="141" t="s">
        <v>32075</v>
      </c>
      <c r="B1164" s="162" t="s">
        <v>32076</v>
      </c>
      <c r="C1164" s="162" t="s">
        <v>32077</v>
      </c>
      <c r="D1164" s="141" t="s">
        <v>32078</v>
      </c>
      <c r="E1164" s="116" t="s">
        <v>28239</v>
      </c>
      <c r="F1164" s="259" t="str">
        <f t="shared" si="18"/>
        <v>Psephotus h.haematonotus  panaché série verte</v>
      </c>
    </row>
    <row r="1165" spans="1:6" s="154" customFormat="1" ht="14.4" x14ac:dyDescent="0.3">
      <c r="A1165" s="141" t="s">
        <v>32079</v>
      </c>
      <c r="B1165" s="162" t="s">
        <v>32080</v>
      </c>
      <c r="C1165" s="162" t="s">
        <v>32081</v>
      </c>
      <c r="D1165" s="141" t="s">
        <v>32082</v>
      </c>
      <c r="E1165" s="116" t="s">
        <v>28239</v>
      </c>
      <c r="F1165" s="259" t="str">
        <f t="shared" si="18"/>
        <v>Psephotus h.haematonotus Toutes les autres mutations série verte</v>
      </c>
    </row>
    <row r="1166" spans="1:6" s="154" customFormat="1" ht="14.4" x14ac:dyDescent="0.3">
      <c r="A1166" s="141" t="s">
        <v>32083</v>
      </c>
      <c r="B1166" s="162" t="s">
        <v>28393</v>
      </c>
      <c r="C1166" s="162" t="s">
        <v>28394</v>
      </c>
      <c r="D1166" s="141" t="s">
        <v>32084</v>
      </c>
      <c r="E1166" s="116" t="s">
        <v>28239</v>
      </c>
      <c r="F1166" s="259" t="str">
        <f t="shared" si="18"/>
        <v>Psephotus h.haematonotus bleu</v>
      </c>
    </row>
    <row r="1167" spans="1:6" s="154" customFormat="1" ht="14.4" x14ac:dyDescent="0.3">
      <c r="A1167" s="141" t="s">
        <v>32085</v>
      </c>
      <c r="B1167" s="162" t="s">
        <v>32086</v>
      </c>
      <c r="C1167" s="162" t="s">
        <v>32087</v>
      </c>
      <c r="D1167" s="141" t="s">
        <v>32088</v>
      </c>
      <c r="E1167" s="116" t="s">
        <v>28239</v>
      </c>
      <c r="F1167" s="259" t="str">
        <f t="shared" si="18"/>
        <v>Psephotus h.haematonotus Dblue DDblue Gris bleu</v>
      </c>
    </row>
    <row r="1168" spans="1:6" s="154" customFormat="1" ht="14.4" x14ac:dyDescent="0.3">
      <c r="A1168" s="141" t="s">
        <v>32089</v>
      </c>
      <c r="B1168" s="162" t="s">
        <v>32090</v>
      </c>
      <c r="C1168" s="162" t="s">
        <v>32091</v>
      </c>
      <c r="D1168" s="141" t="s">
        <v>32092</v>
      </c>
      <c r="E1168" s="116" t="s">
        <v>28239</v>
      </c>
      <c r="F1168" s="259" t="str">
        <f t="shared" si="18"/>
        <v>Psephotus h.haematonotus Cinnamon serie bleue</v>
      </c>
    </row>
    <row r="1169" spans="1:6" s="154" customFormat="1" ht="14.4" x14ac:dyDescent="0.3">
      <c r="A1169" s="141" t="s">
        <v>32093</v>
      </c>
      <c r="B1169" s="162" t="s">
        <v>32094</v>
      </c>
      <c r="C1169" s="162" t="s">
        <v>32095</v>
      </c>
      <c r="D1169" s="141" t="s">
        <v>32096</v>
      </c>
      <c r="E1169" s="116" t="s">
        <v>28239</v>
      </c>
      <c r="F1169" s="259" t="str">
        <f t="shared" si="18"/>
        <v>Psephotus h.haematonotus Pastel (Pallid) série bleue</v>
      </c>
    </row>
    <row r="1170" spans="1:6" s="154" customFormat="1" ht="14.4" x14ac:dyDescent="0.3">
      <c r="A1170" s="141" t="s">
        <v>32097</v>
      </c>
      <c r="B1170" s="162" t="s">
        <v>32098</v>
      </c>
      <c r="C1170" s="162" t="s">
        <v>32099</v>
      </c>
      <c r="D1170" s="141" t="s">
        <v>32100</v>
      </c>
      <c r="E1170" s="116" t="s">
        <v>28239</v>
      </c>
      <c r="F1170" s="259" t="str">
        <f t="shared" si="18"/>
        <v>Psephotus h.haematonotus Opalines série bleue</v>
      </c>
    </row>
    <row r="1171" spans="1:6" s="154" customFormat="1" ht="14.4" x14ac:dyDescent="0.3">
      <c r="A1171" s="141" t="s">
        <v>32101</v>
      </c>
      <c r="B1171" s="162" t="s">
        <v>32102</v>
      </c>
      <c r="C1171" s="162" t="s">
        <v>32103</v>
      </c>
      <c r="D1171" s="141" t="s">
        <v>32104</v>
      </c>
      <c r="E1171" s="116" t="s">
        <v>28239</v>
      </c>
      <c r="F1171" s="259" t="str">
        <f t="shared" si="18"/>
        <v>Psephotus h.haematonotus Ino et Opaline Ino série bleue</v>
      </c>
    </row>
    <row r="1172" spans="1:6" s="154" customFormat="1" ht="14.4" x14ac:dyDescent="0.3">
      <c r="A1172" s="141" t="s">
        <v>32105</v>
      </c>
      <c r="B1172" s="162" t="s">
        <v>32106</v>
      </c>
      <c r="C1172" s="162" t="s">
        <v>32107</v>
      </c>
      <c r="D1172" s="141" t="s">
        <v>32108</v>
      </c>
      <c r="E1172" s="116" t="s">
        <v>28239</v>
      </c>
      <c r="F1172" s="259" t="str">
        <f t="shared" si="18"/>
        <v>Psephotus h.haematonotus panaché série bleue</v>
      </c>
    </row>
    <row r="1173" spans="1:6" s="154" customFormat="1" ht="14.4" x14ac:dyDescent="0.3">
      <c r="A1173" s="141" t="s">
        <v>32109</v>
      </c>
      <c r="B1173" s="162" t="s">
        <v>32110</v>
      </c>
      <c r="C1173" s="162" t="s">
        <v>32111</v>
      </c>
      <c r="D1173" s="141" t="s">
        <v>32112</v>
      </c>
      <c r="E1173" s="116" t="s">
        <v>28239</v>
      </c>
      <c r="F1173" s="259" t="str">
        <f t="shared" si="18"/>
        <v>Psephotus h.haematonotus Toutes les autres mutations série bleue</v>
      </c>
    </row>
    <row r="1174" spans="1:6" s="154" customFormat="1" ht="14.4" x14ac:dyDescent="0.3">
      <c r="A1174" s="141" t="s">
        <v>32113</v>
      </c>
      <c r="B1174" s="162" t="s">
        <v>32114</v>
      </c>
      <c r="C1174" s="162" t="s">
        <v>32115</v>
      </c>
      <c r="D1174" s="141" t="s">
        <v>32116</v>
      </c>
      <c r="E1174" s="116" t="s">
        <v>28239</v>
      </c>
      <c r="F1174" s="259" t="str">
        <f t="shared" si="18"/>
        <v>Psephotus varius Phénotype sauvage et mutations</v>
      </c>
    </row>
    <row r="1175" spans="1:6" s="154" customFormat="1" ht="14.4" x14ac:dyDescent="0.3">
      <c r="A1175" s="141" t="s">
        <v>32117</v>
      </c>
      <c r="B1175" s="162" t="s">
        <v>28395</v>
      </c>
      <c r="C1175" s="162" t="s">
        <v>28396</v>
      </c>
      <c r="D1175" s="141" t="s">
        <v>32118</v>
      </c>
      <c r="E1175" s="116" t="s">
        <v>28239</v>
      </c>
      <c r="F1175" s="259" t="str">
        <f t="shared" si="18"/>
        <v>Psephotus dissimilis et chrysopterus Phénotype sauvage</v>
      </c>
    </row>
    <row r="1176" spans="1:6" s="154" customFormat="1" ht="14.4" x14ac:dyDescent="0.3">
      <c r="A1176" s="141" t="s">
        <v>32119</v>
      </c>
      <c r="B1176" s="162" t="s">
        <v>32120</v>
      </c>
      <c r="C1176" s="162" t="s">
        <v>32120</v>
      </c>
      <c r="D1176" s="141" t="s">
        <v>32121</v>
      </c>
      <c r="E1176" s="116" t="s">
        <v>28239</v>
      </c>
      <c r="F1176" s="259" t="str">
        <f t="shared" si="18"/>
        <v>Psephotus dissimilis et chrysopterus mutations</v>
      </c>
    </row>
    <row r="1177" spans="1:6" s="154" customFormat="1" ht="14.4" x14ac:dyDescent="0.3">
      <c r="A1177" s="141" t="s">
        <v>32122</v>
      </c>
      <c r="B1177" s="162" t="s">
        <v>32123</v>
      </c>
      <c r="C1177" s="162" t="s">
        <v>32124</v>
      </c>
      <c r="D1177" s="141" t="s">
        <v>32125</v>
      </c>
      <c r="E1177" s="116" t="s">
        <v>28239</v>
      </c>
      <c r="F1177" s="259" t="str">
        <f t="shared" si="18"/>
        <v>Genus Northiella Phénotype sauvage et mutations</v>
      </c>
    </row>
    <row r="1178" spans="1:6" s="154" customFormat="1" ht="14.4" x14ac:dyDescent="0.3">
      <c r="A1178" s="141" t="s">
        <v>32126</v>
      </c>
      <c r="B1178" s="162" t="s">
        <v>28397</v>
      </c>
      <c r="C1178" s="162" t="s">
        <v>28398</v>
      </c>
      <c r="D1178" s="141" t="s">
        <v>32127</v>
      </c>
      <c r="E1178" s="116" t="s">
        <v>28239</v>
      </c>
      <c r="F1178" s="259" t="str">
        <f t="shared" si="18"/>
        <v xml:space="preserve">Genus Cyanoramphus Phénotype sauvage </v>
      </c>
    </row>
    <row r="1179" spans="1:6" s="154" customFormat="1" ht="14.4" x14ac:dyDescent="0.3">
      <c r="A1179" s="141" t="s">
        <v>32128</v>
      </c>
      <c r="B1179" s="162" t="s">
        <v>32129</v>
      </c>
      <c r="C1179" s="162" t="s">
        <v>32129</v>
      </c>
      <c r="D1179" s="141" t="s">
        <v>32130</v>
      </c>
      <c r="E1179" s="116" t="s">
        <v>28239</v>
      </c>
      <c r="F1179" s="259" t="str">
        <f t="shared" si="18"/>
        <v>Genus Cyanoramphus mutations</v>
      </c>
    </row>
    <row r="1180" spans="1:6" s="154" customFormat="1" ht="14.4" x14ac:dyDescent="0.3">
      <c r="A1180" s="141" t="s">
        <v>32131</v>
      </c>
      <c r="B1180" s="162" t="s">
        <v>28399</v>
      </c>
      <c r="C1180" s="162" t="s">
        <v>28400</v>
      </c>
      <c r="D1180" s="141" t="s">
        <v>32132</v>
      </c>
      <c r="E1180" s="116" t="s">
        <v>28239</v>
      </c>
      <c r="F1180" s="259" t="str">
        <f t="shared" si="18"/>
        <v>Genus Lathamus Phénotype sauvage</v>
      </c>
    </row>
    <row r="1181" spans="1:6" s="154" customFormat="1" ht="14.4" x14ac:dyDescent="0.3">
      <c r="A1181" s="141" t="s">
        <v>32133</v>
      </c>
      <c r="B1181" s="218" t="s">
        <v>32134</v>
      </c>
      <c r="C1181" s="218" t="s">
        <v>32134</v>
      </c>
      <c r="D1181" s="141" t="s">
        <v>32135</v>
      </c>
      <c r="E1181" s="116" t="s">
        <v>28239</v>
      </c>
      <c r="F1181" s="259" t="str">
        <f t="shared" si="18"/>
        <v>Genus Lathamus mutations</v>
      </c>
    </row>
    <row r="1182" spans="1:6" s="118" customFormat="1" ht="34.5" customHeight="1" thickBot="1" x14ac:dyDescent="0.25">
      <c r="A1182" s="112" t="s">
        <v>28460</v>
      </c>
      <c r="B1182" s="467" t="s">
        <v>32136</v>
      </c>
      <c r="C1182" s="467"/>
      <c r="D1182" s="112" t="s">
        <v>27971</v>
      </c>
      <c r="E1182" s="116" t="s">
        <v>174</v>
      </c>
      <c r="F1182" s="259"/>
    </row>
    <row r="1183" spans="1:6" s="154" customFormat="1" ht="14.4" x14ac:dyDescent="0.3">
      <c r="A1183" s="141" t="s">
        <v>32137</v>
      </c>
      <c r="B1183" s="162" t="s">
        <v>166</v>
      </c>
      <c r="C1183" s="162" t="s">
        <v>28401</v>
      </c>
      <c r="D1183" s="141" t="s">
        <v>32138</v>
      </c>
      <c r="E1183" s="116" t="s">
        <v>28239</v>
      </c>
      <c r="F1183" s="259" t="str">
        <f t="shared" si="18"/>
        <v>Platycercus icteriotis Phénotype sauvage</v>
      </c>
    </row>
    <row r="1184" spans="1:6" s="154" customFormat="1" ht="14.4" x14ac:dyDescent="0.3">
      <c r="A1184" s="141" t="s">
        <v>32139</v>
      </c>
      <c r="B1184" s="162" t="s">
        <v>32140</v>
      </c>
      <c r="C1184" s="162" t="s">
        <v>32140</v>
      </c>
      <c r="D1184" s="141" t="s">
        <v>32141</v>
      </c>
      <c r="E1184" s="116" t="s">
        <v>28239</v>
      </c>
      <c r="F1184" s="259" t="str">
        <f t="shared" si="18"/>
        <v>Platycercus icteriotis mutations</v>
      </c>
    </row>
    <row r="1185" spans="1:6" s="154" customFormat="1" ht="14.4" x14ac:dyDescent="0.3">
      <c r="A1185" s="141" t="s">
        <v>32142</v>
      </c>
      <c r="B1185" s="162" t="s">
        <v>163</v>
      </c>
      <c r="C1185" s="162" t="s">
        <v>28402</v>
      </c>
      <c r="D1185" s="141" t="s">
        <v>32143</v>
      </c>
      <c r="E1185" s="116" t="s">
        <v>28239</v>
      </c>
      <c r="F1185" s="259" t="str">
        <f t="shared" si="18"/>
        <v>Platycercus eximius Phénotype sauvage</v>
      </c>
    </row>
    <row r="1186" spans="1:6" s="154" customFormat="1" ht="14.4" x14ac:dyDescent="0.3">
      <c r="A1186" s="141" t="s">
        <v>32144</v>
      </c>
      <c r="B1186" s="162" t="s">
        <v>32145</v>
      </c>
      <c r="C1186" s="162" t="s">
        <v>32146</v>
      </c>
      <c r="D1186" s="141" t="s">
        <v>32147</v>
      </c>
      <c r="E1186" s="116" t="s">
        <v>28239</v>
      </c>
      <c r="F1186" s="259" t="str">
        <f t="shared" si="18"/>
        <v>Platycercus eximius mutations sans facteur Opaline</v>
      </c>
    </row>
    <row r="1187" spans="1:6" s="154" customFormat="1" ht="14.4" x14ac:dyDescent="0.3">
      <c r="A1187" s="141" t="s">
        <v>32148</v>
      </c>
      <c r="B1187" s="162" t="s">
        <v>164</v>
      </c>
      <c r="C1187" s="162" t="s">
        <v>28403</v>
      </c>
      <c r="D1187" s="141" t="s">
        <v>32149</v>
      </c>
      <c r="E1187" s="116" t="s">
        <v>28239</v>
      </c>
      <c r="F1187" s="259" t="str">
        <f t="shared" si="18"/>
        <v>Platycercus eximius Opaline sans facteur additionnel</v>
      </c>
    </row>
    <row r="1188" spans="1:6" s="154" customFormat="1" ht="14.4" x14ac:dyDescent="0.3">
      <c r="A1188" s="141" t="s">
        <v>32150</v>
      </c>
      <c r="B1188" s="162" t="s">
        <v>32151</v>
      </c>
      <c r="C1188" s="162" t="s">
        <v>32152</v>
      </c>
      <c r="D1188" s="141" t="s">
        <v>32153</v>
      </c>
      <c r="E1188" s="116" t="s">
        <v>28239</v>
      </c>
      <c r="F1188" s="259" t="str">
        <f t="shared" si="18"/>
        <v>Platycercus eximius mutations Opaline avec facteur additionnel</v>
      </c>
    </row>
    <row r="1189" spans="1:6" s="154" customFormat="1" ht="14.4" x14ac:dyDescent="0.3">
      <c r="A1189" s="141" t="s">
        <v>32154</v>
      </c>
      <c r="B1189" s="162" t="s">
        <v>165</v>
      </c>
      <c r="C1189" s="162" t="s">
        <v>32155</v>
      </c>
      <c r="D1189" s="141" t="s">
        <v>32156</v>
      </c>
      <c r="E1189" s="116" t="s">
        <v>28239</v>
      </c>
      <c r="F1189" s="259" t="str">
        <f t="shared" si="18"/>
        <v>Platycercus eximius tous les Inos avec et sans facteur Opaline</v>
      </c>
    </row>
    <row r="1190" spans="1:6" s="154" customFormat="1" ht="14.4" x14ac:dyDescent="0.3">
      <c r="A1190" s="141" t="s">
        <v>32157</v>
      </c>
      <c r="B1190" s="162" t="s">
        <v>167</v>
      </c>
      <c r="C1190" s="162" t="s">
        <v>28404</v>
      </c>
      <c r="D1190" s="141" t="s">
        <v>32158</v>
      </c>
      <c r="E1190" s="116" t="s">
        <v>28405</v>
      </c>
      <c r="F1190" s="259" t="str">
        <f t="shared" si="18"/>
        <v>Platycercus elegans Phénotype sauvage</v>
      </c>
    </row>
    <row r="1191" spans="1:6" s="154" customFormat="1" ht="14.4" x14ac:dyDescent="0.3">
      <c r="A1191" s="141" t="s">
        <v>32159</v>
      </c>
      <c r="B1191" s="162" t="s">
        <v>168</v>
      </c>
      <c r="C1191" s="162" t="s">
        <v>28406</v>
      </c>
      <c r="D1191" s="141" t="s">
        <v>32160</v>
      </c>
      <c r="E1191" s="116" t="s">
        <v>28275</v>
      </c>
      <c r="F1191" s="259" t="str">
        <f t="shared" si="18"/>
        <v>Platycercus elegans bleu</v>
      </c>
    </row>
    <row r="1192" spans="1:6" s="154" customFormat="1" ht="14.4" x14ac:dyDescent="0.3">
      <c r="A1192" s="141" t="s">
        <v>32161</v>
      </c>
      <c r="B1192" s="162" t="s">
        <v>32162</v>
      </c>
      <c r="C1192" s="162" t="s">
        <v>32163</v>
      </c>
      <c r="D1192" s="141" t="s">
        <v>32164</v>
      </c>
      <c r="E1192" s="116" t="s">
        <v>28275</v>
      </c>
      <c r="F1192" s="259" t="str">
        <f t="shared" si="18"/>
        <v>Platycercus elegans toutes les autres mutations</v>
      </c>
    </row>
    <row r="1193" spans="1:6" s="154" customFormat="1" ht="14.4" x14ac:dyDescent="0.3">
      <c r="A1193" s="141" t="s">
        <v>32165</v>
      </c>
      <c r="B1193" s="162" t="s">
        <v>169</v>
      </c>
      <c r="C1193" s="162" t="s">
        <v>28407</v>
      </c>
      <c r="D1193" s="141" t="s">
        <v>32166</v>
      </c>
      <c r="E1193" s="116" t="s">
        <v>28275</v>
      </c>
      <c r="F1193" s="259" t="str">
        <f t="shared" si="18"/>
        <v>Platycercus venustus-a. adscitus-a.palliceps Phénotype sauvage</v>
      </c>
    </row>
    <row r="1194" spans="1:6" s="154" customFormat="1" ht="14.4" x14ac:dyDescent="0.3">
      <c r="A1194" s="141" t="s">
        <v>32167</v>
      </c>
      <c r="B1194" s="162" t="s">
        <v>170</v>
      </c>
      <c r="C1194" s="162" t="s">
        <v>28408</v>
      </c>
      <c r="D1194" s="141" t="s">
        <v>32168</v>
      </c>
      <c r="E1194" s="116" t="s">
        <v>28275</v>
      </c>
      <c r="F1194" s="259" t="str">
        <f t="shared" si="18"/>
        <v>Platycercus adelaidae-flaveolus-caledonicus Phénotype sauvage</v>
      </c>
    </row>
    <row r="1195" spans="1:6" s="154" customFormat="1" ht="14.4" x14ac:dyDescent="0.3">
      <c r="A1195" s="141" t="s">
        <v>32169</v>
      </c>
      <c r="B1195" s="162" t="s">
        <v>171</v>
      </c>
      <c r="C1195" s="162" t="s">
        <v>28409</v>
      </c>
      <c r="D1195" s="141" t="s">
        <v>32170</v>
      </c>
      <c r="E1195" s="116" t="s">
        <v>28275</v>
      </c>
      <c r="F1195" s="259" t="str">
        <f t="shared" si="18"/>
        <v>Purpureicephalus spurius Phénotype sauvage</v>
      </c>
    </row>
    <row r="1196" spans="1:6" s="154" customFormat="1" ht="14.4" x14ac:dyDescent="0.3">
      <c r="A1196" s="141" t="s">
        <v>32171</v>
      </c>
      <c r="B1196" s="162" t="s">
        <v>32172</v>
      </c>
      <c r="C1196" s="162" t="s">
        <v>32173</v>
      </c>
      <c r="D1196" s="141" t="s">
        <v>32174</v>
      </c>
      <c r="E1196" s="116" t="s">
        <v>28275</v>
      </c>
      <c r="F1196" s="259" t="str">
        <f t="shared" si="18"/>
        <v>Platycercus et Purpureicephalus toutes les  mutations des classes K 129 à K 138</v>
      </c>
    </row>
    <row r="1197" spans="1:6" s="118" customFormat="1" ht="34.5" customHeight="1" thickBot="1" x14ac:dyDescent="0.25">
      <c r="A1197" s="112" t="s">
        <v>28460</v>
      </c>
      <c r="B1197" s="467" t="s">
        <v>32175</v>
      </c>
      <c r="C1197" s="467"/>
      <c r="D1197" s="112" t="s">
        <v>27971</v>
      </c>
      <c r="E1197" s="116" t="s">
        <v>174</v>
      </c>
      <c r="F1197" s="259"/>
    </row>
    <row r="1198" spans="1:6" s="154" customFormat="1" ht="14.4" x14ac:dyDescent="0.3">
      <c r="A1198" s="141" t="s">
        <v>32176</v>
      </c>
      <c r="B1198" s="162" t="s">
        <v>28410</v>
      </c>
      <c r="C1198" s="162" t="s">
        <v>28411</v>
      </c>
      <c r="D1198" s="141" t="s">
        <v>32177</v>
      </c>
      <c r="E1198" s="116" t="s">
        <v>28275</v>
      </c>
      <c r="F1198" s="259" t="str">
        <f t="shared" si="18"/>
        <v xml:space="preserve">Barnardius b.barnardi et B.b.macgillivrayi Phénotype sauvage </v>
      </c>
    </row>
    <row r="1199" spans="1:6" s="154" customFormat="1" ht="14.4" x14ac:dyDescent="0.3">
      <c r="A1199" s="141" t="s">
        <v>32178</v>
      </c>
      <c r="B1199" s="162" t="s">
        <v>28412</v>
      </c>
      <c r="C1199" s="162" t="s">
        <v>28413</v>
      </c>
      <c r="D1199" s="141" t="s">
        <v>32179</v>
      </c>
      <c r="E1199" s="116" t="s">
        <v>28275</v>
      </c>
      <c r="F1199" s="259" t="str">
        <f t="shared" si="18"/>
        <v xml:space="preserve">Barnardius b.zonarius et B.b.semitorquatus Phénotype sauvage </v>
      </c>
    </row>
    <row r="1200" spans="1:6" s="154" customFormat="1" ht="14.4" x14ac:dyDescent="0.3">
      <c r="A1200" s="141" t="s">
        <v>32180</v>
      </c>
      <c r="B1200" s="162" t="s">
        <v>32181</v>
      </c>
      <c r="C1200" s="162" t="s">
        <v>32182</v>
      </c>
      <c r="D1200" s="141" t="s">
        <v>32183</v>
      </c>
      <c r="E1200" s="116" t="s">
        <v>28275</v>
      </c>
      <c r="F1200" s="259" t="str">
        <f t="shared" si="18"/>
        <v>Barnardius spp toutes les mutations des Barnardius spp (classes K91 à K96)</v>
      </c>
    </row>
    <row r="1201" spans="1:6" s="154" customFormat="1" ht="14.4" x14ac:dyDescent="0.3">
      <c r="A1201" s="141" t="s">
        <v>32184</v>
      </c>
      <c r="B1201" s="162" t="s">
        <v>28414</v>
      </c>
      <c r="C1201" s="162" t="s">
        <v>28415</v>
      </c>
      <c r="D1201" s="141" t="s">
        <v>32185</v>
      </c>
      <c r="E1201" s="116" t="s">
        <v>28275</v>
      </c>
      <c r="F1201" s="259" t="str">
        <f t="shared" si="18"/>
        <v>Polytelis alexandrae Phénotype sauvage</v>
      </c>
    </row>
    <row r="1202" spans="1:6" s="154" customFormat="1" ht="14.4" x14ac:dyDescent="0.3">
      <c r="A1202" s="141" t="s">
        <v>32186</v>
      </c>
      <c r="B1202" s="162" t="s">
        <v>32187</v>
      </c>
      <c r="C1202" s="162" t="s">
        <v>32188</v>
      </c>
      <c r="D1202" s="141" t="s">
        <v>32189</v>
      </c>
      <c r="E1202" s="116" t="s">
        <v>28275</v>
      </c>
      <c r="F1202" s="259" t="str">
        <f t="shared" si="18"/>
        <v>Polytelis alexandrae mutations série verte</v>
      </c>
    </row>
    <row r="1203" spans="1:6" s="154" customFormat="1" ht="14.4" x14ac:dyDescent="0.3">
      <c r="A1203" s="141" t="s">
        <v>32190</v>
      </c>
      <c r="B1203" s="162" t="s">
        <v>32191</v>
      </c>
      <c r="C1203" s="162" t="s">
        <v>32192</v>
      </c>
      <c r="D1203" s="141" t="s">
        <v>32193</v>
      </c>
      <c r="E1203" s="116" t="s">
        <v>28275</v>
      </c>
      <c r="F1203" s="259" t="str">
        <f t="shared" si="18"/>
        <v>Polytelis alexandrae mutations série bleue</v>
      </c>
    </row>
    <row r="1204" spans="1:6" s="154" customFormat="1" ht="14.4" x14ac:dyDescent="0.3">
      <c r="A1204" s="141" t="s">
        <v>32194</v>
      </c>
      <c r="B1204" s="162" t="s">
        <v>28416</v>
      </c>
      <c r="C1204" s="162" t="s">
        <v>28417</v>
      </c>
      <c r="D1204" s="141" t="s">
        <v>32195</v>
      </c>
      <c r="E1204" s="116" t="s">
        <v>28275</v>
      </c>
      <c r="F1204" s="259" t="str">
        <f t="shared" si="18"/>
        <v>Polytelis anthopeplus Phénotype sauvage</v>
      </c>
    </row>
    <row r="1205" spans="1:6" s="154" customFormat="1" ht="14.4" x14ac:dyDescent="0.3">
      <c r="A1205" s="141" t="s">
        <v>32196</v>
      </c>
      <c r="B1205" s="162" t="s">
        <v>32197</v>
      </c>
      <c r="C1205" s="162" t="s">
        <v>32197</v>
      </c>
      <c r="D1205" s="141" t="s">
        <v>32198</v>
      </c>
      <c r="E1205" s="116" t="s">
        <v>28275</v>
      </c>
      <c r="F1205" s="259" t="str">
        <f t="shared" si="18"/>
        <v>Polytelis anthopeplus mutations</v>
      </c>
    </row>
    <row r="1206" spans="1:6" s="154" customFormat="1" ht="14.4" x14ac:dyDescent="0.3">
      <c r="A1206" s="141" t="s">
        <v>32199</v>
      </c>
      <c r="B1206" s="162" t="s">
        <v>28418</v>
      </c>
      <c r="C1206" s="162" t="s">
        <v>28419</v>
      </c>
      <c r="D1206" s="141" t="s">
        <v>32200</v>
      </c>
      <c r="E1206" s="116" t="s">
        <v>28275</v>
      </c>
      <c r="F1206" s="259" t="str">
        <f t="shared" si="18"/>
        <v>Polytelis swainsonii Phénotype sauvage</v>
      </c>
    </row>
    <row r="1207" spans="1:6" s="154" customFormat="1" ht="14.4" x14ac:dyDescent="0.3">
      <c r="A1207" s="141" t="s">
        <v>32201</v>
      </c>
      <c r="B1207" s="162" t="s">
        <v>32202</v>
      </c>
      <c r="C1207" s="162" t="s">
        <v>32202</v>
      </c>
      <c r="D1207" s="141" t="s">
        <v>32203</v>
      </c>
      <c r="E1207" s="116" t="s">
        <v>28275</v>
      </c>
      <c r="F1207" s="259" t="str">
        <f t="shared" si="18"/>
        <v>Polytelis swainsonii mutations</v>
      </c>
    </row>
    <row r="1208" spans="1:6" s="118" customFormat="1" ht="34.5" customHeight="1" thickBot="1" x14ac:dyDescent="0.25">
      <c r="A1208" s="112" t="s">
        <v>28460</v>
      </c>
      <c r="B1208" s="467" t="s">
        <v>32204</v>
      </c>
      <c r="C1208" s="467"/>
      <c r="D1208" s="112" t="s">
        <v>27971</v>
      </c>
      <c r="E1208" s="116" t="s">
        <v>174</v>
      </c>
      <c r="F1208" s="259"/>
    </row>
    <row r="1209" spans="1:6" s="154" customFormat="1" ht="14.4" x14ac:dyDescent="0.3">
      <c r="A1209" s="141" t="s">
        <v>32205</v>
      </c>
      <c r="B1209" s="162" t="s">
        <v>32206</v>
      </c>
      <c r="C1209" s="162" t="s">
        <v>32207</v>
      </c>
      <c r="D1209" s="141" t="s">
        <v>32208</v>
      </c>
      <c r="E1209" s="116" t="s">
        <v>28275</v>
      </c>
      <c r="F1209" s="259" t="str">
        <f t="shared" si="18"/>
        <v>Genus Eunymphicus spp-Alisterus spp-Prosopeia spp Phénotype sauvage</v>
      </c>
    </row>
    <row r="1210" spans="1:6" s="154" customFormat="1" ht="14.4" x14ac:dyDescent="0.3">
      <c r="A1210" s="141" t="s">
        <v>32209</v>
      </c>
      <c r="B1210" s="162" t="s">
        <v>32210</v>
      </c>
      <c r="C1210" s="162" t="s">
        <v>32211</v>
      </c>
      <c r="D1210" s="141" t="s">
        <v>32212</v>
      </c>
      <c r="E1210" s="116" t="s">
        <v>28275</v>
      </c>
      <c r="F1210" s="259" t="str">
        <f t="shared" si="18"/>
        <v xml:space="preserve">Genus Aprosmictus spp Phénotype sauvage </v>
      </c>
    </row>
    <row r="1211" spans="1:6" s="154" customFormat="1" ht="14.4" x14ac:dyDescent="0.3">
      <c r="A1211" s="141" t="s">
        <v>32213</v>
      </c>
      <c r="B1211" s="162" t="s">
        <v>32214</v>
      </c>
      <c r="C1211" s="162" t="s">
        <v>32215</v>
      </c>
      <c r="D1211" s="141" t="s">
        <v>32216</v>
      </c>
      <c r="E1211" s="116" t="s">
        <v>28275</v>
      </c>
      <c r="F1211" s="259" t="str">
        <f t="shared" si="18"/>
        <v>Genus Eunymphicus-Alisterus-Aprosmictus-toutes les mutations des classes K 139 à K 144</v>
      </c>
    </row>
    <row r="1212" spans="1:6" s="118" customFormat="1" ht="34.5" customHeight="1" thickBot="1" x14ac:dyDescent="0.25">
      <c r="A1212" s="112" t="s">
        <v>28460</v>
      </c>
      <c r="B1212" s="487" t="s">
        <v>32217</v>
      </c>
      <c r="C1212" s="487"/>
      <c r="D1212" s="112" t="s">
        <v>27971</v>
      </c>
      <c r="E1212" s="116" t="s">
        <v>174</v>
      </c>
      <c r="F1212" s="259"/>
    </row>
    <row r="1213" spans="1:6" s="154" customFormat="1" ht="14.4" x14ac:dyDescent="0.3">
      <c r="A1213" s="141" t="s">
        <v>32218</v>
      </c>
      <c r="B1213" s="162" t="s">
        <v>32219</v>
      </c>
      <c r="C1213" s="162" t="s">
        <v>32220</v>
      </c>
      <c r="D1213" s="141" t="s">
        <v>32221</v>
      </c>
      <c r="E1213" s="166"/>
      <c r="F1213" s="259" t="str">
        <f t="shared" si="18"/>
        <v>Psittacidae australiens autres espèces "non prévu"</v>
      </c>
    </row>
    <row r="1214" spans="1:6" s="146" customFormat="1" ht="55.5" customHeight="1" x14ac:dyDescent="0.25">
      <c r="A1214" s="160" t="s">
        <v>174</v>
      </c>
      <c r="B1214" s="465" t="s">
        <v>32222</v>
      </c>
      <c r="C1214" s="466"/>
      <c r="D1214" s="160"/>
      <c r="E1214" s="486" t="s">
        <v>27970</v>
      </c>
      <c r="F1214" s="259"/>
    </row>
    <row r="1215" spans="1:6" s="128" customFormat="1" ht="99" customHeight="1" x14ac:dyDescent="0.25">
      <c r="A1215" s="110"/>
      <c r="B1215" s="260" t="s">
        <v>31580</v>
      </c>
      <c r="C1215" s="161" t="s">
        <v>31581</v>
      </c>
      <c r="D1215" s="198"/>
      <c r="E1215" s="486"/>
      <c r="F1215" s="259"/>
    </row>
    <row r="1216" spans="1:6" s="118" customFormat="1" ht="24.9" customHeight="1" thickBot="1" x14ac:dyDescent="0.3">
      <c r="A1216" s="112" t="s">
        <v>28460</v>
      </c>
      <c r="B1216" s="467" t="s">
        <v>32223</v>
      </c>
      <c r="C1216" s="467"/>
      <c r="D1216" s="112" t="s">
        <v>27971</v>
      </c>
      <c r="E1216" s="486"/>
      <c r="F1216" s="259"/>
    </row>
    <row r="1217" spans="1:6" s="154" customFormat="1" ht="11.25" customHeight="1" x14ac:dyDescent="0.3">
      <c r="A1217" s="141" t="s">
        <v>32224</v>
      </c>
      <c r="B1217" s="162" t="s">
        <v>28420</v>
      </c>
      <c r="C1217" s="162" t="s">
        <v>28421</v>
      </c>
      <c r="D1217" s="141" t="s">
        <v>32225</v>
      </c>
      <c r="E1217" s="116" t="s">
        <v>28275</v>
      </c>
      <c r="F1217" s="259" t="str">
        <f t="shared" si="18"/>
        <v>Psittacula krameri  krameri Phénotype sauvage</v>
      </c>
    </row>
    <row r="1218" spans="1:6" s="154" customFormat="1" ht="14.4" x14ac:dyDescent="0.3">
      <c r="A1218" s="141" t="s">
        <v>32226</v>
      </c>
      <c r="B1218" s="162" t="s">
        <v>28422</v>
      </c>
      <c r="C1218" s="162" t="s">
        <v>28423</v>
      </c>
      <c r="D1218" s="141" t="s">
        <v>32227</v>
      </c>
      <c r="E1218" s="116" t="s">
        <v>28275</v>
      </c>
      <c r="F1218" s="259" t="str">
        <f t="shared" si="18"/>
        <v>Psittacula krameri manillensis Phénotype sauvage</v>
      </c>
    </row>
    <row r="1219" spans="1:6" s="154" customFormat="1" ht="14.4" x14ac:dyDescent="0.3">
      <c r="A1219" s="141" t="s">
        <v>32228</v>
      </c>
      <c r="B1219" s="162" t="s">
        <v>32229</v>
      </c>
      <c r="C1219" s="162" t="s">
        <v>32230</v>
      </c>
      <c r="D1219" s="141" t="s">
        <v>32231</v>
      </c>
      <c r="E1219" s="116" t="s">
        <v>28275</v>
      </c>
      <c r="F1219" s="259" t="str">
        <f t="shared" si="18"/>
        <v>Psittacula krameri manillensis Cinnamon série verte</v>
      </c>
    </row>
    <row r="1220" spans="1:6" s="154" customFormat="1" ht="11.25" customHeight="1" x14ac:dyDescent="0.3">
      <c r="A1220" s="141" t="s">
        <v>32232</v>
      </c>
      <c r="B1220" s="162" t="s">
        <v>28424</v>
      </c>
      <c r="C1220" s="162" t="s">
        <v>28425</v>
      </c>
      <c r="D1220" s="141" t="s">
        <v>32233</v>
      </c>
      <c r="E1220" s="116" t="s">
        <v>28275</v>
      </c>
      <c r="F1220" s="259" t="str">
        <f t="shared" si="18"/>
        <v>Psittacula krameri manillensis bleu</v>
      </c>
    </row>
    <row r="1221" spans="1:6" s="154" customFormat="1" ht="14.4" x14ac:dyDescent="0.3">
      <c r="A1221" s="141" t="s">
        <v>32234</v>
      </c>
      <c r="B1221" s="162" t="s">
        <v>32235</v>
      </c>
      <c r="C1221" s="162" t="s">
        <v>32236</v>
      </c>
      <c r="D1221" s="141" t="s">
        <v>32237</v>
      </c>
      <c r="E1221" s="116" t="s">
        <v>28275</v>
      </c>
      <c r="F1221" s="259" t="str">
        <f t="shared" si="18"/>
        <v>Psittacula krameri manillensis Cinnamon série bleue</v>
      </c>
    </row>
    <row r="1222" spans="1:6" s="154" customFormat="1" ht="14.4" x14ac:dyDescent="0.3">
      <c r="A1222" s="141" t="s">
        <v>32238</v>
      </c>
      <c r="B1222" s="162" t="s">
        <v>32239</v>
      </c>
      <c r="C1222" s="162" t="s">
        <v>32240</v>
      </c>
      <c r="D1222" s="141" t="s">
        <v>32241</v>
      </c>
      <c r="E1222" s="116" t="s">
        <v>28275</v>
      </c>
      <c r="F1222" s="259" t="str">
        <f t="shared" ref="F1222:F1285" si="19">B1222</f>
        <v xml:space="preserve">Psittacula krameri manillensis tous les Inos </v>
      </c>
    </row>
    <row r="1223" spans="1:6" s="154" customFormat="1" ht="14.4" x14ac:dyDescent="0.3">
      <c r="A1223" s="141" t="s">
        <v>32242</v>
      </c>
      <c r="B1223" s="162" t="s">
        <v>32243</v>
      </c>
      <c r="C1223" s="162" t="s">
        <v>32244</v>
      </c>
      <c r="D1223" s="141" t="s">
        <v>32245</v>
      </c>
      <c r="E1223" s="116" t="s">
        <v>28275</v>
      </c>
      <c r="F1223" s="259" t="str">
        <f t="shared" si="19"/>
        <v>Psittacula krameri manillensis toutes les autres mutations série verte</v>
      </c>
    </row>
    <row r="1224" spans="1:6" s="154" customFormat="1" ht="14.4" x14ac:dyDescent="0.3">
      <c r="A1224" s="141" t="s">
        <v>32246</v>
      </c>
      <c r="B1224" s="162" t="s">
        <v>32247</v>
      </c>
      <c r="C1224" s="162" t="s">
        <v>32248</v>
      </c>
      <c r="D1224" s="141" t="s">
        <v>32249</v>
      </c>
      <c r="E1224" s="116" t="s">
        <v>28275</v>
      </c>
      <c r="F1224" s="259" t="str">
        <f t="shared" si="19"/>
        <v>Psittacula krameri manillensis toutes les autres mutations série bleue</v>
      </c>
    </row>
    <row r="1225" spans="1:6" s="154" customFormat="1" ht="14.4" x14ac:dyDescent="0.3">
      <c r="A1225" s="141" t="s">
        <v>32250</v>
      </c>
      <c r="B1225" s="162" t="s">
        <v>32251</v>
      </c>
      <c r="C1225" s="162" t="s">
        <v>32252</v>
      </c>
      <c r="D1225" s="141" t="s">
        <v>32253</v>
      </c>
      <c r="E1225" s="116" t="s">
        <v>28275</v>
      </c>
      <c r="F1225" s="259" t="str">
        <f t="shared" si="19"/>
        <v xml:space="preserve">Psittacula cyanocephala - roseata - hymalayana spp Phénotype sauvage </v>
      </c>
    </row>
    <row r="1226" spans="1:6" s="154" customFormat="1" ht="14.4" x14ac:dyDescent="0.3">
      <c r="A1226" s="141" t="s">
        <v>32254</v>
      </c>
      <c r="B1226" s="162" t="s">
        <v>32255</v>
      </c>
      <c r="C1226" s="162" t="s">
        <v>32255</v>
      </c>
      <c r="D1226" s="141" t="s">
        <v>32256</v>
      </c>
      <c r="E1226" s="116" t="s">
        <v>28275</v>
      </c>
      <c r="F1226" s="259" t="str">
        <f t="shared" si="19"/>
        <v xml:space="preserve">Psittacula cyanocephala - roseata - hymalayana spp mutations </v>
      </c>
    </row>
    <row r="1227" spans="1:6" s="118" customFormat="1" ht="24.9" customHeight="1" thickBot="1" x14ac:dyDescent="0.25">
      <c r="A1227" s="112" t="s">
        <v>28460</v>
      </c>
      <c r="B1227" s="467" t="s">
        <v>32257</v>
      </c>
      <c r="C1227" s="467"/>
      <c r="D1227" s="141"/>
      <c r="E1227" s="116" t="s">
        <v>174</v>
      </c>
      <c r="F1227" s="259"/>
    </row>
    <row r="1228" spans="1:6" s="154" customFormat="1" ht="14.4" x14ac:dyDescent="0.3">
      <c r="A1228" s="141" t="s">
        <v>32258</v>
      </c>
      <c r="B1228" s="162" t="s">
        <v>32259</v>
      </c>
      <c r="C1228" s="162" t="s">
        <v>32260</v>
      </c>
      <c r="D1228" s="141" t="s">
        <v>32261</v>
      </c>
      <c r="E1228" s="116" t="s">
        <v>28275</v>
      </c>
      <c r="F1228" s="259" t="str">
        <f t="shared" si="19"/>
        <v xml:space="preserve">Psittacula longicauda-alexandri-columboides-calthorpae spp Phénotype sauvage </v>
      </c>
    </row>
    <row r="1229" spans="1:6" s="154" customFormat="1" ht="11.25" customHeight="1" x14ac:dyDescent="0.3">
      <c r="A1229" s="141" t="s">
        <v>32262</v>
      </c>
      <c r="B1229" s="162" t="s">
        <v>28426</v>
      </c>
      <c r="C1229" s="162" t="s">
        <v>28427</v>
      </c>
      <c r="D1229" s="141" t="s">
        <v>32263</v>
      </c>
      <c r="E1229" s="116" t="s">
        <v>28275</v>
      </c>
      <c r="F1229" s="259" t="str">
        <f t="shared" si="19"/>
        <v>Psittacula derbiana Phénotype sauvage</v>
      </c>
    </row>
    <row r="1230" spans="1:6" s="154" customFormat="1" ht="11.25" customHeight="1" x14ac:dyDescent="0.3">
      <c r="A1230" s="141" t="s">
        <v>32264</v>
      </c>
      <c r="B1230" s="162" t="s">
        <v>32265</v>
      </c>
      <c r="C1230" s="162" t="s">
        <v>32266</v>
      </c>
      <c r="D1230" s="141" t="s">
        <v>32267</v>
      </c>
      <c r="E1230" s="116" t="s">
        <v>28275</v>
      </c>
      <c r="F1230" s="259" t="str">
        <f t="shared" si="19"/>
        <v>Psittacula eupatria spp Phénotype sauvage</v>
      </c>
    </row>
    <row r="1231" spans="1:6" s="154" customFormat="1" ht="14.4" x14ac:dyDescent="0.3">
      <c r="A1231" s="141" t="s">
        <v>32268</v>
      </c>
      <c r="B1231" s="162" t="s">
        <v>32269</v>
      </c>
      <c r="C1231" s="162" t="s">
        <v>32270</v>
      </c>
      <c r="D1231" s="141" t="s">
        <v>32271</v>
      </c>
      <c r="E1231" s="116" t="s">
        <v>28275</v>
      </c>
      <c r="F1231" s="259" t="str">
        <f t="shared" si="19"/>
        <v>Psittacula spp toutes les mutations des classes L21 à L26</v>
      </c>
    </row>
    <row r="1232" spans="1:6" s="118" customFormat="1" ht="49.5" customHeight="1" x14ac:dyDescent="0.2">
      <c r="A1232" s="142" t="s">
        <v>28460</v>
      </c>
      <c r="B1232" s="488" t="s">
        <v>32272</v>
      </c>
      <c r="C1232" s="488"/>
      <c r="D1232" s="157"/>
      <c r="E1232" s="137" t="s">
        <v>174</v>
      </c>
      <c r="F1232" s="259"/>
    </row>
    <row r="1233" spans="1:6" s="154" customFormat="1" ht="14.4" x14ac:dyDescent="0.3">
      <c r="A1233" s="43" t="s">
        <v>32273</v>
      </c>
      <c r="B1233" s="167" t="s">
        <v>32274</v>
      </c>
      <c r="C1233" s="167" t="s">
        <v>32275</v>
      </c>
      <c r="D1233" s="43" t="s">
        <v>32276</v>
      </c>
      <c r="E1233" s="116" t="s">
        <v>28275</v>
      </c>
      <c r="F1233" s="259" t="str">
        <f t="shared" si="19"/>
        <v>Psittacidae asiatiques et africains autres espèces "non prévu"</v>
      </c>
    </row>
    <row r="1234" spans="1:6" s="146" customFormat="1" ht="51" customHeight="1" x14ac:dyDescent="0.25">
      <c r="A1234" s="160" t="s">
        <v>174</v>
      </c>
      <c r="B1234" s="465" t="s">
        <v>32277</v>
      </c>
      <c r="C1234" s="466"/>
      <c r="D1234" s="160"/>
      <c r="E1234" s="489" t="s">
        <v>27970</v>
      </c>
      <c r="F1234" s="259"/>
    </row>
    <row r="1235" spans="1:6" s="128" customFormat="1" ht="99" customHeight="1" x14ac:dyDescent="0.25">
      <c r="A1235" s="110"/>
      <c r="B1235" s="260" t="s">
        <v>31580</v>
      </c>
      <c r="C1235" s="161" t="s">
        <v>31581</v>
      </c>
      <c r="D1235" s="198"/>
      <c r="E1235" s="490"/>
      <c r="F1235" s="259"/>
    </row>
    <row r="1236" spans="1:6" s="154" customFormat="1" ht="48" customHeight="1" thickBot="1" x14ac:dyDescent="0.35">
      <c r="A1236" s="112" t="s">
        <v>28460</v>
      </c>
      <c r="B1236" s="467" t="s">
        <v>32278</v>
      </c>
      <c r="C1236" s="467"/>
      <c r="D1236" s="112" t="s">
        <v>27971</v>
      </c>
      <c r="E1236" s="192"/>
      <c r="F1236" s="259"/>
    </row>
    <row r="1237" spans="1:6" s="154" customFormat="1" ht="14.4" x14ac:dyDescent="0.3">
      <c r="A1237" s="141" t="s">
        <v>32279</v>
      </c>
      <c r="B1237" s="162" t="s">
        <v>28428</v>
      </c>
      <c r="C1237" s="162" t="s">
        <v>28429</v>
      </c>
      <c r="D1237" s="141" t="s">
        <v>32280</v>
      </c>
      <c r="E1237" s="116" t="s">
        <v>28235</v>
      </c>
      <c r="F1237" s="259" t="str">
        <f t="shared" si="19"/>
        <v>Forpus coelestis Phénotype sauvage</v>
      </c>
    </row>
    <row r="1238" spans="1:6" s="154" customFormat="1" ht="14.4" x14ac:dyDescent="0.3">
      <c r="A1238" s="141" t="s">
        <v>32281</v>
      </c>
      <c r="B1238" s="162" t="s">
        <v>32282</v>
      </c>
      <c r="C1238" s="162" t="s">
        <v>32283</v>
      </c>
      <c r="D1238" s="141" t="s">
        <v>32284</v>
      </c>
      <c r="E1238" s="116" t="s">
        <v>28235</v>
      </c>
      <c r="F1238" s="259" t="str">
        <f t="shared" si="19"/>
        <v>Forpus coelestis mutations Dvert DDvert Gris vert</v>
      </c>
    </row>
    <row r="1239" spans="1:6" s="154" customFormat="1" ht="14.4" x14ac:dyDescent="0.3">
      <c r="A1239" s="141" t="s">
        <v>32285</v>
      </c>
      <c r="B1239" s="162" t="s">
        <v>32286</v>
      </c>
      <c r="C1239" s="162" t="s">
        <v>32287</v>
      </c>
      <c r="D1239" s="141" t="s">
        <v>32288</v>
      </c>
      <c r="E1239" s="116" t="s">
        <v>28235</v>
      </c>
      <c r="F1239" s="259" t="str">
        <f t="shared" si="19"/>
        <v>Forpus coelestis autres mutations serie verte</v>
      </c>
    </row>
    <row r="1240" spans="1:6" s="154" customFormat="1" ht="14.4" x14ac:dyDescent="0.3">
      <c r="A1240" s="141" t="s">
        <v>32289</v>
      </c>
      <c r="B1240" s="162" t="s">
        <v>32290</v>
      </c>
      <c r="C1240" s="162" t="s">
        <v>32291</v>
      </c>
      <c r="D1240" s="141" t="s">
        <v>32292</v>
      </c>
      <c r="E1240" s="116" t="s">
        <v>28235</v>
      </c>
      <c r="F1240" s="259" t="str">
        <f t="shared" si="19"/>
        <v>Forpus coelestis mutations Bleu Dbleu Ddbleu et Gris bleu</v>
      </c>
    </row>
    <row r="1241" spans="1:6" s="154" customFormat="1" ht="14.4" x14ac:dyDescent="0.3">
      <c r="A1241" s="141" t="s">
        <v>32293</v>
      </c>
      <c r="B1241" s="162" t="s">
        <v>32294</v>
      </c>
      <c r="C1241" s="162" t="s">
        <v>32295</v>
      </c>
      <c r="D1241" s="141" t="s">
        <v>32296</v>
      </c>
      <c r="E1241" s="116" t="s">
        <v>28235</v>
      </c>
      <c r="F1241" s="259" t="str">
        <f t="shared" si="19"/>
        <v>Forpus coelestis autres mutations série bleue</v>
      </c>
    </row>
    <row r="1242" spans="1:6" s="154" customFormat="1" ht="14.4" x14ac:dyDescent="0.3">
      <c r="A1242" s="141" t="s">
        <v>32297</v>
      </c>
      <c r="B1242" s="162" t="s">
        <v>32298</v>
      </c>
      <c r="C1242" s="162" t="s">
        <v>32299</v>
      </c>
      <c r="D1242" s="141" t="s">
        <v>32300</v>
      </c>
      <c r="E1242" s="116" t="s">
        <v>28235</v>
      </c>
      <c r="F1242" s="259" t="str">
        <f t="shared" si="19"/>
        <v>Forpus conspicillatus Phénotype sauvage et mutations</v>
      </c>
    </row>
    <row r="1243" spans="1:6" s="154" customFormat="1" ht="14.4" x14ac:dyDescent="0.3">
      <c r="A1243" s="141" t="s">
        <v>32301</v>
      </c>
      <c r="B1243" s="162" t="s">
        <v>32302</v>
      </c>
      <c r="C1243" s="162" t="s">
        <v>32303</v>
      </c>
      <c r="D1243" s="141" t="s">
        <v>32304</v>
      </c>
      <c r="E1243" s="116" t="s">
        <v>28235</v>
      </c>
      <c r="F1243" s="259" t="str">
        <f t="shared" si="19"/>
        <v>Forpus cyanophigius Phénotype sauvage et mutations</v>
      </c>
    </row>
    <row r="1244" spans="1:6" s="154" customFormat="1" ht="14.4" x14ac:dyDescent="0.3">
      <c r="A1244" s="141" t="s">
        <v>32305</v>
      </c>
      <c r="B1244" s="162" t="s">
        <v>32306</v>
      </c>
      <c r="C1244" s="162" t="s">
        <v>32307</v>
      </c>
      <c r="D1244" s="141" t="s">
        <v>32308</v>
      </c>
      <c r="E1244" s="116" t="s">
        <v>28235</v>
      </c>
      <c r="F1244" s="259" t="str">
        <f t="shared" si="19"/>
        <v>Forpus passerinus Phénotype sauvage et mutations</v>
      </c>
    </row>
    <row r="1245" spans="1:6" s="154" customFormat="1" ht="14.4" x14ac:dyDescent="0.3">
      <c r="A1245" s="141" t="s">
        <v>32309</v>
      </c>
      <c r="B1245" s="162" t="s">
        <v>32310</v>
      </c>
      <c r="C1245" s="162" t="s">
        <v>32311</v>
      </c>
      <c r="D1245" s="141" t="s">
        <v>32312</v>
      </c>
      <c r="E1245" s="116" t="s">
        <v>28235</v>
      </c>
      <c r="F1245" s="259" t="str">
        <f t="shared" si="19"/>
        <v>Genus Forpus toutes les autres espèces Phénotype sauvage et mutations</v>
      </c>
    </row>
    <row r="1246" spans="1:6" s="154" customFormat="1" ht="21" thickBot="1" x14ac:dyDescent="0.35">
      <c r="A1246" s="112" t="s">
        <v>28460</v>
      </c>
      <c r="B1246" s="467" t="s">
        <v>32313</v>
      </c>
      <c r="C1246" s="467"/>
      <c r="D1246" s="112" t="s">
        <v>27971</v>
      </c>
      <c r="E1246" s="116" t="s">
        <v>28235</v>
      </c>
      <c r="F1246" s="259"/>
    </row>
    <row r="1247" spans="1:6" s="154" customFormat="1" ht="14.4" x14ac:dyDescent="0.3">
      <c r="A1247" s="141" t="s">
        <v>32314</v>
      </c>
      <c r="B1247" s="162" t="s">
        <v>28430</v>
      </c>
      <c r="C1247" s="162" t="s">
        <v>28431</v>
      </c>
      <c r="D1247" s="141" t="s">
        <v>32315</v>
      </c>
      <c r="E1247" s="116" t="s">
        <v>28235</v>
      </c>
      <c r="F1247" s="259" t="str">
        <f t="shared" si="19"/>
        <v>Bolborhynchus lineola Phénotype sauvage</v>
      </c>
    </row>
    <row r="1248" spans="1:6" s="154" customFormat="1" ht="14.4" x14ac:dyDescent="0.3">
      <c r="A1248" s="141" t="s">
        <v>32316</v>
      </c>
      <c r="B1248" s="162" t="s">
        <v>32317</v>
      </c>
      <c r="C1248" s="162" t="s">
        <v>32318</v>
      </c>
      <c r="D1248" s="141" t="s">
        <v>32319</v>
      </c>
      <c r="E1248" s="116" t="s">
        <v>28235</v>
      </c>
      <c r="F1248" s="259" t="str">
        <f t="shared" si="19"/>
        <v>Bolborhynchus lineola Dvert DDvert</v>
      </c>
    </row>
    <row r="1249" spans="1:6" s="154" customFormat="1" ht="14.4" x14ac:dyDescent="0.3">
      <c r="A1249" s="141" t="s">
        <v>32320</v>
      </c>
      <c r="B1249" s="162" t="s">
        <v>32321</v>
      </c>
      <c r="C1249" s="162" t="s">
        <v>32321</v>
      </c>
      <c r="D1249" s="141" t="s">
        <v>32322</v>
      </c>
      <c r="E1249" s="116" t="s">
        <v>28235</v>
      </c>
      <c r="F1249" s="259" t="str">
        <f t="shared" si="19"/>
        <v>Bolborhynchus lineola Ino</v>
      </c>
    </row>
    <row r="1250" spans="1:6" s="154" customFormat="1" ht="14.4" x14ac:dyDescent="0.3">
      <c r="A1250" s="141" t="s">
        <v>32323</v>
      </c>
      <c r="B1250" s="162" t="s">
        <v>32324</v>
      </c>
      <c r="C1250" s="162" t="s">
        <v>32325</v>
      </c>
      <c r="D1250" s="141" t="s">
        <v>32326</v>
      </c>
      <c r="E1250" s="116" t="s">
        <v>28235</v>
      </c>
      <c r="F1250" s="259" t="str">
        <f t="shared" si="19"/>
        <v>Bolborhynchus lineola autres mutations série verte</v>
      </c>
    </row>
    <row r="1251" spans="1:6" s="154" customFormat="1" ht="14.4" x14ac:dyDescent="0.3">
      <c r="A1251" s="141" t="s">
        <v>32327</v>
      </c>
      <c r="B1251" s="162" t="s">
        <v>32328</v>
      </c>
      <c r="C1251" s="162" t="s">
        <v>32328</v>
      </c>
      <c r="D1251" s="141" t="s">
        <v>32329</v>
      </c>
      <c r="E1251" s="116" t="s">
        <v>28235</v>
      </c>
      <c r="F1251" s="259" t="str">
        <f t="shared" si="19"/>
        <v>Bolborhynchus lineola turquoise</v>
      </c>
    </row>
    <row r="1252" spans="1:6" s="154" customFormat="1" ht="14.4" x14ac:dyDescent="0.3">
      <c r="A1252" s="141" t="s">
        <v>32330</v>
      </c>
      <c r="B1252" s="162" t="s">
        <v>32331</v>
      </c>
      <c r="C1252" s="162" t="s">
        <v>32331</v>
      </c>
      <c r="D1252" s="141" t="s">
        <v>32332</v>
      </c>
      <c r="E1252" s="116" t="s">
        <v>28235</v>
      </c>
      <c r="F1252" s="259" t="str">
        <f t="shared" si="19"/>
        <v>Bolborhynchus lineola  DTurquoise DDTurquoise violet</v>
      </c>
    </row>
    <row r="1253" spans="1:6" s="154" customFormat="1" ht="14.4" x14ac:dyDescent="0.3">
      <c r="A1253" s="141" t="s">
        <v>32333</v>
      </c>
      <c r="B1253" s="162" t="s">
        <v>32334</v>
      </c>
      <c r="C1253" s="162" t="s">
        <v>32334</v>
      </c>
      <c r="D1253" s="141" t="s">
        <v>32335</v>
      </c>
      <c r="E1253" s="116" t="s">
        <v>28235</v>
      </c>
      <c r="F1253" s="259" t="str">
        <f t="shared" si="19"/>
        <v>Bolborhynchus lineola Ino-turquoise</v>
      </c>
    </row>
    <row r="1254" spans="1:6" s="154" customFormat="1" ht="14.4" x14ac:dyDescent="0.3">
      <c r="A1254" s="141" t="s">
        <v>32336</v>
      </c>
      <c r="B1254" s="218" t="s">
        <v>32337</v>
      </c>
      <c r="C1254" s="218" t="s">
        <v>32338</v>
      </c>
      <c r="D1254" s="141" t="s">
        <v>32339</v>
      </c>
      <c r="E1254" s="116" t="s">
        <v>28235</v>
      </c>
      <c r="F1254" s="259" t="str">
        <f t="shared" si="19"/>
        <v>Bolborhynchus lineola autres mutations série bleue</v>
      </c>
    </row>
    <row r="1255" spans="1:6" s="118" customFormat="1" ht="24.9" customHeight="1" thickBot="1" x14ac:dyDescent="0.25">
      <c r="A1255" s="112" t="s">
        <v>28460</v>
      </c>
      <c r="B1255" s="467" t="s">
        <v>32340</v>
      </c>
      <c r="C1255" s="467"/>
      <c r="D1255" s="112" t="s">
        <v>27971</v>
      </c>
      <c r="E1255" s="116" t="s">
        <v>174</v>
      </c>
      <c r="F1255" s="259"/>
    </row>
    <row r="1256" spans="1:6" s="154" customFormat="1" ht="11.25" customHeight="1" x14ac:dyDescent="0.3">
      <c r="A1256" s="141" t="s">
        <v>32341</v>
      </c>
      <c r="B1256" s="162" t="s">
        <v>32342</v>
      </c>
      <c r="C1256" s="162" t="s">
        <v>32343</v>
      </c>
      <c r="D1256" s="141" t="s">
        <v>32344</v>
      </c>
      <c r="E1256" s="116" t="s">
        <v>28235</v>
      </c>
      <c r="F1256" s="259" t="str">
        <f t="shared" si="19"/>
        <v>Genus Brotogeris spp Phénotype sauvage</v>
      </c>
    </row>
    <row r="1257" spans="1:6" s="154" customFormat="1" ht="11.25" customHeight="1" x14ac:dyDescent="0.3">
      <c r="A1257" s="141" t="s">
        <v>32345</v>
      </c>
      <c r="B1257" s="162" t="s">
        <v>32719</v>
      </c>
      <c r="C1257" s="162" t="s">
        <v>32346</v>
      </c>
      <c r="D1257" s="141" t="s">
        <v>32347</v>
      </c>
      <c r="E1257" s="116" t="s">
        <v>28235</v>
      </c>
      <c r="F1257" s="259" t="str">
        <f t="shared" si="19"/>
        <v>Genus Brotogeris spp mutations</v>
      </c>
    </row>
    <row r="1258" spans="1:6" s="118" customFormat="1" ht="24.9" customHeight="1" thickBot="1" x14ac:dyDescent="0.25">
      <c r="A1258" s="112" t="s">
        <v>28460</v>
      </c>
      <c r="B1258" s="467" t="s">
        <v>32348</v>
      </c>
      <c r="C1258" s="467"/>
      <c r="D1258" s="112" t="s">
        <v>27971</v>
      </c>
      <c r="E1258" s="116" t="s">
        <v>174</v>
      </c>
      <c r="F1258" s="259"/>
    </row>
    <row r="1259" spans="1:6" s="154" customFormat="1" ht="11.25" customHeight="1" x14ac:dyDescent="0.3">
      <c r="A1259" s="141" t="s">
        <v>32349</v>
      </c>
      <c r="B1259" s="162" t="s">
        <v>32350</v>
      </c>
      <c r="C1259" s="162" t="s">
        <v>32351</v>
      </c>
      <c r="D1259" s="141" t="s">
        <v>32352</v>
      </c>
      <c r="E1259" s="116" t="s">
        <v>28235</v>
      </c>
      <c r="F1259" s="259" t="str">
        <f t="shared" si="19"/>
        <v xml:space="preserve">Psilopsiagon spp Phénotype sauvage </v>
      </c>
    </row>
    <row r="1260" spans="1:6" s="154" customFormat="1" ht="11.25" customHeight="1" x14ac:dyDescent="0.3">
      <c r="A1260" s="141" t="s">
        <v>32353</v>
      </c>
      <c r="B1260" s="162" t="s">
        <v>32354</v>
      </c>
      <c r="C1260" s="162" t="s">
        <v>32354</v>
      </c>
      <c r="D1260" s="141" t="s">
        <v>32355</v>
      </c>
      <c r="E1260" s="116" t="s">
        <v>28235</v>
      </c>
      <c r="F1260" s="259" t="str">
        <f t="shared" si="19"/>
        <v>Psilopsiagon spp mutations</v>
      </c>
    </row>
    <row r="1261" spans="1:6" s="118" customFormat="1" ht="24.9" customHeight="1" thickBot="1" x14ac:dyDescent="0.25">
      <c r="A1261" s="112" t="s">
        <v>28460</v>
      </c>
      <c r="B1261" s="467" t="s">
        <v>32356</v>
      </c>
      <c r="C1261" s="467"/>
      <c r="D1261" s="112" t="s">
        <v>27971</v>
      </c>
      <c r="E1261" s="116" t="s">
        <v>174</v>
      </c>
      <c r="F1261" s="259"/>
    </row>
    <row r="1262" spans="1:6" s="154" customFormat="1" ht="11.25" customHeight="1" x14ac:dyDescent="0.3">
      <c r="A1262" s="141" t="s">
        <v>32357</v>
      </c>
      <c r="B1262" s="162" t="s">
        <v>32718</v>
      </c>
      <c r="C1262" s="162" t="s">
        <v>28432</v>
      </c>
      <c r="D1262" s="141" t="s">
        <v>32358</v>
      </c>
      <c r="E1262" s="116" t="s">
        <v>28239</v>
      </c>
      <c r="F1262" s="259" t="str">
        <f t="shared" si="19"/>
        <v>Pyrrhura molinae et frontalis Phénotype sauvage</v>
      </c>
    </row>
    <row r="1263" spans="1:6" s="154" customFormat="1" ht="14.4" x14ac:dyDescent="0.3">
      <c r="A1263" s="141" t="s">
        <v>32359</v>
      </c>
      <c r="B1263" s="162" t="s">
        <v>32360</v>
      </c>
      <c r="C1263" s="162" t="s">
        <v>32361</v>
      </c>
      <c r="D1263" s="141" t="s">
        <v>32362</v>
      </c>
      <c r="E1263" s="116" t="s">
        <v>28239</v>
      </c>
      <c r="F1263" s="259" t="str">
        <f t="shared" si="19"/>
        <v>Pyrrhura molinae et frontalis mutations sauf hypoxantha</v>
      </c>
    </row>
    <row r="1264" spans="1:6" s="154" customFormat="1" ht="11.25" customHeight="1" x14ac:dyDescent="0.3">
      <c r="A1264" s="141" t="s">
        <v>32363</v>
      </c>
      <c r="B1264" s="162" t="s">
        <v>172</v>
      </c>
      <c r="C1264" s="162" t="s">
        <v>32364</v>
      </c>
      <c r="D1264" s="141" t="s">
        <v>32365</v>
      </c>
      <c r="E1264" s="116" t="s">
        <v>28239</v>
      </c>
      <c r="F1264" s="259" t="str">
        <f t="shared" si="19"/>
        <v>Pyrrhura molinae tous les hypoxantha</v>
      </c>
    </row>
    <row r="1265" spans="1:6" s="154" customFormat="1" ht="11.25" customHeight="1" x14ac:dyDescent="0.3">
      <c r="A1265" s="141" t="s">
        <v>32366</v>
      </c>
      <c r="B1265" s="162" t="s">
        <v>32717</v>
      </c>
      <c r="C1265" s="162" t="s">
        <v>32367</v>
      </c>
      <c r="D1265" s="141" t="s">
        <v>32368</v>
      </c>
      <c r="E1265" s="116" t="s">
        <v>28239</v>
      </c>
      <c r="F1265" s="259" t="str">
        <f t="shared" si="19"/>
        <v xml:space="preserve">Pyrrhura leucotis et picta ssp Phénotype sauvage </v>
      </c>
    </row>
    <row r="1266" spans="1:6" s="154" customFormat="1" ht="11.25" customHeight="1" x14ac:dyDescent="0.3">
      <c r="A1266" s="141" t="s">
        <v>32369</v>
      </c>
      <c r="B1266" s="162" t="s">
        <v>32716</v>
      </c>
      <c r="C1266" s="162" t="s">
        <v>28433</v>
      </c>
      <c r="D1266" s="141" t="s">
        <v>32370</v>
      </c>
      <c r="E1266" s="116" t="s">
        <v>28239</v>
      </c>
      <c r="F1266" s="259" t="str">
        <f t="shared" si="19"/>
        <v>Genus Pyrrhura autres espèces Phénotype sauvage</v>
      </c>
    </row>
    <row r="1267" spans="1:6" s="154" customFormat="1" ht="11.25" customHeight="1" x14ac:dyDescent="0.3">
      <c r="A1267" s="141" t="s">
        <v>32371</v>
      </c>
      <c r="B1267" s="162" t="s">
        <v>32715</v>
      </c>
      <c r="C1267" s="162" t="s">
        <v>32372</v>
      </c>
      <c r="D1267" s="141" t="s">
        <v>32373</v>
      </c>
      <c r="E1267" s="116" t="s">
        <v>28239</v>
      </c>
      <c r="F1267" s="259" t="str">
        <f t="shared" si="19"/>
        <v>Genus Pyrrhura mutations des classes M41à M43</v>
      </c>
    </row>
    <row r="1268" spans="1:6" s="154" customFormat="1" ht="14.4" x14ac:dyDescent="0.3">
      <c r="A1268" s="141" t="s">
        <v>32374</v>
      </c>
      <c r="B1268" s="162" t="s">
        <v>32714</v>
      </c>
      <c r="C1268" s="162" t="s">
        <v>28434</v>
      </c>
      <c r="D1268" s="141" t="s">
        <v>32375</v>
      </c>
      <c r="E1268" s="116" t="s">
        <v>28239</v>
      </c>
      <c r="F1268" s="259" t="str">
        <f t="shared" si="19"/>
        <v>Eupsittula (Aratinga) aurea ssp-canicularis ssp-pertinax ssp- Phénotype sauvage</v>
      </c>
    </row>
    <row r="1269" spans="1:6" s="154" customFormat="1" ht="14.4" x14ac:dyDescent="0.3">
      <c r="A1269" s="141" t="s">
        <v>32376</v>
      </c>
      <c r="B1269" s="162" t="s">
        <v>32713</v>
      </c>
      <c r="C1269" s="162" t="s">
        <v>28435</v>
      </c>
      <c r="D1269" s="141" t="s">
        <v>32377</v>
      </c>
      <c r="E1269" s="116" t="s">
        <v>28239</v>
      </c>
      <c r="F1269" s="259" t="str">
        <f t="shared" si="19"/>
        <v>Aratinga auricapillus spp- solstitialis-jandaya-weddellii:  Phénotype sauvage</v>
      </c>
    </row>
    <row r="1270" spans="1:6" s="154" customFormat="1" ht="14.4" x14ac:dyDescent="0.3">
      <c r="A1270" s="141" t="s">
        <v>32378</v>
      </c>
      <c r="B1270" s="162" t="s">
        <v>32712</v>
      </c>
      <c r="C1270" s="162" t="s">
        <v>32379</v>
      </c>
      <c r="D1270" s="141" t="s">
        <v>32380</v>
      </c>
      <c r="E1270" s="116" t="s">
        <v>28275</v>
      </c>
      <c r="F1270" s="259" t="str">
        <f t="shared" si="19"/>
        <v>Genus Aratinga-eupsittula-Psittacara et Guarouba:  autres espèces Phénotype sauvage</v>
      </c>
    </row>
    <row r="1271" spans="1:6" s="154" customFormat="1" ht="11.25" customHeight="1" x14ac:dyDescent="0.3">
      <c r="A1271" s="141" t="s">
        <v>32381</v>
      </c>
      <c r="B1271" s="162" t="s">
        <v>32711</v>
      </c>
      <c r="C1271" s="162" t="s">
        <v>28436</v>
      </c>
      <c r="D1271" s="141" t="s">
        <v>32382</v>
      </c>
      <c r="E1271" s="116" t="s">
        <v>28275</v>
      </c>
      <c r="F1271" s="259" t="str">
        <f t="shared" si="19"/>
        <v>Aratinga (Nandayus) nenday Phénotype sauvage</v>
      </c>
    </row>
    <row r="1272" spans="1:6" s="154" customFormat="1" ht="14.4" x14ac:dyDescent="0.3">
      <c r="A1272" s="141" t="s">
        <v>32383</v>
      </c>
      <c r="B1272" s="162" t="s">
        <v>32710</v>
      </c>
      <c r="C1272" s="162" t="s">
        <v>32384</v>
      </c>
      <c r="D1272" s="141" t="s">
        <v>32385</v>
      </c>
      <c r="E1272" s="116" t="s">
        <v>28437</v>
      </c>
      <c r="F1272" s="259" t="str">
        <f t="shared" si="19"/>
        <v>Genus Aratinga-eupsittula-Psittacara et Guarouba: Toutes les mutations des classes M47 à M53</v>
      </c>
    </row>
    <row r="1273" spans="1:6" s="118" customFormat="1" ht="24.9" customHeight="1" thickBot="1" x14ac:dyDescent="0.25">
      <c r="A1273" s="112" t="s">
        <v>28460</v>
      </c>
      <c r="B1273" s="467" t="s">
        <v>32386</v>
      </c>
      <c r="C1273" s="467"/>
      <c r="D1273" s="112" t="s">
        <v>27971</v>
      </c>
      <c r="E1273" s="116" t="s">
        <v>174</v>
      </c>
      <c r="F1273" s="259"/>
    </row>
    <row r="1274" spans="1:6" s="154" customFormat="1" ht="14.4" x14ac:dyDescent="0.3">
      <c r="A1274" s="141" t="s">
        <v>32387</v>
      </c>
      <c r="B1274" s="162" t="s">
        <v>32388</v>
      </c>
      <c r="C1274" s="162" t="s">
        <v>32389</v>
      </c>
      <c r="D1274" s="141" t="s">
        <v>32390</v>
      </c>
      <c r="E1274" s="116" t="s">
        <v>28275</v>
      </c>
      <c r="F1274" s="259" t="str">
        <f t="shared" si="19"/>
        <v xml:space="preserve">Genus Cyanoliseus spp Enicognathus spp Phénotype sauvage </v>
      </c>
    </row>
    <row r="1275" spans="1:6" s="154" customFormat="1" ht="11.25" customHeight="1" x14ac:dyDescent="0.3">
      <c r="A1275" s="141" t="s">
        <v>32391</v>
      </c>
      <c r="B1275" s="162" t="s">
        <v>32392</v>
      </c>
      <c r="C1275" s="162" t="s">
        <v>32393</v>
      </c>
      <c r="D1275" s="141" t="s">
        <v>32394</v>
      </c>
      <c r="E1275" s="116" t="s">
        <v>28275</v>
      </c>
      <c r="F1275" s="259" t="str">
        <f t="shared" si="19"/>
        <v>Genus Myopsitta spp Phénotype sauvage</v>
      </c>
    </row>
    <row r="1276" spans="1:6" s="154" customFormat="1" ht="14.4" x14ac:dyDescent="0.3">
      <c r="A1276" s="141" t="s">
        <v>32395</v>
      </c>
      <c r="B1276" s="162" t="s">
        <v>32709</v>
      </c>
      <c r="C1276" s="162" t="s">
        <v>32396</v>
      </c>
      <c r="D1276" s="141" t="s">
        <v>32397</v>
      </c>
      <c r="E1276" s="116" t="s">
        <v>28275</v>
      </c>
      <c r="F1276" s="259" t="str">
        <f t="shared" si="19"/>
        <v>Genus Myopsitta spp mutations série verte</v>
      </c>
    </row>
    <row r="1277" spans="1:6" s="154" customFormat="1" ht="11.25" customHeight="1" x14ac:dyDescent="0.3">
      <c r="A1277" s="141" t="s">
        <v>32398</v>
      </c>
      <c r="B1277" s="162" t="s">
        <v>32708</v>
      </c>
      <c r="C1277" s="162" t="s">
        <v>32399</v>
      </c>
      <c r="D1277" s="141" t="s">
        <v>32400</v>
      </c>
      <c r="E1277" s="116" t="s">
        <v>28275</v>
      </c>
      <c r="F1277" s="259" t="str">
        <f t="shared" si="19"/>
        <v>Genus Myopsitta spp mutations série bleue</v>
      </c>
    </row>
    <row r="1278" spans="1:6" s="118" customFormat="1" ht="54.75" customHeight="1" thickBot="1" x14ac:dyDescent="0.25">
      <c r="A1278" s="112" t="s">
        <v>28460</v>
      </c>
      <c r="B1278" s="467" t="s">
        <v>32401</v>
      </c>
      <c r="C1278" s="467"/>
      <c r="D1278" s="112" t="s">
        <v>27971</v>
      </c>
      <c r="E1278" s="166"/>
      <c r="F1278" s="259"/>
    </row>
    <row r="1279" spans="1:6" s="154" customFormat="1" ht="14.4" x14ac:dyDescent="0.3">
      <c r="A1279" s="141" t="s">
        <v>32402</v>
      </c>
      <c r="B1279" s="162" t="s">
        <v>32403</v>
      </c>
      <c r="C1279" s="148" t="s">
        <v>32404</v>
      </c>
      <c r="D1279" s="141" t="s">
        <v>32405</v>
      </c>
      <c r="E1279" s="166" t="s">
        <v>174</v>
      </c>
      <c r="F1279" s="259" t="str">
        <f t="shared" si="19"/>
        <v>Psittacidae américains - autres espèces "non prévu"</v>
      </c>
    </row>
    <row r="1280" spans="1:6" s="146" customFormat="1" ht="51" customHeight="1" x14ac:dyDescent="0.25">
      <c r="A1280" s="160" t="s">
        <v>174</v>
      </c>
      <c r="B1280" s="465" t="s">
        <v>32406</v>
      </c>
      <c r="C1280" s="466"/>
      <c r="D1280" s="160"/>
      <c r="E1280" s="486" t="s">
        <v>27970</v>
      </c>
      <c r="F1280" s="259"/>
    </row>
    <row r="1281" spans="1:6" s="128" customFormat="1" ht="99" customHeight="1" x14ac:dyDescent="0.25">
      <c r="A1281" s="110"/>
      <c r="B1281" s="260" t="s">
        <v>31580</v>
      </c>
      <c r="C1281" s="161" t="s">
        <v>31581</v>
      </c>
      <c r="D1281" s="198"/>
      <c r="E1281" s="486"/>
      <c r="F1281" s="259"/>
    </row>
    <row r="1282" spans="1:6" s="118" customFormat="1" ht="24.9" customHeight="1" thickBot="1" x14ac:dyDescent="0.3">
      <c r="A1282" s="112" t="s">
        <v>28460</v>
      </c>
      <c r="B1282" s="467" t="s">
        <v>32407</v>
      </c>
      <c r="C1282" s="467"/>
      <c r="D1282" s="112" t="s">
        <v>27971</v>
      </c>
      <c r="E1282" s="486"/>
      <c r="F1282" s="259"/>
    </row>
    <row r="1283" spans="1:6" s="154" customFormat="1" ht="11.25" customHeight="1" x14ac:dyDescent="0.3">
      <c r="A1283" s="141" t="s">
        <v>32408</v>
      </c>
      <c r="B1283" s="162" t="s">
        <v>32409</v>
      </c>
      <c r="C1283" s="162" t="s">
        <v>32410</v>
      </c>
      <c r="D1283" s="141" t="s">
        <v>32411</v>
      </c>
      <c r="E1283" s="116" t="s">
        <v>28275</v>
      </c>
      <c r="F1283" s="259" t="str">
        <f t="shared" si="19"/>
        <v xml:space="preserve">Amazona aestiva ssp Phénotype sauvage </v>
      </c>
    </row>
    <row r="1284" spans="1:6" s="154" customFormat="1" ht="14.4" x14ac:dyDescent="0.3">
      <c r="A1284" s="141" t="s">
        <v>32412</v>
      </c>
      <c r="B1284" s="162" t="s">
        <v>32413</v>
      </c>
      <c r="C1284" s="162" t="s">
        <v>32414</v>
      </c>
      <c r="D1284" s="141" t="s">
        <v>32415</v>
      </c>
      <c r="E1284" s="116" t="s">
        <v>28275</v>
      </c>
      <c r="F1284" s="259" t="str">
        <f t="shared" si="19"/>
        <v xml:space="preserve">Amazona albifrons ssp-amazonica ssp-leucocephala ssp Phénotype sauvage </v>
      </c>
    </row>
    <row r="1285" spans="1:6" s="154" customFormat="1" ht="14.4" x14ac:dyDescent="0.3">
      <c r="A1285" s="141" t="s">
        <v>32416</v>
      </c>
      <c r="B1285" s="162" t="s">
        <v>28438</v>
      </c>
      <c r="C1285" s="162" t="s">
        <v>32417</v>
      </c>
      <c r="D1285" s="141" t="s">
        <v>32418</v>
      </c>
      <c r="E1285" s="116" t="s">
        <v>28275</v>
      </c>
      <c r="F1285" s="259" t="str">
        <f t="shared" si="19"/>
        <v>Genus Amazona  toutes les autres espèces Phénotype sauvage</v>
      </c>
    </row>
    <row r="1286" spans="1:6" s="118" customFormat="1" ht="24.9" customHeight="1" thickBot="1" x14ac:dyDescent="0.25">
      <c r="A1286" s="112" t="s">
        <v>28460</v>
      </c>
      <c r="B1286" s="467" t="s">
        <v>32419</v>
      </c>
      <c r="C1286" s="467"/>
      <c r="D1286" s="112" t="s">
        <v>27971</v>
      </c>
      <c r="E1286" s="116" t="s">
        <v>174</v>
      </c>
      <c r="F1286" s="259"/>
    </row>
    <row r="1287" spans="1:6" s="154" customFormat="1" ht="11.25" customHeight="1" x14ac:dyDescent="0.3">
      <c r="A1287" s="141" t="s">
        <v>32420</v>
      </c>
      <c r="B1287" s="162" t="s">
        <v>32421</v>
      </c>
      <c r="C1287" s="162" t="s">
        <v>32422</v>
      </c>
      <c r="D1287" s="141" t="s">
        <v>32423</v>
      </c>
      <c r="E1287" s="116" t="s">
        <v>28439</v>
      </c>
      <c r="F1287" s="259" t="str">
        <f t="shared" ref="F1287:F1344" si="20">B1287</f>
        <v xml:space="preserve">Genus Ara spp  Phénotype sauvage </v>
      </c>
    </row>
    <row r="1288" spans="1:6" s="154" customFormat="1" ht="14.4" x14ac:dyDescent="0.3">
      <c r="A1288" s="141" t="s">
        <v>32424</v>
      </c>
      <c r="B1288" s="162" t="s">
        <v>32425</v>
      </c>
      <c r="C1288" s="162" t="s">
        <v>32426</v>
      </c>
      <c r="D1288" s="141" t="s">
        <v>32427</v>
      </c>
      <c r="E1288" s="116" t="s">
        <v>28439</v>
      </c>
      <c r="F1288" s="259" t="str">
        <f t="shared" si="20"/>
        <v>Genus Anodorhynchus spp-Diopsittaca spp  Phénotype sauvage</v>
      </c>
    </row>
    <row r="1289" spans="1:6" s="118" customFormat="1" ht="24.9" customHeight="1" thickBot="1" x14ac:dyDescent="0.25">
      <c r="A1289" s="112" t="s">
        <v>28460</v>
      </c>
      <c r="B1289" s="467" t="s">
        <v>32428</v>
      </c>
      <c r="C1289" s="467"/>
      <c r="D1289" s="112" t="s">
        <v>27971</v>
      </c>
      <c r="E1289" s="116" t="s">
        <v>174</v>
      </c>
      <c r="F1289" s="259"/>
    </row>
    <row r="1290" spans="1:6" s="154" customFormat="1" ht="11.25" customHeight="1" x14ac:dyDescent="0.3">
      <c r="A1290" s="141" t="s">
        <v>32429</v>
      </c>
      <c r="B1290" s="162" t="s">
        <v>173</v>
      </c>
      <c r="C1290" s="168" t="s">
        <v>173</v>
      </c>
      <c r="D1290" s="141" t="s">
        <v>32430</v>
      </c>
      <c r="E1290" s="116" t="s">
        <v>28439</v>
      </c>
      <c r="F1290" s="259" t="str">
        <f t="shared" si="20"/>
        <v>Eolophus roseicapillus</v>
      </c>
    </row>
    <row r="1291" spans="1:6" s="143" customFormat="1" ht="12.9" customHeight="1" x14ac:dyDescent="0.2">
      <c r="A1291" s="110" t="s">
        <v>32431</v>
      </c>
      <c r="B1291" s="158" t="s">
        <v>32707</v>
      </c>
      <c r="C1291" s="134" t="s">
        <v>32432</v>
      </c>
      <c r="D1291" s="115" t="s">
        <v>32433</v>
      </c>
      <c r="E1291" s="116" t="s">
        <v>28439</v>
      </c>
      <c r="F1291" s="259" t="str">
        <f t="shared" si="20"/>
        <v>Cacatua ducorpsii-haematuropygia-goffini ssp-pastinator ssp-sanguinea ssp phénotype sauvage</v>
      </c>
    </row>
    <row r="1292" spans="1:6" s="143" customFormat="1" ht="10.199999999999999" x14ac:dyDescent="0.2">
      <c r="A1292" s="110" t="s">
        <v>32434</v>
      </c>
      <c r="B1292" s="234" t="s">
        <v>28440</v>
      </c>
      <c r="C1292" s="254" t="s">
        <v>32435</v>
      </c>
      <c r="D1292" s="110" t="s">
        <v>32436</v>
      </c>
      <c r="E1292" s="149" t="s">
        <v>28439</v>
      </c>
      <c r="F1292" s="259" t="str">
        <f t="shared" si="20"/>
        <v>Genus Cacatua  toutes les autres espèces Phénotype sauvage</v>
      </c>
    </row>
    <row r="1293" spans="1:6" s="143" customFormat="1" ht="10.199999999999999" x14ac:dyDescent="0.2">
      <c r="A1293" s="110" t="s">
        <v>32437</v>
      </c>
      <c r="B1293" s="234" t="s">
        <v>32706</v>
      </c>
      <c r="C1293" s="254" t="s">
        <v>32438</v>
      </c>
      <c r="D1293" s="110" t="s">
        <v>32439</v>
      </c>
      <c r="E1293" s="149" t="s">
        <v>28439</v>
      </c>
      <c r="F1293" s="259" t="str">
        <f t="shared" si="20"/>
        <v>Genus Cacatua  toutes les autres espèces mutations</v>
      </c>
    </row>
    <row r="1294" spans="1:6" s="118" customFormat="1" ht="24.9" customHeight="1" thickBot="1" x14ac:dyDescent="0.25">
      <c r="A1294" s="112" t="s">
        <v>28460</v>
      </c>
      <c r="B1294" s="467" t="s">
        <v>32440</v>
      </c>
      <c r="C1294" s="467"/>
      <c r="D1294" s="112" t="s">
        <v>27971</v>
      </c>
      <c r="E1294" s="116" t="s">
        <v>174</v>
      </c>
      <c r="F1294" s="259"/>
    </row>
    <row r="1295" spans="1:6" s="143" customFormat="1" ht="12.9" customHeight="1" x14ac:dyDescent="0.2">
      <c r="A1295" s="110" t="s">
        <v>32441</v>
      </c>
      <c r="B1295" s="158" t="s">
        <v>32705</v>
      </c>
      <c r="C1295" s="134" t="s">
        <v>28441</v>
      </c>
      <c r="D1295" s="115" t="s">
        <v>32442</v>
      </c>
      <c r="E1295" s="116" t="s">
        <v>28239</v>
      </c>
      <c r="F1295" s="259" t="str">
        <f t="shared" si="20"/>
        <v xml:space="preserve">Poicephalus senegalensis  Phénotype sauvage </v>
      </c>
    </row>
    <row r="1296" spans="1:6" s="143" customFormat="1" ht="12.9" customHeight="1" x14ac:dyDescent="0.2">
      <c r="A1296" s="110" t="s">
        <v>32443</v>
      </c>
      <c r="B1296" s="158" t="s">
        <v>32704</v>
      </c>
      <c r="C1296" s="134" t="s">
        <v>32444</v>
      </c>
      <c r="D1296" s="115" t="s">
        <v>32445</v>
      </c>
      <c r="E1296" s="116" t="s">
        <v>28239</v>
      </c>
      <c r="F1296" s="259" t="str">
        <f t="shared" si="20"/>
        <v xml:space="preserve">Genus Poicephalus  toutes les autres espèces Phénotype sauvage </v>
      </c>
    </row>
    <row r="1297" spans="1:6" s="143" customFormat="1" ht="12.9" customHeight="1" x14ac:dyDescent="0.2">
      <c r="A1297" s="110" t="s">
        <v>32446</v>
      </c>
      <c r="B1297" s="158" t="s">
        <v>32703</v>
      </c>
      <c r="C1297" s="134" t="s">
        <v>28442</v>
      </c>
      <c r="D1297" s="115" t="s">
        <v>32447</v>
      </c>
      <c r="E1297" s="116" t="s">
        <v>28275</v>
      </c>
      <c r="F1297" s="259" t="str">
        <f t="shared" si="20"/>
        <v xml:space="preserve">Genus Coracopsis-Psittacus  Phénotype sauvage </v>
      </c>
    </row>
    <row r="1298" spans="1:6" s="143" customFormat="1" ht="10.199999999999999" x14ac:dyDescent="0.2">
      <c r="A1298" s="110" t="s">
        <v>32448</v>
      </c>
      <c r="B1298" s="234" t="s">
        <v>32702</v>
      </c>
      <c r="C1298" s="254" t="s">
        <v>32449</v>
      </c>
      <c r="D1298" s="110" t="s">
        <v>32450</v>
      </c>
      <c r="E1298" s="149" t="s">
        <v>28275</v>
      </c>
      <c r="F1298" s="259" t="str">
        <f t="shared" si="20"/>
        <v xml:space="preserve">Genus Poicephalus spp-Coracopsis spp-Psittacus spp  Toutes les mutations des classes N19 à N23 </v>
      </c>
    </row>
    <row r="1299" spans="1:6" s="118" customFormat="1" ht="24.9" customHeight="1" thickBot="1" x14ac:dyDescent="0.25">
      <c r="A1299" s="112" t="s">
        <v>28460</v>
      </c>
      <c r="B1299" s="467" t="s">
        <v>32451</v>
      </c>
      <c r="C1299" s="467"/>
      <c r="D1299" s="112" t="s">
        <v>27971</v>
      </c>
      <c r="E1299" s="116" t="s">
        <v>174</v>
      </c>
      <c r="F1299" s="259"/>
    </row>
    <row r="1300" spans="1:6" s="154" customFormat="1" ht="11.25" customHeight="1" x14ac:dyDescent="0.3">
      <c r="A1300" s="141" t="s">
        <v>32452</v>
      </c>
      <c r="B1300" s="162" t="s">
        <v>32453</v>
      </c>
      <c r="C1300" s="162" t="s">
        <v>32454</v>
      </c>
      <c r="D1300" s="141" t="s">
        <v>32455</v>
      </c>
      <c r="E1300" s="116" t="s">
        <v>28275</v>
      </c>
      <c r="F1300" s="259" t="str">
        <f t="shared" si="20"/>
        <v xml:space="preserve">Eclectus spp  Phénotype sauvage  </v>
      </c>
    </row>
    <row r="1301" spans="1:6" s="154" customFormat="1" ht="14.4" x14ac:dyDescent="0.3">
      <c r="A1301" s="141" t="s">
        <v>32456</v>
      </c>
      <c r="B1301" s="162" t="s">
        <v>32457</v>
      </c>
      <c r="C1301" s="162" t="s">
        <v>32458</v>
      </c>
      <c r="D1301" s="141" t="s">
        <v>32459</v>
      </c>
      <c r="E1301" s="116" t="s">
        <v>28275</v>
      </c>
      <c r="F1301" s="259" t="str">
        <f t="shared" si="20"/>
        <v xml:space="preserve">Genus Nestor spp-Tanygnathus spp-Deroptyus spp  Phénotype sauvage </v>
      </c>
    </row>
    <row r="1302" spans="1:6" s="154" customFormat="1" ht="14.4" x14ac:dyDescent="0.3">
      <c r="A1302" s="141" t="s">
        <v>32460</v>
      </c>
      <c r="B1302" s="162" t="s">
        <v>32701</v>
      </c>
      <c r="C1302" s="162" t="s">
        <v>32461</v>
      </c>
      <c r="D1302" s="141" t="s">
        <v>32462</v>
      </c>
      <c r="E1302" s="116" t="s">
        <v>28275</v>
      </c>
      <c r="F1302" s="259" t="str">
        <f t="shared" si="20"/>
        <v xml:space="preserve">Genus Nestor spp-Tanygnathus spp-Deroptyus spp  Toutes les mutations des classes N27 à N30  </v>
      </c>
    </row>
    <row r="1303" spans="1:6" s="118" customFormat="1" ht="37.5" customHeight="1" thickBot="1" x14ac:dyDescent="0.25">
      <c r="A1303" s="112" t="s">
        <v>28460</v>
      </c>
      <c r="B1303" s="467" t="s">
        <v>32463</v>
      </c>
      <c r="C1303" s="467"/>
      <c r="D1303" s="112" t="s">
        <v>27971</v>
      </c>
      <c r="E1303" s="116" t="s">
        <v>174</v>
      </c>
      <c r="F1303" s="259"/>
    </row>
    <row r="1304" spans="1:6" s="143" customFormat="1" ht="12.9" customHeight="1" x14ac:dyDescent="0.2">
      <c r="A1304" s="110" t="s">
        <v>32464</v>
      </c>
      <c r="B1304" s="158" t="s">
        <v>32699</v>
      </c>
      <c r="C1304" s="134" t="s">
        <v>28443</v>
      </c>
      <c r="D1304" s="115" t="s">
        <v>32465</v>
      </c>
      <c r="E1304" s="116" t="s">
        <v>28239</v>
      </c>
      <c r="F1304" s="259" t="str">
        <f t="shared" si="20"/>
        <v xml:space="preserve">Genus Pionites spp-Pionopsitta spp-Touit spp-Triclaria-Phénotype sauvage </v>
      </c>
    </row>
    <row r="1305" spans="1:6" s="143" customFormat="1" ht="12.9" customHeight="1" x14ac:dyDescent="0.2">
      <c r="A1305" s="110" t="s">
        <v>32466</v>
      </c>
      <c r="B1305" s="158" t="s">
        <v>32698</v>
      </c>
      <c r="C1305" s="134" t="s">
        <v>32467</v>
      </c>
      <c r="D1305" s="115" t="s">
        <v>32468</v>
      </c>
      <c r="E1305" s="116" t="s">
        <v>28239</v>
      </c>
      <c r="F1305" s="259" t="str">
        <f t="shared" si="20"/>
        <v>Genus Pionites spp-Pionopsitta spp-Triclaria-Touit spp  Toutes les mutations des classes N33 à N36</v>
      </c>
    </row>
    <row r="1306" spans="1:6" s="154" customFormat="1" ht="11.25" customHeight="1" x14ac:dyDescent="0.3">
      <c r="A1306" s="141" t="s">
        <v>32469</v>
      </c>
      <c r="B1306" s="162" t="s">
        <v>32700</v>
      </c>
      <c r="C1306" s="148" t="s">
        <v>32470</v>
      </c>
      <c r="D1306" s="141" t="s">
        <v>32471</v>
      </c>
      <c r="E1306" s="116" t="s">
        <v>28275</v>
      </c>
      <c r="F1306" s="259" t="str">
        <f t="shared" si="20"/>
        <v xml:space="preserve">Genus Pionus spp  Phénotype sauvage </v>
      </c>
    </row>
    <row r="1307" spans="1:6" s="118" customFormat="1" ht="39.9" customHeight="1" thickBot="1" x14ac:dyDescent="0.25">
      <c r="A1307" s="112" t="s">
        <v>28460</v>
      </c>
      <c r="B1307" s="487" t="s">
        <v>32472</v>
      </c>
      <c r="C1307" s="487"/>
      <c r="D1307" s="112" t="s">
        <v>27971</v>
      </c>
      <c r="E1307" s="116" t="s">
        <v>174</v>
      </c>
      <c r="F1307" s="259"/>
    </row>
    <row r="1308" spans="1:6" s="154" customFormat="1" ht="40.5" customHeight="1" x14ac:dyDescent="0.3">
      <c r="A1308" s="169" t="s">
        <v>32473</v>
      </c>
      <c r="B1308" s="170" t="s">
        <v>28444</v>
      </c>
      <c r="C1308" s="170" t="s">
        <v>28445</v>
      </c>
      <c r="D1308" s="169" t="s">
        <v>32474</v>
      </c>
      <c r="E1308" s="116" t="s">
        <v>28239</v>
      </c>
      <c r="F1308" s="259" t="str">
        <f t="shared" si="20"/>
        <v xml:space="preserve">Genus Charmosyna spp-Cyclopsitta spp-Glossopsitta spp-Loriculus spp-Neopsittacus spp-Oreopsittacus spp-Psitteuteles spp-Psittaculirostri spp-Vini spp-Phigys  Phenotype sauvage </v>
      </c>
    </row>
    <row r="1309" spans="1:6" s="118" customFormat="1" ht="37.200000000000003" customHeight="1" thickBot="1" x14ac:dyDescent="0.25">
      <c r="A1309" s="112" t="s">
        <v>28460</v>
      </c>
      <c r="B1309" s="487" t="s">
        <v>32475</v>
      </c>
      <c r="C1309" s="487"/>
      <c r="D1309" s="112" t="s">
        <v>27971</v>
      </c>
      <c r="E1309" s="116" t="s">
        <v>174</v>
      </c>
      <c r="F1309" s="259"/>
    </row>
    <row r="1310" spans="1:6" s="154" customFormat="1" ht="11.25" customHeight="1" x14ac:dyDescent="0.3">
      <c r="A1310" s="163" t="s">
        <v>32476</v>
      </c>
      <c r="B1310" s="162" t="s">
        <v>32477</v>
      </c>
      <c r="C1310" s="162" t="s">
        <v>32478</v>
      </c>
      <c r="D1310" s="163" t="s">
        <v>32479</v>
      </c>
      <c r="E1310" s="116" t="s">
        <v>28239</v>
      </c>
      <c r="F1310" s="259" t="str">
        <f t="shared" si="20"/>
        <v xml:space="preserve">Genus Eos spp-Pseudos spp  Phénotype sauvage </v>
      </c>
    </row>
    <row r="1311" spans="1:6" s="154" customFormat="1" ht="11.25" customHeight="1" x14ac:dyDescent="0.3">
      <c r="A1311" s="163" t="s">
        <v>32480</v>
      </c>
      <c r="B1311" s="162" t="s">
        <v>32481</v>
      </c>
      <c r="C1311" s="168" t="s">
        <v>32482</v>
      </c>
      <c r="D1311" s="163" t="s">
        <v>32483</v>
      </c>
      <c r="E1311" s="116" t="s">
        <v>28239</v>
      </c>
      <c r="F1311" s="259" t="str">
        <f t="shared" si="20"/>
        <v xml:space="preserve">Genus Tricoglossus spp  Phénotype sauvage </v>
      </c>
    </row>
    <row r="1312" spans="1:6" s="154" customFormat="1" ht="11.25" customHeight="1" x14ac:dyDescent="0.3">
      <c r="A1312" s="141" t="s">
        <v>32484</v>
      </c>
      <c r="B1312" s="162" t="s">
        <v>32485</v>
      </c>
      <c r="C1312" s="162" t="s">
        <v>32486</v>
      </c>
      <c r="D1312" s="141" t="s">
        <v>32487</v>
      </c>
      <c r="E1312" s="116" t="s">
        <v>28239</v>
      </c>
      <c r="F1312" s="259" t="str">
        <f t="shared" si="20"/>
        <v xml:space="preserve">Genus Chalcopsitta spp  Phénotype sauvage </v>
      </c>
    </row>
    <row r="1313" spans="1:6" s="154" customFormat="1" ht="11.25" customHeight="1" x14ac:dyDescent="0.3">
      <c r="A1313" s="141" t="s">
        <v>32488</v>
      </c>
      <c r="B1313" s="162" t="s">
        <v>32489</v>
      </c>
      <c r="C1313" s="162" t="s">
        <v>32490</v>
      </c>
      <c r="D1313" s="141" t="s">
        <v>32491</v>
      </c>
      <c r="E1313" s="116" t="s">
        <v>28239</v>
      </c>
      <c r="F1313" s="259" t="str">
        <f t="shared" si="20"/>
        <v xml:space="preserve">Genus Lorius spp  Phénotype sauvage </v>
      </c>
    </row>
    <row r="1314" spans="1:6" s="154" customFormat="1" ht="14.4" x14ac:dyDescent="0.3">
      <c r="A1314" s="141" t="s">
        <v>32492</v>
      </c>
      <c r="B1314" s="148" t="s">
        <v>32493</v>
      </c>
      <c r="C1314" s="162" t="s">
        <v>32494</v>
      </c>
      <c r="D1314" s="141" t="s">
        <v>32495</v>
      </c>
      <c r="E1314" s="116" t="s">
        <v>28239</v>
      </c>
      <c r="F1314" s="259" t="str">
        <f t="shared" si="20"/>
        <v>Loris et Loricules-Toutes les mutations des classes N39 à N48</v>
      </c>
    </row>
    <row r="1315" spans="1:6" s="118" customFormat="1" ht="34.950000000000003" customHeight="1" thickBot="1" x14ac:dyDescent="0.25">
      <c r="A1315" s="112" t="s">
        <v>28460</v>
      </c>
      <c r="B1315" s="487" t="s">
        <v>32496</v>
      </c>
      <c r="C1315" s="487"/>
      <c r="D1315" s="112" t="s">
        <v>27971</v>
      </c>
      <c r="E1315" s="116" t="s">
        <v>174</v>
      </c>
      <c r="F1315" s="259"/>
    </row>
    <row r="1316" spans="1:6" s="154" customFormat="1" ht="11.25" customHeight="1" x14ac:dyDescent="0.3">
      <c r="A1316" s="141" t="s">
        <v>32497</v>
      </c>
      <c r="B1316" s="162" t="s">
        <v>32498</v>
      </c>
      <c r="C1316" s="162" t="s">
        <v>32499</v>
      </c>
      <c r="D1316" s="141" t="s">
        <v>32500</v>
      </c>
      <c r="E1316" s="116" t="s">
        <v>28275</v>
      </c>
      <c r="F1316" s="259" t="str">
        <f t="shared" si="20"/>
        <v>Psittacdae section N autres espèces non prévues</v>
      </c>
    </row>
    <row r="1317" spans="1:6" s="146" customFormat="1" ht="51" customHeight="1" x14ac:dyDescent="0.25">
      <c r="A1317" s="160" t="s">
        <v>174</v>
      </c>
      <c r="B1317" s="465" t="s">
        <v>32501</v>
      </c>
      <c r="C1317" s="466"/>
      <c r="D1317" s="160"/>
      <c r="E1317" s="486" t="s">
        <v>27970</v>
      </c>
      <c r="F1317" s="259"/>
    </row>
    <row r="1318" spans="1:6" s="128" customFormat="1" ht="60" customHeight="1" x14ac:dyDescent="0.25">
      <c r="A1318" s="110"/>
      <c r="B1318" s="110" t="s">
        <v>32502</v>
      </c>
      <c r="C1318" s="174" t="s">
        <v>32503</v>
      </c>
      <c r="D1318" s="198"/>
      <c r="E1318" s="486"/>
      <c r="F1318" s="259"/>
    </row>
    <row r="1319" spans="1:6" s="128" customFormat="1" ht="20.399999999999999" x14ac:dyDescent="0.25">
      <c r="A1319" s="142" t="s">
        <v>28460</v>
      </c>
      <c r="B1319" s="500" t="s">
        <v>32504</v>
      </c>
      <c r="C1319" s="500"/>
      <c r="D1319" s="142" t="s">
        <v>27971</v>
      </c>
      <c r="E1319" s="192"/>
      <c r="F1319" s="259"/>
    </row>
    <row r="1320" spans="1:6" s="143" customFormat="1" ht="10.199999999999999" x14ac:dyDescent="0.2">
      <c r="A1320" s="219" t="s">
        <v>32505</v>
      </c>
      <c r="B1320" s="220" t="s">
        <v>32506</v>
      </c>
      <c r="C1320" s="221" t="s">
        <v>32507</v>
      </c>
      <c r="D1320" s="219" t="s">
        <v>32508</v>
      </c>
      <c r="E1320" s="147" t="s">
        <v>28446</v>
      </c>
      <c r="F1320" s="259" t="str">
        <f t="shared" si="20"/>
        <v>Geopelia cuneata (Géopélie diamant) Phénotype sauvage</v>
      </c>
    </row>
    <row r="1321" spans="1:6" s="143" customFormat="1" ht="10.199999999999999" x14ac:dyDescent="0.2">
      <c r="A1321" s="219" t="s">
        <v>32509</v>
      </c>
      <c r="B1321" s="220" t="s">
        <v>32697</v>
      </c>
      <c r="C1321" s="221" t="s">
        <v>32510</v>
      </c>
      <c r="D1321" s="219" t="s">
        <v>32511</v>
      </c>
      <c r="E1321" s="147" t="s">
        <v>28446</v>
      </c>
      <c r="F1321" s="259" t="str">
        <f t="shared" si="20"/>
        <v>Geopelia cuneata (Géopélie diamant) mutations: Opale, Isabelle, Brune, Rouge</v>
      </c>
    </row>
    <row r="1322" spans="1:6" s="143" customFormat="1" ht="10.199999999999999" x14ac:dyDescent="0.2">
      <c r="A1322" s="219" t="s">
        <v>32512</v>
      </c>
      <c r="B1322" s="220" t="s">
        <v>32513</v>
      </c>
      <c r="C1322" s="221" t="s">
        <v>32514</v>
      </c>
      <c r="D1322" s="219" t="s">
        <v>32515</v>
      </c>
      <c r="E1322" s="147" t="s">
        <v>28446</v>
      </c>
      <c r="F1322" s="259" t="str">
        <f t="shared" si="20"/>
        <v>Geopelia cuneata (Géopélie diamant) mutation: Croupion blanc, Queue blanche</v>
      </c>
    </row>
    <row r="1323" spans="1:6" s="143" customFormat="1" ht="10.199999999999999" x14ac:dyDescent="0.2">
      <c r="A1323" s="219" t="s">
        <v>32516</v>
      </c>
      <c r="B1323" s="220" t="s">
        <v>32696</v>
      </c>
      <c r="C1323" s="221" t="s">
        <v>32517</v>
      </c>
      <c r="D1323" s="219" t="s">
        <v>32518</v>
      </c>
      <c r="E1323" s="147" t="s">
        <v>28446</v>
      </c>
      <c r="F1323" s="259" t="str">
        <f t="shared" si="20"/>
        <v>Geopelia cuneata (Géopélie diamant): Autres mutations ou combinaison de mutations.</v>
      </c>
    </row>
    <row r="1324" spans="1:6" s="143" customFormat="1" ht="10.199999999999999" x14ac:dyDescent="0.2">
      <c r="A1324" s="219" t="s">
        <v>32519</v>
      </c>
      <c r="B1324" s="220" t="s">
        <v>32520</v>
      </c>
      <c r="C1324" s="221" t="s">
        <v>32521</v>
      </c>
      <c r="D1324" s="219" t="s">
        <v>32522</v>
      </c>
      <c r="E1324" s="147" t="s">
        <v>28447</v>
      </c>
      <c r="F1324" s="259" t="str">
        <f t="shared" si="20"/>
        <v>Geopelia striata ( Géopélie zébrée): Phénotype sauvage.</v>
      </c>
    </row>
    <row r="1325" spans="1:6" s="143" customFormat="1" ht="10.199999999999999" x14ac:dyDescent="0.2">
      <c r="A1325" s="219" t="s">
        <v>32523</v>
      </c>
      <c r="B1325" s="220" t="s">
        <v>32524</v>
      </c>
      <c r="C1325" s="221" t="s">
        <v>32525</v>
      </c>
      <c r="D1325" s="219" t="s">
        <v>32526</v>
      </c>
      <c r="E1325" s="147" t="s">
        <v>28447</v>
      </c>
      <c r="F1325" s="259" t="str">
        <f t="shared" si="20"/>
        <v>Geopelia placida (Géopelie placide): Phénotype sauvage.</v>
      </c>
    </row>
    <row r="1326" spans="1:6" s="143" customFormat="1" ht="10.199999999999999" x14ac:dyDescent="0.2">
      <c r="A1326" s="219" t="s">
        <v>32527</v>
      </c>
      <c r="B1326" s="220" t="s">
        <v>32528</v>
      </c>
      <c r="C1326" s="221" t="s">
        <v>32529</v>
      </c>
      <c r="D1326" s="219" t="s">
        <v>32530</v>
      </c>
      <c r="E1326" s="147" t="s">
        <v>28447</v>
      </c>
      <c r="F1326" s="259" t="str">
        <f t="shared" si="20"/>
        <v>Geopelia maugeus (Géopélie de Maugé): Phénotype sauvage</v>
      </c>
    </row>
    <row r="1327" spans="1:6" s="143" customFormat="1" ht="51" x14ac:dyDescent="0.2">
      <c r="A1327" s="110" t="s">
        <v>32531</v>
      </c>
      <c r="B1327" s="234" t="s">
        <v>32695</v>
      </c>
      <c r="C1327" s="254" t="s">
        <v>32532</v>
      </c>
      <c r="D1327" s="110" t="s">
        <v>32533</v>
      </c>
      <c r="E1327" s="149"/>
      <c r="F1327" s="259" t="str">
        <f t="shared" si="20"/>
        <v>mutations des Geopelia (Géopélie) striata-Placida et maugéus:
1 Geopelia striata ( Géopélie zébrée): Mutation topaze - crème
2 Geopelia placida (Géopelie placide): Mutation phaéo
3 Geopelia maugeus (Géopélie de Maugé: Mutation mélanisée)</v>
      </c>
    </row>
    <row r="1328" spans="1:6" s="143" customFormat="1" ht="10.199999999999999" x14ac:dyDescent="0.2">
      <c r="A1328" s="219" t="s">
        <v>32534</v>
      </c>
      <c r="B1328" s="167" t="s">
        <v>32535</v>
      </c>
      <c r="C1328" s="222" t="s">
        <v>32536</v>
      </c>
      <c r="D1328" s="219" t="s">
        <v>32537</v>
      </c>
      <c r="E1328" s="147" t="s">
        <v>28447</v>
      </c>
      <c r="F1328" s="259" t="str">
        <f t="shared" si="20"/>
        <v>Geopelia humeralis (Géopélie à nuque rousse) Phénotype sauvage</v>
      </c>
    </row>
    <row r="1329" spans="1:6" s="143" customFormat="1" ht="10.199999999999999" x14ac:dyDescent="0.2">
      <c r="A1329" s="219" t="s">
        <v>32538</v>
      </c>
      <c r="B1329" s="220" t="s">
        <v>32539</v>
      </c>
      <c r="C1329" s="220" t="s">
        <v>32540</v>
      </c>
      <c r="D1329" s="219" t="s">
        <v>32541</v>
      </c>
      <c r="E1329" s="147" t="s">
        <v>28447</v>
      </c>
      <c r="F1329" s="259" t="str">
        <f t="shared" si="20"/>
        <v>Streptopelia risoria « domestica » (Tourterelle rieuse): Phénotype sauvage</v>
      </c>
    </row>
    <row r="1330" spans="1:6" s="143" customFormat="1" ht="30.6" x14ac:dyDescent="0.2">
      <c r="A1330" s="219" t="s">
        <v>32542</v>
      </c>
      <c r="B1330" s="220" t="s">
        <v>32694</v>
      </c>
      <c r="C1330" s="220" t="s">
        <v>32543</v>
      </c>
      <c r="D1330" s="219" t="s">
        <v>32544</v>
      </c>
      <c r="E1330" s="147" t="s">
        <v>28447</v>
      </c>
      <c r="F1330" s="259" t="str">
        <f t="shared" si="20"/>
        <v>Streptopelia risoria domestica (Tourterelle rieuse): 
1 Mutation Pastel  (sans combinaison)
2 Mutation crème -Ino (sans combinaison)</v>
      </c>
    </row>
    <row r="1331" spans="1:6" s="143" customFormat="1" ht="40.799999999999997" x14ac:dyDescent="0.2">
      <c r="A1331" s="219" t="s">
        <v>32545</v>
      </c>
      <c r="B1331" s="221" t="s">
        <v>32693</v>
      </c>
      <c r="C1331" s="221" t="s">
        <v>32546</v>
      </c>
      <c r="D1331" s="219" t="s">
        <v>32547</v>
      </c>
      <c r="E1331" s="147" t="s">
        <v>28447</v>
      </c>
      <c r="F1331" s="259" t="str">
        <f t="shared" si="20"/>
        <v xml:space="preserve">Streptopelia risoria « domestica » (Tourterelle rieuse):
1 Mutation Grise (sans combinaison)  
2 Mutation Isabelle (sans combinaison) 
3 Mutation tête blanche (sans combinaison) </v>
      </c>
    </row>
    <row r="1332" spans="1:6" s="143" customFormat="1" ht="20.399999999999999" x14ac:dyDescent="0.2">
      <c r="A1332" s="219" t="s">
        <v>32548</v>
      </c>
      <c r="B1332" s="220" t="s">
        <v>32692</v>
      </c>
      <c r="C1332" s="220" t="s">
        <v>32549</v>
      </c>
      <c r="D1332" s="219" t="s">
        <v>32550</v>
      </c>
      <c r="E1332" s="147" t="s">
        <v>28447</v>
      </c>
      <c r="F1332" s="259" t="str">
        <f t="shared" si="20"/>
        <v xml:space="preserve">Streptopelia risoria « domestica »(Tourterelle rieuse) Mutation collier gris(sans combinaison) 
Streptopelia risoria « domestica »(Tourterelle rieuse) Mutation collier blanc (sans combinaison)   </v>
      </c>
    </row>
    <row r="1333" spans="1:6" s="143" customFormat="1" ht="40.799999999999997" x14ac:dyDescent="0.2">
      <c r="A1333" s="110" t="s">
        <v>32551</v>
      </c>
      <c r="B1333" s="234" t="s">
        <v>32689</v>
      </c>
      <c r="C1333" s="234" t="s">
        <v>32690</v>
      </c>
      <c r="D1333" s="110" t="s">
        <v>32552</v>
      </c>
      <c r="E1333" s="149" t="s">
        <v>28447</v>
      </c>
      <c r="F1333" s="259" t="str">
        <f t="shared" si="20"/>
        <v>1 Streptopelia risoria « domestica » (Tourterelle rieuse): mutations Blanche (sans combinaison) 
2 Streptopelia risoria « domestica » (Tourterelle rieuse): mutations AlbIno (sans combinaison) 
3 Streptopelia risoria « domestica » (Tourterelle rieuse): mutations Frosty-tête colorée (sans combinaison) 
4 Streptopelia risoria « domestica » (Tourterelle rieuse): mutations Tête colorée (sans combinaison)</v>
      </c>
    </row>
    <row r="1334" spans="1:6" s="143" customFormat="1" ht="20.399999999999999" x14ac:dyDescent="0.2">
      <c r="A1334" s="219" t="s">
        <v>32553</v>
      </c>
      <c r="B1334" s="220" t="s">
        <v>32687</v>
      </c>
      <c r="C1334" s="220" t="s">
        <v>32688</v>
      </c>
      <c r="D1334" s="219" t="s">
        <v>32554</v>
      </c>
      <c r="E1334" s="147" t="s">
        <v>28447</v>
      </c>
      <c r="F1334" s="259" t="str">
        <f t="shared" si="20"/>
        <v>Streptopelia risoria « domestica » Combinaisons des mutations des classes O21 à O28 avec et sans tête blanche (ivoire et autres.)</v>
      </c>
    </row>
    <row r="1335" spans="1:6" s="143" customFormat="1" ht="173.4" x14ac:dyDescent="0.2">
      <c r="A1335" s="110" t="s">
        <v>32555</v>
      </c>
      <c r="B1335" s="234" t="s">
        <v>32691</v>
      </c>
      <c r="C1335" s="254" t="s">
        <v>32556</v>
      </c>
      <c r="D1335" s="110" t="s">
        <v>32557</v>
      </c>
      <c r="E1335" s="149" t="s">
        <v>28447</v>
      </c>
      <c r="F1335" s="259" t="str">
        <f t="shared" si="20"/>
        <v xml:space="preserve">Autres Genus Streptopelia et Spilopelia Phénotype sauvage
1 Streptopelia tranquebarica (Tourterelle à tête grise)
2 Streptopelia lugens (Tourterelle à poitrine rose)
3 Streptopelia hypopyrrha (Tourterelle de l’Amadoua)
4 Streptopelia turtur (Tourterelle des bois)
5 Streptopelia orientalis (Tourterelle orientale) 
6 Streptopelia decipiens (Tourterelle pleureuse)
7 Streptopelia vinacea (Tourterelle vineuse)
8 Streptopelia capicola (Tourterelle du Cap)
9 Streptopelia semitorquata (Tourterelle à collier)
10 Streptopelia decaocto (Tourterelle turque)
11 Streptopelia roseogrisea (Tourterelle rose et grise)
12 Streptopelia reichenowi (Tourterelle de Reichenow)
13 Streptopelia bitorquata (Tourterelle à double collier)
14 Spilopelia senegalensis (Tourterelle maillée)
15 Spilopelia chinensis (Tourterelle tigrine)
</v>
      </c>
    </row>
    <row r="1336" spans="1:6" s="143" customFormat="1" ht="142.80000000000001" x14ac:dyDescent="0.2">
      <c r="A1336" s="110" t="s">
        <v>32558</v>
      </c>
      <c r="B1336" s="234" t="s">
        <v>32559</v>
      </c>
      <c r="C1336" s="254" t="s">
        <v>32560</v>
      </c>
      <c r="D1336" s="110" t="s">
        <v>32561</v>
      </c>
      <c r="E1336" s="149" t="s">
        <v>28447</v>
      </c>
      <c r="F1336" s="259" t="str">
        <f t="shared" si="20"/>
        <v>Genus Oena -Tutur et Zenaida Phenotype sauvage 
1 Oena capensis (Tourtelette masquée)
2 Turtur tympanistria (Tourtelette tambourette)
3 Turtur chalcospilos (Tourtelette émeraudine)
4 Turtur abyssinicus (Tourtelette d’Abyssinie)
5 Turtur afer (Tourtelette améthystine)
6 Turtur brehmeri (Tourtelette demoiselle)
7 Zenaida macroura (tourterelle triste)
8 Zenaida graysoni (tourterelle de Socorro)
9 Zenaida auriculata (tourterelle oreillarde)
10 Zenaida aurita (tourterelle à queue carrée)
11 Zenaida galapagoensis (tourterelle des Galapagos)
12 Zenaida asiatica (tourterelle à ailes blanches)
13 Zenaida meloda (tourterelle côtière)</v>
      </c>
    </row>
    <row r="1337" spans="1:6" s="143" customFormat="1" ht="91.8" x14ac:dyDescent="0.2">
      <c r="A1337" s="219" t="s">
        <v>32562</v>
      </c>
      <c r="B1337" s="171" t="s">
        <v>32563</v>
      </c>
      <c r="C1337" s="171" t="s">
        <v>32564</v>
      </c>
      <c r="D1337" s="219" t="s">
        <v>32565</v>
      </c>
      <c r="E1337" s="147" t="s">
        <v>28447</v>
      </c>
      <c r="F1337" s="259" t="str">
        <f t="shared" si="20"/>
        <v>Genus Metriopelia - Claravis et Uropelia Phenotype sauvage 
1 Metriopelia ceciliae: Colombe de Cécile. 
2 Metriopelia melanoptera: Colombe à ailes noires.
3 Metriopelia morenoi: Colombe de Moreno
4 Metriopelia aymara: Colombe aymara. 
5 Claravis pretiosa: Colombe bleutée
6 Claravis geoffroyi: Colombe de Geoffroy
7 Claravis mondetoura: Colombe mondétour
8 Uropelia campetris : Colombe à longue queue.</v>
      </c>
    </row>
    <row r="1338" spans="1:6" s="143" customFormat="1" ht="102" x14ac:dyDescent="0.2">
      <c r="A1338" s="219" t="s">
        <v>32566</v>
      </c>
      <c r="B1338" s="224" t="s">
        <v>32567</v>
      </c>
      <c r="C1338" s="224" t="s">
        <v>32568</v>
      </c>
      <c r="D1338" s="219" t="s">
        <v>32569</v>
      </c>
      <c r="E1338" s="147" t="s">
        <v>28447</v>
      </c>
      <c r="F1338" s="259" t="str">
        <f t="shared" si="20"/>
        <v>Genus Columbina et scardafella  Phenotype sauvage 
1 columbina (scardafella) inca: Colombe inca.
2 Columbina (scardafella) squammata: C. écaillée.
3 Columbina picui: colombe picui.
4 Columbina passerina: Colombe à queue noire. 
5 Columbina minuta: colombe pygmée.
6 Columbina Buckleyi: colombe de Buckley.
7 Columbina talpacoti:colombe rousse.
8 Columbina cruziana : colombe à bec jaune.
9 Columbina cyanopis: colombe aux yeux bleus.</v>
      </c>
    </row>
    <row r="1339" spans="1:6" s="143" customFormat="1" ht="112.2" x14ac:dyDescent="0.2">
      <c r="A1339" s="219" t="s">
        <v>32570</v>
      </c>
      <c r="B1339" s="224" t="s">
        <v>32571</v>
      </c>
      <c r="C1339" s="223" t="s">
        <v>32572</v>
      </c>
      <c r="D1339" s="219" t="s">
        <v>32573</v>
      </c>
      <c r="E1339" s="147" t="s">
        <v>28448</v>
      </c>
      <c r="F1339" s="259" t="str">
        <f t="shared" si="20"/>
        <v>Genus chalcophaps Phénotype sauvage
1 Chalcophaps indica (Colombine turvert)
2 Chalcophaps stephani (Colombine d’Etienne)
3 Ocyphaps lophotes (Colombine longup)
4 Geophaps plumifera (Colombine plumifère)
5 Henicophaps albifrons (C. à front blanc) et H. forsteri 
6 Phaps chalcoptera (Colombine lumachelle)
7 Phaps elegans (Colombine élègante)
8 phaps histrionica (Colombine arlequin)
9 Petrophassa rufipennis (Colombine rufipenne)
10  Petrophassa albipennis (Colombine des rochers)</v>
      </c>
    </row>
    <row r="1340" spans="1:6" s="143" customFormat="1" ht="163.19999999999999" x14ac:dyDescent="0.2">
      <c r="A1340" s="219" t="s">
        <v>32574</v>
      </c>
      <c r="B1340" s="172" t="s">
        <v>32686</v>
      </c>
      <c r="C1340" s="172" t="s">
        <v>32575</v>
      </c>
      <c r="D1340" s="219" t="s">
        <v>32576</v>
      </c>
      <c r="E1340" s="147" t="s">
        <v>28448</v>
      </c>
      <c r="F1340" s="259" t="str">
        <f t="shared" si="20"/>
        <v>Genus Leptotila (11 espèces) - Geotrygon ( 18 espèces)- Gallicolomba (18 espèces) et Starnoenas Phénotype sauvage
1 Leptotila verreauxi (Colombe de Verreaux)
2 Leptotila plumbeiceps (Grenada dove)
3 Leptotila wellsi (Colombe de Grenade)
4 Leptotila jamaicensis (Colombe de la Jamaïque),etc...
5 Geotrygon versicolor (Colombe versicolore)
6 Geotrygon montana (Colombe rouviolette)
7 Geotrygon chrysia (Colombe à joues blanches)
8 Geotrygon mystacea (Colombe à croissants) etc...
9 Starnoenas cyanocephala (Colombe à tête bleue)
10 Gallicolumba luzonica (Gallicolombe poignardée)
11 Gallicolumba criniger (Gallicolombe de Bartlett)
12 Gallicolumba tristigmata (Gallicolombe tristigmate)
13 Gallicolumba rufigula (Gallicolombe à poitrine d’or)
14 Gallicolumba jobiensis (Gallicolombe de Jobi), etc</v>
      </c>
    </row>
    <row r="1341" spans="1:6" s="143" customFormat="1" ht="204" x14ac:dyDescent="0.2">
      <c r="A1341" s="219" t="s">
        <v>32577</v>
      </c>
      <c r="B1341" s="224" t="s">
        <v>32578</v>
      </c>
      <c r="C1341" s="172" t="s">
        <v>32579</v>
      </c>
      <c r="D1341" s="219" t="s">
        <v>32580</v>
      </c>
      <c r="E1341" s="147"/>
      <c r="F1341" s="259" t="str">
        <f t="shared" si="20"/>
        <v>Genus Columba  (Pigeons européens. (6)- (Pigeons exotiques (26)-– Genus Nesoenas- Leucosarcia- Aplopelia-Genius Patagioenas   (Pigeons américains) Phénotype sauvage
1 Columba livia (Pigeon biset)
2 Columba oenas (Pigeon colombin)
3 Columba palumbus (Pigeon ramier)
4 Columba trocaz (Pigeon trocaz)
5 Columba bollii (Pigeon de Bolle (iles Canaries)
6 Columba junoniae (Pigeon des lauriers (iles Canaries)
7 Columba guinea (Pigeon roussard)
8 Columba arquatrix (Pigeon rameron)
9 Columba pulchricollis (Pigeon cendré)
10 Columba punicea (Pigeon marron) 
11 Columba vitiensis (Pigeon à gorge blanche) 
12 Columba leucomela (Pigeon leucomèle, etc…
13 Nesoenas picturata (Pigeon de Madagascar)
14 Nesoenas mayeri (Pigeon rose)
15 Leucosarcia melanoleuca (Pigeon(colombine)wonga)
16 Aplopelia (Columba) larvata (Pigeon à masque blanc)
17 Aplopelia simplex (Pigeon insulaire)
18 Genus Patagioenas: corensis, oenops, speciosa, maculosa, picazuro, leucocephala, squamosa, etc…</v>
      </c>
    </row>
    <row r="1342" spans="1:6" s="143" customFormat="1" ht="112.2" x14ac:dyDescent="0.2">
      <c r="A1342" s="219" t="s">
        <v>32581</v>
      </c>
      <c r="B1342" s="173" t="s">
        <v>32684</v>
      </c>
      <c r="C1342" s="173" t="s">
        <v>32685</v>
      </c>
      <c r="D1342" s="219" t="s">
        <v>32582</v>
      </c>
      <c r="E1342" s="147" t="s">
        <v>28448</v>
      </c>
      <c r="F1342" s="259" t="str">
        <f t="shared" si="20"/>
        <v>Toutes les autres granivores ou frugivores Phenotype sauvage
1 Phasianelles Genus Macropygia, Reinwardtoena, Turacoena
2 Colombars Genus Treron.
3 Ptilopes Genus PtilInopus et Drepanoptila
4 Carpophages Genus Ducula, Hemiphaga, Lopholaimus, Cryptophaps Gymnophaps.
5 Gouras Genus Goura (cristata, victoria, sheepmakeri)
6 Nicobar à camail Caloenas nicobarica, Otidiphaps noble Otidiphaps nobilis.
7 Phapitrérons Genus Phapitreron (leucotis, amethystina, cinereiceps)
8 Founingos Genus Alectroenas (madagascariensis, sganzini, pulcherrina)
9 Trugon terrestris (Trugon terrestre)
10 Didunculus strigirostris  (Diduncule strigirostre)</v>
      </c>
    </row>
    <row r="1343" spans="1:6" s="143" customFormat="1" ht="10.199999999999999" x14ac:dyDescent="0.2">
      <c r="A1343" s="110" t="s">
        <v>32555</v>
      </c>
      <c r="B1343" s="173" t="s">
        <v>32583</v>
      </c>
      <c r="C1343" s="173" t="s">
        <v>32584</v>
      </c>
      <c r="D1343" s="110" t="s">
        <v>32557</v>
      </c>
      <c r="E1343" s="147" t="s">
        <v>174</v>
      </c>
      <c r="F1343" s="259" t="str">
        <f t="shared" si="20"/>
        <v>O31 à O38 et O39 àO46</v>
      </c>
    </row>
    <row r="1344" spans="1:6" s="143" customFormat="1" ht="10.199999999999999" x14ac:dyDescent="0.2">
      <c r="A1344" s="110" t="s">
        <v>32558</v>
      </c>
      <c r="B1344" s="173" t="s">
        <v>32585</v>
      </c>
      <c r="C1344" s="173" t="s">
        <v>32586</v>
      </c>
      <c r="D1344" s="110" t="s">
        <v>32561</v>
      </c>
      <c r="E1344" s="147" t="s">
        <v>174</v>
      </c>
      <c r="F1344" s="259" t="str">
        <f t="shared" si="20"/>
        <v>Autres espèces et mutations en étude pas de médailles</v>
      </c>
    </row>
    <row r="1345" spans="1:6" s="143" customFormat="1" ht="10.199999999999999" x14ac:dyDescent="0.2">
      <c r="A1345" s="112" t="s">
        <v>174</v>
      </c>
      <c r="B1345" s="225" t="s">
        <v>175</v>
      </c>
      <c r="C1345" s="225" t="s">
        <v>28449</v>
      </c>
      <c r="D1345" s="112"/>
      <c r="E1345" s="147"/>
      <c r="F1345" s="259"/>
    </row>
    <row r="1346" spans="1:6" s="143" customFormat="1" ht="30.6" x14ac:dyDescent="0.2">
      <c r="A1346" s="121" t="s">
        <v>174</v>
      </c>
      <c r="B1346" s="174" t="s">
        <v>32587</v>
      </c>
      <c r="C1346" s="174" t="s">
        <v>32588</v>
      </c>
      <c r="D1346" s="108" t="s">
        <v>174</v>
      </c>
      <c r="E1346" s="147"/>
      <c r="F1346" s="259"/>
    </row>
    <row r="1347" spans="1:6" s="146" customFormat="1" ht="45" customHeight="1" x14ac:dyDescent="0.25">
      <c r="A1347" s="160" t="s">
        <v>174</v>
      </c>
      <c r="B1347" s="465" t="s">
        <v>32589</v>
      </c>
      <c r="C1347" s="466"/>
      <c r="D1347" s="160"/>
      <c r="E1347" s="489" t="s">
        <v>27970</v>
      </c>
      <c r="F1347" s="259"/>
    </row>
    <row r="1348" spans="1:6" s="128" customFormat="1" ht="78.75" customHeight="1" x14ac:dyDescent="0.25">
      <c r="A1348" s="110"/>
      <c r="B1348" s="110" t="s">
        <v>32590</v>
      </c>
      <c r="C1348" s="174" t="s">
        <v>32591</v>
      </c>
      <c r="D1348" s="198"/>
      <c r="E1348" s="499"/>
      <c r="F1348" s="259"/>
    </row>
    <row r="1349" spans="1:6" s="118" customFormat="1" ht="27" customHeight="1" thickBot="1" x14ac:dyDescent="0.3">
      <c r="A1349" s="112" t="s">
        <v>28460</v>
      </c>
      <c r="B1349" s="491" t="s">
        <v>32592</v>
      </c>
      <c r="C1349" s="492"/>
      <c r="D1349" s="112" t="s">
        <v>27971</v>
      </c>
      <c r="E1349" s="490"/>
      <c r="F1349" s="259"/>
    </row>
    <row r="1350" spans="1:6" s="143" customFormat="1" ht="10.199999999999999" x14ac:dyDescent="0.2">
      <c r="A1350" s="110" t="s">
        <v>32593</v>
      </c>
      <c r="B1350" s="172" t="s">
        <v>32594</v>
      </c>
      <c r="C1350" s="172" t="s">
        <v>32595</v>
      </c>
      <c r="D1350" s="110" t="s">
        <v>32596</v>
      </c>
      <c r="E1350" s="116" t="s">
        <v>28446</v>
      </c>
      <c r="F1350" s="259" t="str">
        <f t="shared" ref="F1350:F1368" si="21">B1350</f>
        <v>Excalfactoria (Coturnix) chinensis (Caille peinte) Phénotype sauvage Phenotype sauvage</v>
      </c>
    </row>
    <row r="1351" spans="1:6" s="143" customFormat="1" ht="51" x14ac:dyDescent="0.2">
      <c r="A1351" s="110" t="s">
        <v>32597</v>
      </c>
      <c r="B1351" s="172" t="s">
        <v>32598</v>
      </c>
      <c r="C1351" s="172" t="s">
        <v>32599</v>
      </c>
      <c r="D1351" s="110" t="s">
        <v>32600</v>
      </c>
      <c r="E1351" s="116" t="s">
        <v>28446</v>
      </c>
      <c r="F1351" s="259" t="str">
        <f t="shared" si="21"/>
        <v>Excalfactoria (Coturnix) chinensis toutes les mutations
1 Excalfactoria (Coturnix) chinensis (Caille peinte) Dessin sauvage : Opale, Brune et isabelle.
2 Excalfactoria (Coturnix) chinensis (Caille peinte) Facteur mosaïque : sauvage, Opale, Brune et isabelle
3 Excalfactoria (Coturnix) chinensis (Caille peinte) Patron mélanisé sans dessin de gorge
4 Excalfactoria (Coturnix) chinensis (Caille peinte) Autres phénotypes :  Blanche, tête noire poitrine rouge, etc…</v>
      </c>
    </row>
    <row r="1352" spans="1:6" s="143" customFormat="1" ht="10.199999999999999" x14ac:dyDescent="0.2">
      <c r="A1352" s="110" t="s">
        <v>32601</v>
      </c>
      <c r="B1352" s="231" t="s">
        <v>32602</v>
      </c>
      <c r="C1352" s="134" t="s">
        <v>32603</v>
      </c>
      <c r="D1352" s="110" t="s">
        <v>32604</v>
      </c>
      <c r="E1352" s="116" t="s">
        <v>28447</v>
      </c>
      <c r="F1352" s="259" t="str">
        <f t="shared" si="21"/>
        <v xml:space="preserve">Coturnix japonica (caille du Japon) Phenotype sauvage </v>
      </c>
    </row>
    <row r="1353" spans="1:6" s="143" customFormat="1" ht="61.2" x14ac:dyDescent="0.2">
      <c r="A1353" s="110" t="s">
        <v>32605</v>
      </c>
      <c r="B1353" s="231" t="s">
        <v>32682</v>
      </c>
      <c r="C1353" s="175" t="s">
        <v>32683</v>
      </c>
      <c r="D1353" s="110" t="s">
        <v>32606</v>
      </c>
      <c r="E1353" s="116" t="s">
        <v>28447</v>
      </c>
      <c r="F1353" s="259" t="str">
        <f t="shared" si="21"/>
        <v>Coturnix japonica toutes les mutations 
1 Coturnix japonica (Caille du Japon) Patron à lignes : brune, rousse, isabelle, jaune.
2 Coturnix japonica (Caille du Japon) Mélaniques Simple facteur (à lignes).
3 Coturnix japonica (Caille du Japon) Mélaniques Double facteur.
4 Coturnix japonica (Caille du Japon) Patron mosaïque avec ou sans double collier.
5 Coturnix japonica (Caille du Japon) Autres phénotypes. Gris, blanc, tête colorée, etc...</v>
      </c>
    </row>
    <row r="1354" spans="1:6" s="143" customFormat="1" ht="10.199999999999999" x14ac:dyDescent="0.2">
      <c r="A1354" s="110" t="s">
        <v>32607</v>
      </c>
      <c r="B1354" s="231" t="s">
        <v>32608</v>
      </c>
      <c r="C1354" s="175" t="s">
        <v>32609</v>
      </c>
      <c r="D1354" s="110" t="s">
        <v>32610</v>
      </c>
      <c r="E1354" s="116" t="s">
        <v>28448</v>
      </c>
      <c r="F1354" s="259" t="str">
        <f t="shared" si="21"/>
        <v xml:space="preserve">Colinus virginianus ssp dont C.v.ridgwai (Colin de Virginie) Phenotype sauvage  </v>
      </c>
    </row>
    <row r="1355" spans="1:6" s="143" customFormat="1" ht="30.6" x14ac:dyDescent="0.2">
      <c r="A1355" s="110" t="s">
        <v>32611</v>
      </c>
      <c r="B1355" s="234" t="s">
        <v>32680</v>
      </c>
      <c r="C1355" s="254" t="s">
        <v>32681</v>
      </c>
      <c r="D1355" s="110" t="s">
        <v>32612</v>
      </c>
      <c r="E1355" s="149" t="s">
        <v>28448</v>
      </c>
      <c r="F1355" s="259" t="str">
        <f t="shared" si="21"/>
        <v>Colinus virginianus ssp dont C.v.ridgwai (Colin de Virginie) toutes les mutations 
1 Colinus virginianus (Colin de Virginie) mutations (mosaïque, grise, autre ...)
2 Colinus virginianus ridgwayii (Colin de Virginie) à tête noire.</v>
      </c>
    </row>
    <row r="1356" spans="1:6" s="118" customFormat="1" ht="27" customHeight="1" thickBot="1" x14ac:dyDescent="0.25">
      <c r="A1356" s="112" t="s">
        <v>28460</v>
      </c>
      <c r="B1356" s="491" t="s">
        <v>32613</v>
      </c>
      <c r="C1356" s="492"/>
      <c r="D1356" s="112" t="s">
        <v>27971</v>
      </c>
      <c r="E1356" s="116"/>
      <c r="F1356" s="259"/>
    </row>
    <row r="1357" spans="1:6" s="143" customFormat="1" ht="10.199999999999999" x14ac:dyDescent="0.2">
      <c r="A1357" s="110" t="s">
        <v>32614</v>
      </c>
      <c r="B1357" s="172" t="s">
        <v>32615</v>
      </c>
      <c r="C1357" s="172" t="s">
        <v>32616</v>
      </c>
      <c r="D1357" s="110" t="s">
        <v>32617</v>
      </c>
      <c r="E1357" s="116" t="s">
        <v>28447</v>
      </c>
      <c r="F1357" s="259" t="str">
        <f t="shared" si="21"/>
        <v>Coturnix coturnix (Caille des blés) Phenotype sauvage</v>
      </c>
    </row>
    <row r="1358" spans="1:6" s="143" customFormat="1" ht="71.400000000000006" x14ac:dyDescent="0.2">
      <c r="A1358" s="110" t="s">
        <v>32618</v>
      </c>
      <c r="B1358" s="234" t="s">
        <v>32619</v>
      </c>
      <c r="C1358" s="254" t="s">
        <v>32620</v>
      </c>
      <c r="D1358" s="110" t="s">
        <v>32621</v>
      </c>
      <c r="E1358" s="149" t="s">
        <v>28447</v>
      </c>
      <c r="F1358" s="259" t="str">
        <f t="shared" si="21"/>
        <v xml:space="preserve">Autres Coturnix (delegorguei- coromandelica- pectoralis- ypsilophora- adamsonii) Phenotype sauvage 
1 Coturnix delegorguei (Caille arlequin)
2 Coturnix coromandelica (Caille nattée)
3 Coturnix pectoralis (Caille des chaumes)
4 Coturnix ypsilophora (Caille tasmane)
5 Excalfactoria (Coturnix) adansonii (caille bleue)
</v>
      </c>
    </row>
    <row r="1359" spans="1:6" s="143" customFormat="1" ht="51" x14ac:dyDescent="0.2">
      <c r="A1359" s="110" t="s">
        <v>32622</v>
      </c>
      <c r="B1359" s="172" t="s">
        <v>32623</v>
      </c>
      <c r="C1359" s="172" t="s">
        <v>32624</v>
      </c>
      <c r="D1359" s="110" t="s">
        <v>32625</v>
      </c>
      <c r="E1359" s="116" t="s">
        <v>28448</v>
      </c>
      <c r="F1359" s="259" t="str">
        <f t="shared" si="21"/>
        <v xml:space="preserve">Genus Perdicula (Perdicules) Phénotype sauvage
1 Perdicula asiatica (P. rousse gorge) 
2 Perdicula argoondah (P. argoondah)
3 Perdicula erythrorhyncha (P à bec rouge)  
4 Perdicula manipurensis P. de Manipur) </v>
      </c>
    </row>
    <row r="1360" spans="1:6" s="143" customFormat="1" ht="102" x14ac:dyDescent="0.2">
      <c r="A1360" s="110" t="s">
        <v>32626</v>
      </c>
      <c r="B1360" s="172" t="s">
        <v>32627</v>
      </c>
      <c r="C1360" s="172" t="s">
        <v>32628</v>
      </c>
      <c r="D1360" s="110" t="s">
        <v>32629</v>
      </c>
      <c r="E1360" s="116" t="s">
        <v>28448</v>
      </c>
      <c r="F1360" s="259" t="str">
        <f t="shared" si="21"/>
        <v xml:space="preserve">Genus Arborophila (18) (Torquéoles) – Genus Rollulus (3) – Caloperdix - Haematortyx (Rouloul) Phénotype sauvage
1 Arborophila torqueola (Torquéoles à collier.)
2 Arborophila gingica (Torquéoles de Gingi )
3 Arborophila brunneopectus (Torquéoles à poitrine brune)
4 Arborophila javanica (Torquéoles de Java)
5 Arborophila chloropus (Torquéoles des bois) 
6 Rollulus rouloul (Rouloul couronné)
7 Caloperdix oculea (Rouloul ocellé)
8 Haematortyx sanguiniceps (Rouloul sanglant) </v>
      </c>
    </row>
    <row r="1361" spans="1:6" s="143" customFormat="1" ht="20.399999999999999" x14ac:dyDescent="0.2">
      <c r="A1361" s="110" t="s">
        <v>32630</v>
      </c>
      <c r="B1361" s="172" t="s">
        <v>32631</v>
      </c>
      <c r="C1361" s="172" t="s">
        <v>32632</v>
      </c>
      <c r="D1361" s="110" t="s">
        <v>32633</v>
      </c>
      <c r="E1361" s="116" t="s">
        <v>28448</v>
      </c>
      <c r="F1361" s="259" t="str">
        <f t="shared" si="21"/>
        <v xml:space="preserve">Genus Francolinus (5) (Francolins) - Peliperdix (4) – Scleroptila (7)- Pternistis (23)-Dendroperdix sephaena (1)
Phenotype sauvage  </v>
      </c>
    </row>
    <row r="1362" spans="1:6" s="143" customFormat="1" ht="142.80000000000001" x14ac:dyDescent="0.2">
      <c r="A1362" s="110" t="s">
        <v>32634</v>
      </c>
      <c r="B1362" s="172" t="s">
        <v>32679</v>
      </c>
      <c r="C1362" s="173" t="s">
        <v>32678</v>
      </c>
      <c r="D1362" s="110" t="s">
        <v>32635</v>
      </c>
      <c r="E1362" s="116" t="s">
        <v>28448</v>
      </c>
      <c r="F1362" s="259" t="str">
        <f t="shared" si="21"/>
        <v>Genus Alectoris - Ammoperdix- Perdix – Margaroperdix madagarensis - Melanoperdix nigra - Rhizothera longirostris (Perdrix) Phénotype sauvage
1 Alectoris chukar (Perdrix choukar)
2 Alectoris barbara (Perdrix gambra)
3 Alectoris graeca (Perdrix Bartavelle) 
4 Alectoris rufa (Perdrix rouge)
5 Alectoris melanocephala (Perdrix à tête noire)
6 Alectoris magna (Perdrix de Przewaski)
7 Alectoris Philbyi (Perdrix de Philby)
8 Ammoperdix heyi (Perdrix de Hey)
9 Ammoperdix griseogularis (Perdrix si-si)
10 Perdix perdix (Perdrix grise.)
11 Perdix dauurica (Perdrix de Daourie)  
12 Perdix hodgsoniae (Perdrix de Hodgson)</v>
      </c>
    </row>
    <row r="1363" spans="1:6" s="143" customFormat="1" ht="102" x14ac:dyDescent="0.2">
      <c r="A1363" s="110" t="s">
        <v>32636</v>
      </c>
      <c r="B1363" s="231" t="s">
        <v>32637</v>
      </c>
      <c r="C1363" s="175" t="s">
        <v>32638</v>
      </c>
      <c r="D1363" s="110" t="s">
        <v>32639</v>
      </c>
      <c r="E1363" s="116" t="s">
        <v>28448</v>
      </c>
      <c r="F1363" s="259" t="str">
        <f t="shared" si="21"/>
        <v>Genus Anurophasis-Galloperdix (3)- Xenoperdix (1)-Bambusicola-Lerwa (1)-Tetraophasis (2)-Tetraogallus (5) Phenotype sauvage
1 Anurophasis monorthonyx (Caille des montagnes)
2 Galloperdix spadicea (Galloperdrix rouge)
3 Galloperdix lunulata (Galloperdrix lunulée.)
4 Galloperdix bicalcarata  (Galloperdrix De Ceylan)
5 Xenoperdix udzungwensis (Xenoperdrix deTanzanie)
6  Bambusicola fytchii (Bambusicole de Fytch)
7  Bambusicola thoracica (Bambusicole deChine) 
8 Lerwa lerwa (Lerva des neiges)</v>
      </c>
    </row>
    <row r="1364" spans="1:6" s="143" customFormat="1" ht="10.199999999999999" x14ac:dyDescent="0.2">
      <c r="A1364" s="110" t="s">
        <v>32640</v>
      </c>
      <c r="B1364" s="172" t="s">
        <v>32641</v>
      </c>
      <c r="C1364" s="172" t="s">
        <v>32642</v>
      </c>
      <c r="D1364" s="110" t="s">
        <v>32643</v>
      </c>
      <c r="E1364" s="116" t="s">
        <v>28448</v>
      </c>
      <c r="F1364" s="259" t="str">
        <f t="shared" si="21"/>
        <v xml:space="preserve">Callipepla californica (Colin de Californie - Callipepla gambelii (Colin de Gambel Phenotype sauvage </v>
      </c>
    </row>
    <row r="1365" spans="1:6" s="143" customFormat="1" ht="20.399999999999999" x14ac:dyDescent="0.2">
      <c r="A1365" s="110" t="s">
        <v>32644</v>
      </c>
      <c r="B1365" s="173" t="s">
        <v>32645</v>
      </c>
      <c r="C1365" s="173" t="s">
        <v>32646</v>
      </c>
      <c r="D1365" s="110" t="s">
        <v>32647</v>
      </c>
      <c r="E1365" s="116" t="s">
        <v>28448</v>
      </c>
      <c r="F1365" s="259" t="str">
        <f t="shared" si="21"/>
        <v xml:space="preserve">Callipepla  squamata (Colin écaillé)-Callipepla douglasii (Colin élégant)-Oreortyx pictus (Colin des montagnes)  Phenotype sauvage </v>
      </c>
    </row>
    <row r="1366" spans="1:6" s="143" customFormat="1" ht="153" x14ac:dyDescent="0.2">
      <c r="A1366" s="110" t="s">
        <v>32648</v>
      </c>
      <c r="B1366" s="172" t="s">
        <v>32649</v>
      </c>
      <c r="C1366" s="172" t="s">
        <v>32650</v>
      </c>
      <c r="D1366" s="110" t="s">
        <v>32651</v>
      </c>
      <c r="E1366" s="116" t="s">
        <v>28448</v>
      </c>
      <c r="F1366" s="259" t="str">
        <f t="shared" si="21"/>
        <v>Genus Colinus- Cyrtonyx-Dendrortyx-Philortyx-Dactylortyx-Rhynchortyx(Colins)-Odontophorus(15)(Tocros)-Ptilopachus Phénotype sauvage
Colinus nigrogularis (Colin à gorge noire)
Colinus leucopogon (Colin à face blanche)
Colinus cristatus (Colin huppé)
Cyrtonyx montezumae (Colin arlequin)
Cyrtonyx Ocellatus (Colin ocellé)
Dendroptyx barbatus (Colin barbu) 
Dendroptyx macroura (Colin à longue queue) 
Dendroptyx leucophrys (Colinà sourcils blancs)
Philortyx fasciatus (Colin barré) 
Dactylortyx thoracicus (Colin chanteur) 
Rhynchortyx cinctus (Colin ceinturé)
Ptilopachus petrosus (Poulette de roche)
Ptilopachus nahani (Francolin de Nahan)</v>
      </c>
    </row>
    <row r="1367" spans="1:6" s="143" customFormat="1" ht="10.199999999999999" x14ac:dyDescent="0.2">
      <c r="A1367" s="110" t="s">
        <v>32652</v>
      </c>
      <c r="B1367" s="158" t="s">
        <v>32653</v>
      </c>
      <c r="C1367" s="134" t="s">
        <v>32654</v>
      </c>
      <c r="D1367" s="110" t="s">
        <v>32655</v>
      </c>
      <c r="E1367" s="116" t="s">
        <v>28448</v>
      </c>
      <c r="F1367" s="259" t="str">
        <f t="shared" si="21"/>
        <v xml:space="preserve">mutations des classes P13 à P32  </v>
      </c>
    </row>
    <row r="1368" spans="1:6" s="143" customFormat="1" ht="10.199999999999999" x14ac:dyDescent="0.2">
      <c r="A1368" s="110" t="s">
        <v>32656</v>
      </c>
      <c r="B1368" s="158" t="s">
        <v>32657</v>
      </c>
      <c r="C1368" s="134" t="s">
        <v>32658</v>
      </c>
      <c r="D1368" s="110" t="s">
        <v>32659</v>
      </c>
      <c r="E1368" s="116" t="s">
        <v>28448</v>
      </c>
      <c r="F1368" s="259" t="str">
        <f t="shared" si="21"/>
        <v xml:space="preserve">Nouvelles mutations en étude (pas de médailles)  </v>
      </c>
    </row>
    <row r="1369" spans="1:6" s="118" customFormat="1" ht="24.9" customHeight="1" x14ac:dyDescent="0.2">
      <c r="A1369" s="112" t="s">
        <v>174</v>
      </c>
      <c r="B1369" s="229" t="s">
        <v>175</v>
      </c>
      <c r="C1369" s="193" t="s">
        <v>28449</v>
      </c>
      <c r="D1369" s="112"/>
      <c r="E1369" s="116"/>
      <c r="F1369" s="259"/>
    </row>
    <row r="1370" spans="1:6" s="143" customFormat="1" ht="30.6" x14ac:dyDescent="0.2">
      <c r="A1370" s="110" t="s">
        <v>174</v>
      </c>
      <c r="B1370" s="234" t="s">
        <v>32587</v>
      </c>
      <c r="C1370" s="254" t="s">
        <v>32588</v>
      </c>
      <c r="D1370" s="110"/>
      <c r="E1370" s="149"/>
      <c r="F1370" s="259"/>
    </row>
    <row r="1371" spans="1:6" s="154" customFormat="1" ht="14.4" x14ac:dyDescent="0.3">
      <c r="A1371" s="195"/>
      <c r="B1371" s="241"/>
      <c r="C1371" s="256"/>
      <c r="D1371" s="195"/>
      <c r="E1371" s="176"/>
      <c r="F1371" s="241"/>
    </row>
    <row r="1372" spans="1:6" s="154" customFormat="1" ht="14.4" x14ac:dyDescent="0.3">
      <c r="A1372" s="195"/>
      <c r="B1372" s="241"/>
      <c r="C1372" s="256"/>
      <c r="D1372" s="195"/>
      <c r="E1372" s="176"/>
      <c r="F1372" s="241"/>
    </row>
    <row r="1373" spans="1:6" s="154" customFormat="1" ht="14.4" x14ac:dyDescent="0.3">
      <c r="A1373" s="195"/>
      <c r="B1373" s="241"/>
      <c r="C1373" s="256"/>
      <c r="D1373" s="195"/>
      <c r="E1373" s="176"/>
      <c r="F1373" s="241"/>
    </row>
    <row r="1374" spans="1:6" s="154" customFormat="1" ht="14.4" x14ac:dyDescent="0.3">
      <c r="A1374" s="195"/>
      <c r="B1374" s="241"/>
      <c r="C1374" s="256"/>
      <c r="D1374" s="195"/>
      <c r="E1374" s="176"/>
      <c r="F1374" s="241"/>
    </row>
    <row r="1375" spans="1:6" s="154" customFormat="1" ht="14.4" x14ac:dyDescent="0.3">
      <c r="A1375" s="195"/>
      <c r="B1375" s="241"/>
      <c r="C1375" s="256"/>
      <c r="D1375" s="195"/>
      <c r="E1375" s="176"/>
      <c r="F1375" s="241"/>
    </row>
    <row r="1376" spans="1:6" s="154" customFormat="1" ht="14.4" x14ac:dyDescent="0.3">
      <c r="A1376" s="195"/>
      <c r="B1376" s="241"/>
      <c r="C1376" s="256"/>
      <c r="D1376" s="195"/>
      <c r="E1376" s="176"/>
      <c r="F1376" s="241"/>
    </row>
    <row r="1377" spans="1:6" s="154" customFormat="1" ht="14.4" x14ac:dyDescent="0.3">
      <c r="A1377" s="195"/>
      <c r="B1377" s="241"/>
      <c r="C1377" s="256"/>
      <c r="D1377" s="195"/>
      <c r="E1377" s="176"/>
      <c r="F1377" s="241"/>
    </row>
    <row r="1378" spans="1:6" s="154" customFormat="1" ht="14.4" x14ac:dyDescent="0.3">
      <c r="A1378" s="195"/>
      <c r="B1378" s="241"/>
      <c r="C1378" s="256"/>
      <c r="D1378" s="195"/>
      <c r="E1378" s="176"/>
      <c r="F1378" s="241"/>
    </row>
    <row r="1379" spans="1:6" s="154" customFormat="1" ht="14.4" x14ac:dyDescent="0.3">
      <c r="A1379" s="195"/>
      <c r="B1379" s="241"/>
      <c r="C1379" s="256"/>
      <c r="D1379" s="195"/>
      <c r="E1379" s="176"/>
      <c r="F1379" s="241"/>
    </row>
    <row r="1380" spans="1:6" s="154" customFormat="1" ht="14.4" x14ac:dyDescent="0.3">
      <c r="A1380" s="195"/>
      <c r="B1380" s="241"/>
      <c r="C1380" s="256"/>
      <c r="D1380" s="195"/>
      <c r="E1380" s="176"/>
      <c r="F1380" s="241"/>
    </row>
    <row r="1381" spans="1:6" s="154" customFormat="1" ht="14.4" x14ac:dyDescent="0.3">
      <c r="A1381" s="195"/>
      <c r="B1381" s="241"/>
      <c r="C1381" s="256"/>
      <c r="D1381" s="195"/>
      <c r="E1381" s="176"/>
      <c r="F1381" s="241"/>
    </row>
    <row r="1382" spans="1:6" s="154" customFormat="1" ht="14.4" x14ac:dyDescent="0.3">
      <c r="A1382" s="195"/>
      <c r="B1382" s="241"/>
      <c r="C1382" s="256"/>
      <c r="D1382" s="195"/>
      <c r="E1382" s="176"/>
      <c r="F1382" s="241"/>
    </row>
  </sheetData>
  <mergeCells count="106">
    <mergeCell ref="B1294:C1294"/>
    <mergeCell ref="B1261:C1261"/>
    <mergeCell ref="B1356:C1356"/>
    <mergeCell ref="E20:E22"/>
    <mergeCell ref="E317:E320"/>
    <mergeCell ref="E825:E827"/>
    <mergeCell ref="E869:E871"/>
    <mergeCell ref="E895:E897"/>
    <mergeCell ref="E1010:E1012"/>
    <mergeCell ref="E1115:E1117"/>
    <mergeCell ref="B1307:C1307"/>
    <mergeCell ref="B1309:C1309"/>
    <mergeCell ref="B1315:C1315"/>
    <mergeCell ref="B1317:C1317"/>
    <mergeCell ref="E1317:E1318"/>
    <mergeCell ref="B1319:C1319"/>
    <mergeCell ref="B1347:C1347"/>
    <mergeCell ref="E1347:E1349"/>
    <mergeCell ref="B1349:C1349"/>
    <mergeCell ref="B1273:C1273"/>
    <mergeCell ref="B1280:C1280"/>
    <mergeCell ref="E1280:E1282"/>
    <mergeCell ref="B1282:C1282"/>
    <mergeCell ref="B1286:C1286"/>
    <mergeCell ref="B1289:C1289"/>
    <mergeCell ref="E967:E969"/>
    <mergeCell ref="B1278:C1278"/>
    <mergeCell ref="B20:C20"/>
    <mergeCell ref="A25:B25"/>
    <mergeCell ref="C25:D25"/>
    <mergeCell ref="B1299:C1299"/>
    <mergeCell ref="B1303:C1303"/>
    <mergeCell ref="B1146:C1146"/>
    <mergeCell ref="B1156:C1156"/>
    <mergeCell ref="B1197:C1197"/>
    <mergeCell ref="B1208:C1208"/>
    <mergeCell ref="B1212:C1212"/>
    <mergeCell ref="B1214:C1214"/>
    <mergeCell ref="E1214:E1216"/>
    <mergeCell ref="B1216:C1216"/>
    <mergeCell ref="B1227:C1227"/>
    <mergeCell ref="B1182:C1182"/>
    <mergeCell ref="B1236:C1236"/>
    <mergeCell ref="B1246:C1246"/>
    <mergeCell ref="B1232:C1232"/>
    <mergeCell ref="B1234:C1234"/>
    <mergeCell ref="E1234:E1235"/>
    <mergeCell ref="B1255:C1255"/>
    <mergeCell ref="B1258:C1258"/>
    <mergeCell ref="B1065:C1065"/>
    <mergeCell ref="B1078:C1078"/>
    <mergeCell ref="B1091:C1091"/>
    <mergeCell ref="B1104:C1104"/>
    <mergeCell ref="B1110:C1110"/>
    <mergeCell ref="B478:C478"/>
    <mergeCell ref="B533:C533"/>
    <mergeCell ref="B536:C536"/>
    <mergeCell ref="B697:C697"/>
    <mergeCell ref="B808:C808"/>
    <mergeCell ref="B815:C815"/>
    <mergeCell ref="B825:C825"/>
    <mergeCell ref="B1009:C1009"/>
    <mergeCell ref="B1010:C1010"/>
    <mergeCell ref="B1012:C1012"/>
    <mergeCell ref="B1050:C1050"/>
    <mergeCell ref="B1107:C1107"/>
    <mergeCell ref="B827:C827"/>
    <mergeCell ref="B845:C845"/>
    <mergeCell ref="B858:C858"/>
    <mergeCell ref="B869:C869"/>
    <mergeCell ref="B895:C895"/>
    <mergeCell ref="B967:C967"/>
    <mergeCell ref="B1115:C1115"/>
    <mergeCell ref="B1117:C1117"/>
    <mergeCell ref="B713:C713"/>
    <mergeCell ref="B722:C722"/>
    <mergeCell ref="B720:C720"/>
    <mergeCell ref="E720:E722"/>
    <mergeCell ref="B725:C725"/>
    <mergeCell ref="B731:C731"/>
    <mergeCell ref="B734:C734"/>
    <mergeCell ref="B736:C736"/>
    <mergeCell ref="B738:C738"/>
    <mergeCell ref="B740:C740"/>
    <mergeCell ref="B742:C742"/>
    <mergeCell ref="B754:C754"/>
    <mergeCell ref="B749:C749"/>
    <mergeCell ref="B757:C757"/>
    <mergeCell ref="B766:C766"/>
    <mergeCell ref="B768:C768"/>
    <mergeCell ref="B770:C770"/>
    <mergeCell ref="B779:C779"/>
    <mergeCell ref="B791:C791"/>
    <mergeCell ref="E791:E792"/>
    <mergeCell ref="B793:C793"/>
    <mergeCell ref="B805:C805"/>
    <mergeCell ref="A22:B22"/>
    <mergeCell ref="C22:D22"/>
    <mergeCell ref="B1:C1"/>
    <mergeCell ref="B2:C2"/>
    <mergeCell ref="E2:E4"/>
    <mergeCell ref="E536:E538"/>
    <mergeCell ref="B350:C350"/>
    <mergeCell ref="B435:C435"/>
    <mergeCell ref="B317:C317"/>
    <mergeCell ref="B319:C319"/>
  </mergeCells>
  <phoneticPr fontId="12" type="noConversion"/>
  <pageMargins left="0.78740157499999996" right="0.78740157499999996" top="0.984251969" bottom="0.984251969" header="0.4921259845" footer="0.4921259845"/>
  <pageSetup scale="13"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35"/>
  <sheetViews>
    <sheetView topLeftCell="A2336" workbookViewId="0">
      <selection activeCell="I4352" sqref="I4352"/>
    </sheetView>
  </sheetViews>
  <sheetFormatPr baseColWidth="10" defaultRowHeight="13.2" x14ac:dyDescent="0.25"/>
  <cols>
    <col min="1" max="1" width="6" style="102" bestFit="1" customWidth="1"/>
    <col min="2" max="2" width="27.109375" bestFit="1" customWidth="1"/>
    <col min="3" max="3" width="20.88671875" bestFit="1" customWidth="1"/>
    <col min="4" max="4" width="32.5546875" bestFit="1" customWidth="1"/>
    <col min="5" max="5" width="9" style="102" bestFit="1" customWidth="1"/>
    <col min="6" max="6" width="28" customWidth="1"/>
    <col min="7" max="7" width="16.6640625" style="101" customWidth="1"/>
    <col min="8" max="8" width="18" style="101" customWidth="1"/>
    <col min="9" max="9" width="33.33203125" style="102" customWidth="1"/>
  </cols>
  <sheetData>
    <row r="1" spans="1:6" ht="14.4" x14ac:dyDescent="0.3">
      <c r="A1" s="99">
        <v>9</v>
      </c>
      <c r="B1" s="100" t="s">
        <v>9756</v>
      </c>
      <c r="C1" s="100" t="s">
        <v>9757</v>
      </c>
      <c r="D1" s="100" t="s">
        <v>9758</v>
      </c>
      <c r="E1" s="99" t="s">
        <v>9759</v>
      </c>
      <c r="F1" s="100" t="s">
        <v>9760</v>
      </c>
    </row>
    <row r="2" spans="1:6" ht="14.4" x14ac:dyDescent="0.3">
      <c r="A2" s="99">
        <v>10</v>
      </c>
      <c r="B2" s="100" t="s">
        <v>9761</v>
      </c>
      <c r="C2" s="100" t="s">
        <v>9762</v>
      </c>
      <c r="D2" s="100" t="s">
        <v>9763</v>
      </c>
      <c r="E2" s="99" t="s">
        <v>9764</v>
      </c>
      <c r="F2" s="100" t="s">
        <v>9765</v>
      </c>
    </row>
    <row r="3" spans="1:6" ht="14.4" x14ac:dyDescent="0.3">
      <c r="A3" s="99">
        <v>20</v>
      </c>
      <c r="B3" s="100" t="s">
        <v>9766</v>
      </c>
      <c r="C3" s="100" t="s">
        <v>183</v>
      </c>
      <c r="D3" s="100" t="s">
        <v>183</v>
      </c>
      <c r="E3" s="99" t="s">
        <v>183</v>
      </c>
      <c r="F3" s="100" t="s">
        <v>183</v>
      </c>
    </row>
    <row r="4" spans="1:6" ht="14.4" x14ac:dyDescent="0.3">
      <c r="A4" s="99">
        <v>41</v>
      </c>
      <c r="B4" s="100" t="s">
        <v>9767</v>
      </c>
      <c r="C4" s="100" t="s">
        <v>9768</v>
      </c>
      <c r="D4" s="100" t="s">
        <v>9769</v>
      </c>
      <c r="E4" s="99" t="s">
        <v>9770</v>
      </c>
      <c r="F4" s="100" t="s">
        <v>9771</v>
      </c>
    </row>
    <row r="5" spans="1:6" ht="14.4" x14ac:dyDescent="0.3">
      <c r="A5" s="99">
        <v>44</v>
      </c>
      <c r="B5" s="100" t="s">
        <v>9772</v>
      </c>
      <c r="C5" s="100" t="s">
        <v>9773</v>
      </c>
      <c r="D5" s="100" t="s">
        <v>9774</v>
      </c>
      <c r="E5" s="99" t="s">
        <v>9775</v>
      </c>
      <c r="F5" s="100" t="s">
        <v>9776</v>
      </c>
    </row>
    <row r="6" spans="1:6" ht="14.4" x14ac:dyDescent="0.3">
      <c r="A6" s="99">
        <v>47</v>
      </c>
      <c r="B6" s="100" t="s">
        <v>9777</v>
      </c>
      <c r="C6" s="100" t="s">
        <v>9778</v>
      </c>
      <c r="D6" s="100" t="s">
        <v>9779</v>
      </c>
      <c r="E6" s="99" t="s">
        <v>9780</v>
      </c>
      <c r="F6" s="100" t="s">
        <v>9781</v>
      </c>
    </row>
    <row r="7" spans="1:6" ht="14.4" x14ac:dyDescent="0.3">
      <c r="A7" s="99">
        <v>50</v>
      </c>
      <c r="B7" s="100" t="s">
        <v>9782</v>
      </c>
      <c r="C7" s="100" t="s">
        <v>9783</v>
      </c>
      <c r="D7" s="100" t="s">
        <v>9784</v>
      </c>
      <c r="E7" s="99" t="s">
        <v>9785</v>
      </c>
      <c r="F7" s="100" t="s">
        <v>9786</v>
      </c>
    </row>
    <row r="8" spans="1:6" ht="14.4" x14ac:dyDescent="0.3">
      <c r="A8" s="99">
        <v>53</v>
      </c>
      <c r="B8" s="100" t="s">
        <v>9787</v>
      </c>
      <c r="C8" s="100" t="s">
        <v>9788</v>
      </c>
      <c r="D8" s="100" t="s">
        <v>9789</v>
      </c>
      <c r="E8" s="99" t="s">
        <v>9790</v>
      </c>
      <c r="F8" s="100" t="s">
        <v>9791</v>
      </c>
    </row>
    <row r="9" spans="1:6" ht="14.4" x14ac:dyDescent="0.3">
      <c r="A9" s="99">
        <v>54</v>
      </c>
      <c r="B9" s="100" t="s">
        <v>9792</v>
      </c>
      <c r="C9" s="100" t="s">
        <v>9793</v>
      </c>
      <c r="D9" s="100" t="s">
        <v>9794</v>
      </c>
      <c r="E9" s="99" t="s">
        <v>9795</v>
      </c>
      <c r="F9" s="100" t="s">
        <v>9796</v>
      </c>
    </row>
    <row r="10" spans="1:6" ht="14.4" x14ac:dyDescent="0.3">
      <c r="A10" s="99">
        <v>55</v>
      </c>
      <c r="B10" s="100" t="s">
        <v>9797</v>
      </c>
      <c r="C10" s="100" t="s">
        <v>9798</v>
      </c>
      <c r="D10" s="100" t="s">
        <v>9799</v>
      </c>
      <c r="E10" s="99" t="s">
        <v>9800</v>
      </c>
      <c r="F10" s="100" t="s">
        <v>9801</v>
      </c>
    </row>
    <row r="11" spans="1:6" ht="14.4" x14ac:dyDescent="0.3">
      <c r="A11" s="99">
        <v>56</v>
      </c>
      <c r="B11" s="100" t="s">
        <v>9802</v>
      </c>
      <c r="C11" s="100" t="s">
        <v>9803</v>
      </c>
      <c r="D11" s="100" t="s">
        <v>9804</v>
      </c>
      <c r="E11" s="99" t="s">
        <v>9805</v>
      </c>
      <c r="F11" s="100" t="s">
        <v>9806</v>
      </c>
    </row>
    <row r="12" spans="1:6" ht="14.4" x14ac:dyDescent="0.3">
      <c r="A12" s="99">
        <v>57</v>
      </c>
      <c r="B12" s="100" t="s">
        <v>9807</v>
      </c>
      <c r="C12" s="100" t="s">
        <v>9808</v>
      </c>
      <c r="D12" s="100" t="s">
        <v>9809</v>
      </c>
      <c r="E12" s="99" t="s">
        <v>9810</v>
      </c>
      <c r="F12" s="100" t="s">
        <v>9811</v>
      </c>
    </row>
    <row r="13" spans="1:6" ht="14.4" x14ac:dyDescent="0.3">
      <c r="A13" s="99">
        <v>72</v>
      </c>
      <c r="B13" s="100" t="s">
        <v>9812</v>
      </c>
      <c r="C13" s="100" t="s">
        <v>9813</v>
      </c>
      <c r="D13" s="100" t="s">
        <v>9814</v>
      </c>
      <c r="E13" s="99" t="s">
        <v>9815</v>
      </c>
      <c r="F13" s="100" t="s">
        <v>9816</v>
      </c>
    </row>
    <row r="14" spans="1:6" ht="14.4" x14ac:dyDescent="0.3">
      <c r="A14" s="99">
        <v>73</v>
      </c>
      <c r="B14" s="100" t="s">
        <v>9817</v>
      </c>
      <c r="C14" s="100" t="s">
        <v>9818</v>
      </c>
      <c r="D14" s="100" t="s">
        <v>9819</v>
      </c>
      <c r="E14" s="99" t="s">
        <v>9820</v>
      </c>
      <c r="F14" s="100" t="s">
        <v>9821</v>
      </c>
    </row>
    <row r="15" spans="1:6" ht="14.4" x14ac:dyDescent="0.3">
      <c r="A15" s="99">
        <v>74</v>
      </c>
      <c r="B15" s="100" t="s">
        <v>9822</v>
      </c>
      <c r="C15" s="100" t="s">
        <v>9823</v>
      </c>
      <c r="D15" s="100" t="s">
        <v>9824</v>
      </c>
      <c r="E15" s="99" t="s">
        <v>9825</v>
      </c>
      <c r="F15" s="100" t="s">
        <v>9826</v>
      </c>
    </row>
    <row r="16" spans="1:6" ht="14.4" x14ac:dyDescent="0.3">
      <c r="A16" s="99">
        <v>76</v>
      </c>
      <c r="B16" s="100" t="s">
        <v>9827</v>
      </c>
      <c r="C16" s="100" t="s">
        <v>9828</v>
      </c>
      <c r="D16" s="100" t="s">
        <v>9829</v>
      </c>
      <c r="E16" s="99" t="s">
        <v>9830</v>
      </c>
      <c r="F16" s="100" t="s">
        <v>9831</v>
      </c>
    </row>
    <row r="17" spans="1:6" ht="14.4" x14ac:dyDescent="0.3">
      <c r="A17" s="99">
        <v>77</v>
      </c>
      <c r="B17" s="100" t="s">
        <v>9832</v>
      </c>
      <c r="C17" s="100" t="s">
        <v>9813</v>
      </c>
      <c r="D17" s="100" t="s">
        <v>9833</v>
      </c>
      <c r="E17" s="99" t="s">
        <v>9834</v>
      </c>
      <c r="F17" s="100" t="s">
        <v>9835</v>
      </c>
    </row>
    <row r="18" spans="1:6" ht="14.4" x14ac:dyDescent="0.3">
      <c r="A18" s="99">
        <v>81</v>
      </c>
      <c r="B18" s="100" t="s">
        <v>9836</v>
      </c>
      <c r="C18" s="100" t="s">
        <v>9837</v>
      </c>
      <c r="D18" s="100" t="s">
        <v>9838</v>
      </c>
      <c r="E18" s="99" t="s">
        <v>9839</v>
      </c>
      <c r="F18" s="100" t="s">
        <v>9840</v>
      </c>
    </row>
    <row r="19" spans="1:6" ht="14.4" x14ac:dyDescent="0.3">
      <c r="A19" s="99">
        <v>86</v>
      </c>
      <c r="B19" s="100" t="s">
        <v>9841</v>
      </c>
      <c r="C19" s="100" t="s">
        <v>9813</v>
      </c>
      <c r="D19" s="100" t="s">
        <v>9842</v>
      </c>
      <c r="E19" s="99" t="s">
        <v>9843</v>
      </c>
      <c r="F19" s="100" t="s">
        <v>9844</v>
      </c>
    </row>
    <row r="20" spans="1:6" ht="14.4" x14ac:dyDescent="0.3">
      <c r="A20" s="99">
        <v>87</v>
      </c>
      <c r="B20" s="100" t="s">
        <v>9845</v>
      </c>
      <c r="C20" s="100" t="s">
        <v>9757</v>
      </c>
      <c r="D20" s="100" t="s">
        <v>9846</v>
      </c>
      <c r="E20" s="99" t="s">
        <v>9847</v>
      </c>
      <c r="F20" s="100" t="s">
        <v>9848</v>
      </c>
    </row>
    <row r="21" spans="1:6" ht="14.4" x14ac:dyDescent="0.3">
      <c r="A21" s="99">
        <v>89</v>
      </c>
      <c r="B21" s="100" t="s">
        <v>9849</v>
      </c>
      <c r="C21" s="100" t="s">
        <v>9850</v>
      </c>
      <c r="D21" s="100" t="s">
        <v>9851</v>
      </c>
      <c r="E21" s="99" t="s">
        <v>9852</v>
      </c>
      <c r="F21" s="100" t="s">
        <v>9853</v>
      </c>
    </row>
    <row r="22" spans="1:6" ht="14.4" x14ac:dyDescent="0.3">
      <c r="A22" s="99">
        <v>91</v>
      </c>
      <c r="B22" s="100" t="s">
        <v>9854</v>
      </c>
      <c r="C22" s="100" t="s">
        <v>9855</v>
      </c>
      <c r="D22" s="100" t="s">
        <v>9856</v>
      </c>
      <c r="E22" s="99" t="s">
        <v>9857</v>
      </c>
      <c r="F22" s="100" t="s">
        <v>9858</v>
      </c>
    </row>
    <row r="23" spans="1:6" ht="14.4" x14ac:dyDescent="0.3">
      <c r="A23" s="99">
        <v>96</v>
      </c>
      <c r="B23" s="100" t="s">
        <v>9859</v>
      </c>
      <c r="C23" s="100" t="s">
        <v>9813</v>
      </c>
      <c r="D23" s="100" t="s">
        <v>9860</v>
      </c>
      <c r="E23" s="99" t="s">
        <v>9861</v>
      </c>
      <c r="F23" s="100" t="s">
        <v>9862</v>
      </c>
    </row>
    <row r="24" spans="1:6" ht="14.4" x14ac:dyDescent="0.3">
      <c r="A24" s="99">
        <v>98</v>
      </c>
      <c r="B24" s="100" t="s">
        <v>9863</v>
      </c>
      <c r="C24" s="100" t="s">
        <v>9864</v>
      </c>
      <c r="D24" s="100" t="s">
        <v>9865</v>
      </c>
      <c r="E24" s="99" t="s">
        <v>9866</v>
      </c>
      <c r="F24" s="100" t="s">
        <v>9867</v>
      </c>
    </row>
    <row r="25" spans="1:6" ht="14.4" x14ac:dyDescent="0.3">
      <c r="A25" s="99">
        <v>102</v>
      </c>
      <c r="B25" s="100" t="s">
        <v>9868</v>
      </c>
      <c r="C25" s="100" t="s">
        <v>9869</v>
      </c>
      <c r="D25" s="100" t="s">
        <v>9870</v>
      </c>
      <c r="E25" s="99" t="s">
        <v>9871</v>
      </c>
      <c r="F25" s="100" t="s">
        <v>9872</v>
      </c>
    </row>
    <row r="26" spans="1:6" ht="14.4" x14ac:dyDescent="0.3">
      <c r="A26" s="99">
        <v>104</v>
      </c>
      <c r="B26" s="100" t="s">
        <v>9850</v>
      </c>
      <c r="C26" s="100" t="s">
        <v>9873</v>
      </c>
      <c r="D26" s="100" t="s">
        <v>9874</v>
      </c>
      <c r="E26" s="99" t="s">
        <v>9875</v>
      </c>
      <c r="F26" s="100" t="s">
        <v>9876</v>
      </c>
    </row>
    <row r="27" spans="1:6" ht="14.4" x14ac:dyDescent="0.3">
      <c r="A27" s="99">
        <v>105</v>
      </c>
      <c r="B27" s="100" t="s">
        <v>9877</v>
      </c>
      <c r="C27" s="100" t="s">
        <v>9837</v>
      </c>
      <c r="D27" s="100" t="s">
        <v>9878</v>
      </c>
      <c r="E27" s="99" t="s">
        <v>9879</v>
      </c>
      <c r="F27" s="100" t="s">
        <v>9880</v>
      </c>
    </row>
    <row r="28" spans="1:6" ht="14.4" x14ac:dyDescent="0.3">
      <c r="A28" s="99">
        <v>110</v>
      </c>
      <c r="B28" s="100" t="s">
        <v>9881</v>
      </c>
      <c r="C28" s="100" t="s">
        <v>9882</v>
      </c>
      <c r="D28" s="100" t="s">
        <v>9883</v>
      </c>
      <c r="E28" s="99" t="s">
        <v>9884</v>
      </c>
      <c r="F28" s="100" t="s">
        <v>9885</v>
      </c>
    </row>
    <row r="29" spans="1:6" ht="14.4" x14ac:dyDescent="0.3">
      <c r="A29" s="99">
        <v>121</v>
      </c>
      <c r="B29" s="100" t="s">
        <v>9886</v>
      </c>
      <c r="C29" s="100" t="s">
        <v>9887</v>
      </c>
      <c r="D29" s="100" t="s">
        <v>9888</v>
      </c>
      <c r="E29" s="99" t="s">
        <v>9889</v>
      </c>
      <c r="F29" s="100" t="s">
        <v>9890</v>
      </c>
    </row>
    <row r="30" spans="1:6" ht="14.4" x14ac:dyDescent="0.3">
      <c r="A30" s="99">
        <v>123</v>
      </c>
      <c r="B30" s="100" t="s">
        <v>9891</v>
      </c>
      <c r="C30" s="100" t="s">
        <v>9892</v>
      </c>
      <c r="D30" s="100" t="s">
        <v>9893</v>
      </c>
      <c r="E30" s="99" t="s">
        <v>9894</v>
      </c>
      <c r="F30" s="100" t="s">
        <v>9895</v>
      </c>
    </row>
    <row r="31" spans="1:6" ht="14.4" x14ac:dyDescent="0.3">
      <c r="A31" s="99">
        <v>124</v>
      </c>
      <c r="B31" s="100" t="s">
        <v>9896</v>
      </c>
      <c r="C31" s="100" t="s">
        <v>9897</v>
      </c>
      <c r="D31" s="100" t="s">
        <v>9898</v>
      </c>
      <c r="E31" s="99" t="s">
        <v>9899</v>
      </c>
      <c r="F31" s="100" t="s">
        <v>9900</v>
      </c>
    </row>
    <row r="32" spans="1:6" ht="14.4" x14ac:dyDescent="0.3">
      <c r="A32" s="99">
        <v>125</v>
      </c>
      <c r="B32" s="100" t="s">
        <v>9901</v>
      </c>
      <c r="C32" s="100" t="s">
        <v>9902</v>
      </c>
      <c r="D32" s="100" t="s">
        <v>9903</v>
      </c>
      <c r="E32" s="99" t="s">
        <v>9904</v>
      </c>
      <c r="F32" s="100" t="s">
        <v>9905</v>
      </c>
    </row>
    <row r="33" spans="1:6" ht="14.4" x14ac:dyDescent="0.3">
      <c r="A33" s="99">
        <v>137</v>
      </c>
      <c r="B33" s="100" t="s">
        <v>9906</v>
      </c>
      <c r="C33" s="100" t="s">
        <v>9907</v>
      </c>
      <c r="D33" s="100" t="s">
        <v>9908</v>
      </c>
      <c r="E33" s="99" t="s">
        <v>9909</v>
      </c>
      <c r="F33" s="100" t="s">
        <v>9910</v>
      </c>
    </row>
    <row r="34" spans="1:6" ht="14.4" x14ac:dyDescent="0.3">
      <c r="A34" s="99">
        <v>138</v>
      </c>
      <c r="B34" s="100" t="s">
        <v>9911</v>
      </c>
      <c r="C34" s="100" t="s">
        <v>9912</v>
      </c>
      <c r="D34" s="100" t="s">
        <v>9913</v>
      </c>
      <c r="E34" s="99" t="s">
        <v>9914</v>
      </c>
      <c r="F34" s="100" t="s">
        <v>9915</v>
      </c>
    </row>
    <row r="35" spans="1:6" ht="14.4" x14ac:dyDescent="0.3">
      <c r="A35" s="99">
        <v>139</v>
      </c>
      <c r="B35" s="100" t="s">
        <v>9916</v>
      </c>
      <c r="C35" s="100" t="s">
        <v>9917</v>
      </c>
      <c r="D35" s="100" t="s">
        <v>183</v>
      </c>
      <c r="E35" s="99" t="s">
        <v>9918</v>
      </c>
      <c r="F35" s="100" t="s">
        <v>9919</v>
      </c>
    </row>
    <row r="36" spans="1:6" ht="14.4" x14ac:dyDescent="0.3">
      <c r="A36" s="99">
        <v>140</v>
      </c>
      <c r="B36" s="100" t="s">
        <v>9920</v>
      </c>
      <c r="C36" s="100" t="s">
        <v>9921</v>
      </c>
      <c r="D36" s="100" t="s">
        <v>9922</v>
      </c>
      <c r="E36" s="99" t="s">
        <v>9923</v>
      </c>
      <c r="F36" s="100" t="s">
        <v>9924</v>
      </c>
    </row>
    <row r="37" spans="1:6" ht="14.4" x14ac:dyDescent="0.3">
      <c r="A37" s="99">
        <v>143</v>
      </c>
      <c r="B37" s="100" t="s">
        <v>9925</v>
      </c>
      <c r="C37" s="100" t="s">
        <v>9926</v>
      </c>
      <c r="D37" s="100" t="s">
        <v>9927</v>
      </c>
      <c r="E37" s="99" t="s">
        <v>9928</v>
      </c>
      <c r="F37" s="100" t="s">
        <v>9929</v>
      </c>
    </row>
    <row r="38" spans="1:6" ht="14.4" x14ac:dyDescent="0.3">
      <c r="A38" s="99">
        <v>145</v>
      </c>
      <c r="B38" s="100" t="s">
        <v>9930</v>
      </c>
      <c r="C38" s="100" t="s">
        <v>9931</v>
      </c>
      <c r="D38" s="100" t="s">
        <v>9932</v>
      </c>
      <c r="E38" s="99" t="s">
        <v>9933</v>
      </c>
      <c r="F38" s="100" t="s">
        <v>9934</v>
      </c>
    </row>
    <row r="39" spans="1:6" ht="14.4" x14ac:dyDescent="0.3">
      <c r="A39" s="99">
        <v>146</v>
      </c>
      <c r="B39" s="100" t="s">
        <v>9935</v>
      </c>
      <c r="C39" s="100" t="s">
        <v>9936</v>
      </c>
      <c r="D39" s="100" t="s">
        <v>9937</v>
      </c>
      <c r="E39" s="99" t="s">
        <v>9938</v>
      </c>
      <c r="F39" s="100" t="s">
        <v>9939</v>
      </c>
    </row>
    <row r="40" spans="1:6" ht="14.4" x14ac:dyDescent="0.3">
      <c r="A40" s="99">
        <v>147</v>
      </c>
      <c r="B40" s="100" t="s">
        <v>9940</v>
      </c>
      <c r="C40" s="100" t="s">
        <v>9941</v>
      </c>
      <c r="D40" s="100" t="s">
        <v>9942</v>
      </c>
      <c r="E40" s="99" t="s">
        <v>9943</v>
      </c>
      <c r="F40" s="100" t="s">
        <v>9944</v>
      </c>
    </row>
    <row r="41" spans="1:6" ht="14.4" x14ac:dyDescent="0.3">
      <c r="A41" s="99">
        <v>148</v>
      </c>
      <c r="B41" s="100" t="s">
        <v>9945</v>
      </c>
      <c r="C41" s="100" t="s">
        <v>9946</v>
      </c>
      <c r="D41" s="100" t="s">
        <v>9947</v>
      </c>
      <c r="E41" s="99" t="s">
        <v>9948</v>
      </c>
      <c r="F41" s="100" t="s">
        <v>9949</v>
      </c>
    </row>
    <row r="42" spans="1:6" ht="14.4" x14ac:dyDescent="0.3">
      <c r="A42" s="99">
        <v>149</v>
      </c>
      <c r="B42" s="100" t="s">
        <v>9950</v>
      </c>
      <c r="C42" s="100" t="s">
        <v>9951</v>
      </c>
      <c r="D42" s="100" t="s">
        <v>9952</v>
      </c>
      <c r="E42" s="99" t="s">
        <v>9948</v>
      </c>
      <c r="F42" s="100" t="s">
        <v>9953</v>
      </c>
    </row>
    <row r="43" spans="1:6" ht="14.4" x14ac:dyDescent="0.3">
      <c r="A43" s="99">
        <v>150</v>
      </c>
      <c r="B43" s="100" t="s">
        <v>9954</v>
      </c>
      <c r="C43" s="100" t="s">
        <v>9955</v>
      </c>
      <c r="D43" s="100" t="s">
        <v>9956</v>
      </c>
      <c r="E43" s="99" t="s">
        <v>9957</v>
      </c>
      <c r="F43" s="100" t="s">
        <v>9958</v>
      </c>
    </row>
    <row r="44" spans="1:6" ht="14.4" x14ac:dyDescent="0.3">
      <c r="A44" s="99">
        <v>152</v>
      </c>
      <c r="B44" s="100" t="s">
        <v>9959</v>
      </c>
      <c r="C44" s="100" t="s">
        <v>9960</v>
      </c>
      <c r="D44" s="100" t="s">
        <v>9961</v>
      </c>
      <c r="E44" s="99" t="s">
        <v>9962</v>
      </c>
      <c r="F44" s="100" t="s">
        <v>9963</v>
      </c>
    </row>
    <row r="45" spans="1:6" ht="14.4" x14ac:dyDescent="0.3">
      <c r="A45" s="99">
        <v>153</v>
      </c>
      <c r="B45" s="100" t="s">
        <v>9964</v>
      </c>
      <c r="C45" s="100" t="s">
        <v>9965</v>
      </c>
      <c r="D45" s="100" t="s">
        <v>9966</v>
      </c>
      <c r="E45" s="99" t="s">
        <v>9967</v>
      </c>
      <c r="F45" s="100" t="s">
        <v>9968</v>
      </c>
    </row>
    <row r="46" spans="1:6" ht="14.4" x14ac:dyDescent="0.3">
      <c r="A46" s="99">
        <v>162</v>
      </c>
      <c r="B46" s="100" t="s">
        <v>9969</v>
      </c>
      <c r="C46" s="100" t="s">
        <v>9970</v>
      </c>
      <c r="D46" s="100" t="s">
        <v>9971</v>
      </c>
      <c r="E46" s="99" t="s">
        <v>9972</v>
      </c>
      <c r="F46" s="100" t="s">
        <v>9973</v>
      </c>
    </row>
    <row r="47" spans="1:6" ht="14.4" x14ac:dyDescent="0.3">
      <c r="A47" s="99">
        <v>166</v>
      </c>
      <c r="B47" s="100" t="s">
        <v>9974</v>
      </c>
      <c r="C47" s="100" t="s">
        <v>9975</v>
      </c>
      <c r="D47" s="100" t="s">
        <v>9976</v>
      </c>
      <c r="E47" s="99" t="s">
        <v>9977</v>
      </c>
      <c r="F47" s="100" t="s">
        <v>9978</v>
      </c>
    </row>
    <row r="48" spans="1:6" ht="14.4" x14ac:dyDescent="0.3">
      <c r="A48" s="99">
        <v>170</v>
      </c>
      <c r="B48" s="100" t="s">
        <v>9979</v>
      </c>
      <c r="C48" s="100" t="s">
        <v>9980</v>
      </c>
      <c r="D48" s="100" t="s">
        <v>9981</v>
      </c>
      <c r="E48" s="99" t="s">
        <v>9982</v>
      </c>
      <c r="F48" s="100" t="s">
        <v>9983</v>
      </c>
    </row>
    <row r="49" spans="1:6" ht="14.4" x14ac:dyDescent="0.3">
      <c r="A49" s="99">
        <v>173</v>
      </c>
      <c r="B49" s="100" t="s">
        <v>9984</v>
      </c>
      <c r="C49" s="100" t="s">
        <v>9837</v>
      </c>
      <c r="D49" s="100" t="s">
        <v>9985</v>
      </c>
      <c r="E49" s="99" t="s">
        <v>9986</v>
      </c>
      <c r="F49" s="100" t="s">
        <v>9987</v>
      </c>
    </row>
    <row r="50" spans="1:6" ht="14.4" x14ac:dyDescent="0.3">
      <c r="A50" s="99">
        <v>183</v>
      </c>
      <c r="B50" s="100" t="s">
        <v>9988</v>
      </c>
      <c r="C50" s="100" t="s">
        <v>9757</v>
      </c>
      <c r="D50" s="100" t="s">
        <v>9989</v>
      </c>
      <c r="E50" s="99" t="s">
        <v>9990</v>
      </c>
      <c r="F50" s="100" t="s">
        <v>9991</v>
      </c>
    </row>
    <row r="51" spans="1:6" ht="14.4" x14ac:dyDescent="0.3">
      <c r="A51" s="99">
        <v>187</v>
      </c>
      <c r="B51" s="100" t="s">
        <v>9992</v>
      </c>
      <c r="C51" s="100" t="s">
        <v>9993</v>
      </c>
      <c r="D51" s="100" t="s">
        <v>9994</v>
      </c>
      <c r="E51" s="99" t="s">
        <v>9995</v>
      </c>
      <c r="F51" s="100" t="s">
        <v>9996</v>
      </c>
    </row>
    <row r="52" spans="1:6" ht="14.4" x14ac:dyDescent="0.3">
      <c r="A52" s="99">
        <v>192</v>
      </c>
      <c r="B52" s="100" t="s">
        <v>9997</v>
      </c>
      <c r="C52" s="100" t="s">
        <v>9998</v>
      </c>
      <c r="D52" s="100" t="s">
        <v>9999</v>
      </c>
      <c r="E52" s="99" t="s">
        <v>9852</v>
      </c>
      <c r="F52" s="100" t="s">
        <v>10000</v>
      </c>
    </row>
    <row r="53" spans="1:6" ht="14.4" x14ac:dyDescent="0.3">
      <c r="A53" s="99">
        <v>197</v>
      </c>
      <c r="B53" s="100" t="s">
        <v>10001</v>
      </c>
      <c r="C53" s="100" t="s">
        <v>10002</v>
      </c>
      <c r="D53" s="100" t="s">
        <v>10003</v>
      </c>
      <c r="E53" s="99" t="s">
        <v>10004</v>
      </c>
      <c r="F53" s="100" t="s">
        <v>10005</v>
      </c>
    </row>
    <row r="54" spans="1:6" ht="14.4" x14ac:dyDescent="0.3">
      <c r="A54" s="99">
        <v>200</v>
      </c>
      <c r="B54" s="100" t="s">
        <v>10006</v>
      </c>
      <c r="C54" s="100" t="s">
        <v>10007</v>
      </c>
      <c r="D54" s="100" t="s">
        <v>10008</v>
      </c>
      <c r="E54" s="99" t="s">
        <v>10009</v>
      </c>
      <c r="F54" s="100" t="s">
        <v>10010</v>
      </c>
    </row>
    <row r="55" spans="1:6" ht="14.4" x14ac:dyDescent="0.3">
      <c r="A55" s="99">
        <v>204</v>
      </c>
      <c r="B55" s="100" t="s">
        <v>10011</v>
      </c>
      <c r="C55" s="100" t="s">
        <v>10012</v>
      </c>
      <c r="D55" s="100" t="s">
        <v>10013</v>
      </c>
      <c r="E55" s="99" t="s">
        <v>10014</v>
      </c>
      <c r="F55" s="100" t="s">
        <v>10015</v>
      </c>
    </row>
    <row r="56" spans="1:6" ht="14.4" x14ac:dyDescent="0.3">
      <c r="A56" s="99">
        <v>205</v>
      </c>
      <c r="B56" s="100" t="s">
        <v>10016</v>
      </c>
      <c r="C56" s="100" t="s">
        <v>10017</v>
      </c>
      <c r="D56" s="100" t="s">
        <v>10018</v>
      </c>
      <c r="E56" s="99" t="s">
        <v>10019</v>
      </c>
      <c r="F56" s="100" t="s">
        <v>10020</v>
      </c>
    </row>
    <row r="57" spans="1:6" ht="14.4" x14ac:dyDescent="0.3">
      <c r="A57" s="99">
        <v>206</v>
      </c>
      <c r="B57" s="100" t="s">
        <v>10021</v>
      </c>
      <c r="C57" s="100" t="s">
        <v>9897</v>
      </c>
      <c r="D57" s="100" t="s">
        <v>10022</v>
      </c>
      <c r="E57" s="99" t="s">
        <v>10023</v>
      </c>
      <c r="F57" s="100" t="s">
        <v>10024</v>
      </c>
    </row>
    <row r="58" spans="1:6" ht="14.4" x14ac:dyDescent="0.3">
      <c r="A58" s="99">
        <v>210</v>
      </c>
      <c r="B58" s="100" t="s">
        <v>10025</v>
      </c>
      <c r="C58" s="100" t="s">
        <v>10026</v>
      </c>
      <c r="D58" s="100" t="s">
        <v>10027</v>
      </c>
      <c r="E58" s="99" t="s">
        <v>10028</v>
      </c>
      <c r="F58" s="100" t="s">
        <v>10029</v>
      </c>
    </row>
    <row r="59" spans="1:6" ht="14.4" x14ac:dyDescent="0.3">
      <c r="A59" s="99">
        <v>216</v>
      </c>
      <c r="B59" s="100" t="s">
        <v>10030</v>
      </c>
      <c r="C59" s="100" t="s">
        <v>9778</v>
      </c>
      <c r="D59" s="100" t="s">
        <v>10031</v>
      </c>
      <c r="E59" s="99" t="s">
        <v>10032</v>
      </c>
      <c r="F59" s="100" t="s">
        <v>10033</v>
      </c>
    </row>
    <row r="60" spans="1:6" ht="14.4" x14ac:dyDescent="0.3">
      <c r="A60" s="99">
        <v>218</v>
      </c>
      <c r="B60" s="100" t="s">
        <v>10034</v>
      </c>
      <c r="C60" s="100" t="s">
        <v>10035</v>
      </c>
      <c r="D60" s="100" t="s">
        <v>10036</v>
      </c>
      <c r="E60" s="99" t="s">
        <v>10037</v>
      </c>
      <c r="F60" s="100" t="s">
        <v>10038</v>
      </c>
    </row>
    <row r="61" spans="1:6" ht="14.4" x14ac:dyDescent="0.3">
      <c r="A61" s="99">
        <v>220</v>
      </c>
      <c r="B61" s="100" t="s">
        <v>10039</v>
      </c>
      <c r="C61" s="100" t="s">
        <v>10040</v>
      </c>
      <c r="D61" s="100" t="s">
        <v>10041</v>
      </c>
      <c r="E61" s="99" t="s">
        <v>10042</v>
      </c>
      <c r="F61" s="100" t="s">
        <v>10043</v>
      </c>
    </row>
    <row r="62" spans="1:6" ht="14.4" x14ac:dyDescent="0.3">
      <c r="A62" s="99">
        <v>221</v>
      </c>
      <c r="B62" s="100" t="s">
        <v>10044</v>
      </c>
      <c r="C62" s="100" t="s">
        <v>10045</v>
      </c>
      <c r="D62" s="100" t="s">
        <v>10046</v>
      </c>
      <c r="E62" s="99" t="s">
        <v>10047</v>
      </c>
      <c r="F62" s="100" t="s">
        <v>10048</v>
      </c>
    </row>
    <row r="63" spans="1:6" ht="14.4" x14ac:dyDescent="0.3">
      <c r="A63" s="99">
        <v>222</v>
      </c>
      <c r="B63" s="100" t="s">
        <v>10049</v>
      </c>
      <c r="C63" s="100" t="s">
        <v>10050</v>
      </c>
      <c r="D63" s="100" t="s">
        <v>10051</v>
      </c>
      <c r="E63" s="99" t="s">
        <v>10052</v>
      </c>
      <c r="F63" s="100" t="s">
        <v>10053</v>
      </c>
    </row>
    <row r="64" spans="1:6" ht="14.4" x14ac:dyDescent="0.3">
      <c r="A64" s="99">
        <v>223</v>
      </c>
      <c r="B64" s="100" t="s">
        <v>10054</v>
      </c>
      <c r="C64" s="100" t="s">
        <v>10055</v>
      </c>
      <c r="D64" s="100" t="s">
        <v>10056</v>
      </c>
      <c r="E64" s="99">
        <v>1700</v>
      </c>
      <c r="F64" s="100" t="s">
        <v>9781</v>
      </c>
    </row>
    <row r="65" spans="1:6" ht="14.4" x14ac:dyDescent="0.3">
      <c r="A65" s="99">
        <v>224</v>
      </c>
      <c r="B65" s="100" t="s">
        <v>10057</v>
      </c>
      <c r="C65" s="100" t="s">
        <v>10058</v>
      </c>
      <c r="D65" s="100" t="s">
        <v>10059</v>
      </c>
      <c r="E65" s="99" t="s">
        <v>10060</v>
      </c>
      <c r="F65" s="100" t="s">
        <v>10061</v>
      </c>
    </row>
    <row r="66" spans="1:6" ht="14.4" x14ac:dyDescent="0.3">
      <c r="A66" s="99">
        <v>225</v>
      </c>
      <c r="B66" s="100" t="s">
        <v>10062</v>
      </c>
      <c r="C66" s="100" t="s">
        <v>10012</v>
      </c>
      <c r="D66" s="100" t="s">
        <v>10063</v>
      </c>
      <c r="E66" s="99" t="s">
        <v>10064</v>
      </c>
      <c r="F66" s="100" t="s">
        <v>10065</v>
      </c>
    </row>
    <row r="67" spans="1:6" ht="14.4" x14ac:dyDescent="0.3">
      <c r="A67" s="99">
        <v>226</v>
      </c>
      <c r="B67" s="100" t="s">
        <v>10066</v>
      </c>
      <c r="C67" s="100" t="s">
        <v>10067</v>
      </c>
      <c r="D67" s="100" t="s">
        <v>10068</v>
      </c>
      <c r="E67" s="99" t="s">
        <v>10069</v>
      </c>
      <c r="F67" s="100" t="s">
        <v>10070</v>
      </c>
    </row>
    <row r="68" spans="1:6" ht="14.4" x14ac:dyDescent="0.3">
      <c r="A68" s="99">
        <v>227</v>
      </c>
      <c r="B68" s="100" t="s">
        <v>10071</v>
      </c>
      <c r="C68" s="100" t="s">
        <v>10072</v>
      </c>
      <c r="D68" s="100" t="s">
        <v>10073</v>
      </c>
      <c r="E68" s="99" t="s">
        <v>10074</v>
      </c>
      <c r="F68" s="100" t="s">
        <v>10075</v>
      </c>
    </row>
    <row r="69" spans="1:6" ht="14.4" x14ac:dyDescent="0.3">
      <c r="A69" s="99">
        <v>228</v>
      </c>
      <c r="B69" s="100" t="s">
        <v>10076</v>
      </c>
      <c r="C69" s="100" t="s">
        <v>9980</v>
      </c>
      <c r="D69" s="100" t="s">
        <v>10077</v>
      </c>
      <c r="E69" s="99" t="s">
        <v>10078</v>
      </c>
      <c r="F69" s="100" t="s">
        <v>10079</v>
      </c>
    </row>
    <row r="70" spans="1:6" ht="14.4" x14ac:dyDescent="0.3">
      <c r="A70" s="99">
        <v>229</v>
      </c>
      <c r="B70" s="100" t="s">
        <v>10080</v>
      </c>
      <c r="C70" s="100" t="s">
        <v>10081</v>
      </c>
      <c r="D70" s="100" t="s">
        <v>10082</v>
      </c>
      <c r="E70" s="99" t="s">
        <v>10083</v>
      </c>
      <c r="F70" s="100" t="s">
        <v>10084</v>
      </c>
    </row>
    <row r="71" spans="1:6" ht="14.4" x14ac:dyDescent="0.3">
      <c r="A71" s="99">
        <v>230</v>
      </c>
      <c r="B71" s="100" t="s">
        <v>10085</v>
      </c>
      <c r="C71" s="100" t="s">
        <v>10086</v>
      </c>
      <c r="D71" s="100" t="s">
        <v>10087</v>
      </c>
      <c r="E71" s="99" t="s">
        <v>9982</v>
      </c>
      <c r="F71" s="100" t="s">
        <v>10088</v>
      </c>
    </row>
    <row r="72" spans="1:6" ht="14.4" x14ac:dyDescent="0.3">
      <c r="A72" s="99">
        <v>231</v>
      </c>
      <c r="B72" s="100" t="s">
        <v>10089</v>
      </c>
      <c r="C72" s="100" t="s">
        <v>10090</v>
      </c>
      <c r="D72" s="100" t="s">
        <v>10091</v>
      </c>
      <c r="E72" s="99" t="s">
        <v>10092</v>
      </c>
      <c r="F72" s="100" t="s">
        <v>10093</v>
      </c>
    </row>
    <row r="73" spans="1:6" ht="14.4" x14ac:dyDescent="0.3">
      <c r="A73" s="99">
        <v>232</v>
      </c>
      <c r="B73" s="100" t="s">
        <v>9984</v>
      </c>
      <c r="C73" s="100" t="s">
        <v>9808</v>
      </c>
      <c r="D73" s="100" t="s">
        <v>10094</v>
      </c>
      <c r="E73" s="99" t="s">
        <v>9962</v>
      </c>
      <c r="F73" s="100" t="s">
        <v>9963</v>
      </c>
    </row>
    <row r="74" spans="1:6" ht="14.4" x14ac:dyDescent="0.3">
      <c r="A74" s="99">
        <v>234</v>
      </c>
      <c r="B74" s="100" t="s">
        <v>10095</v>
      </c>
      <c r="C74" s="100" t="s">
        <v>10096</v>
      </c>
      <c r="D74" s="100" t="s">
        <v>10097</v>
      </c>
      <c r="E74" s="99" t="s">
        <v>10098</v>
      </c>
      <c r="F74" s="100" t="s">
        <v>10099</v>
      </c>
    </row>
    <row r="75" spans="1:6" ht="14.4" x14ac:dyDescent="0.3">
      <c r="A75" s="99">
        <v>235</v>
      </c>
      <c r="B75" s="100" t="s">
        <v>9950</v>
      </c>
      <c r="C75" s="100" t="s">
        <v>10100</v>
      </c>
      <c r="D75" s="100" t="s">
        <v>10101</v>
      </c>
      <c r="E75" s="99" t="s">
        <v>10102</v>
      </c>
      <c r="F75" s="100" t="s">
        <v>10103</v>
      </c>
    </row>
    <row r="76" spans="1:6" ht="14.4" x14ac:dyDescent="0.3">
      <c r="A76" s="99">
        <v>236</v>
      </c>
      <c r="B76" s="100" t="s">
        <v>10104</v>
      </c>
      <c r="C76" s="100" t="s">
        <v>10105</v>
      </c>
      <c r="D76" s="100" t="s">
        <v>10106</v>
      </c>
      <c r="E76" s="99" t="s">
        <v>10107</v>
      </c>
      <c r="F76" s="100" t="s">
        <v>10108</v>
      </c>
    </row>
    <row r="77" spans="1:6" ht="14.4" x14ac:dyDescent="0.3">
      <c r="A77" s="99">
        <v>237</v>
      </c>
      <c r="B77" s="100" t="s">
        <v>10109</v>
      </c>
      <c r="C77" s="100" t="s">
        <v>10110</v>
      </c>
      <c r="D77" s="100" t="s">
        <v>10111</v>
      </c>
      <c r="E77" s="99" t="s">
        <v>10112</v>
      </c>
      <c r="F77" s="100" t="s">
        <v>10113</v>
      </c>
    </row>
    <row r="78" spans="1:6" ht="14.4" x14ac:dyDescent="0.3">
      <c r="A78" s="99">
        <v>239</v>
      </c>
      <c r="B78" s="100" t="s">
        <v>10114</v>
      </c>
      <c r="C78" s="100" t="s">
        <v>10115</v>
      </c>
      <c r="D78" s="100" t="s">
        <v>10116</v>
      </c>
      <c r="E78" s="99" t="s">
        <v>10117</v>
      </c>
      <c r="F78" s="100" t="s">
        <v>10118</v>
      </c>
    </row>
    <row r="79" spans="1:6" ht="14.4" x14ac:dyDescent="0.3">
      <c r="A79" s="99">
        <v>240</v>
      </c>
      <c r="B79" s="100" t="s">
        <v>10119</v>
      </c>
      <c r="C79" s="100" t="s">
        <v>10120</v>
      </c>
      <c r="D79" s="100" t="s">
        <v>10121</v>
      </c>
      <c r="E79" s="99" t="s">
        <v>10122</v>
      </c>
      <c r="F79" s="100" t="s">
        <v>10123</v>
      </c>
    </row>
    <row r="80" spans="1:6" ht="14.4" x14ac:dyDescent="0.3">
      <c r="A80" s="99">
        <v>242</v>
      </c>
      <c r="B80" s="100" t="s">
        <v>10124</v>
      </c>
      <c r="C80" s="100" t="s">
        <v>10040</v>
      </c>
      <c r="D80" s="100" t="s">
        <v>10125</v>
      </c>
      <c r="E80" s="99" t="s">
        <v>10126</v>
      </c>
      <c r="F80" s="100" t="s">
        <v>10127</v>
      </c>
    </row>
    <row r="81" spans="1:6" ht="14.4" x14ac:dyDescent="0.3">
      <c r="A81" s="99">
        <v>244</v>
      </c>
      <c r="B81" s="100" t="s">
        <v>10128</v>
      </c>
      <c r="C81" s="100" t="s">
        <v>10129</v>
      </c>
      <c r="D81" s="100" t="s">
        <v>10130</v>
      </c>
      <c r="E81" s="99" t="s">
        <v>10131</v>
      </c>
      <c r="F81" s="100" t="s">
        <v>10132</v>
      </c>
    </row>
    <row r="82" spans="1:6" ht="14.4" x14ac:dyDescent="0.3">
      <c r="A82" s="99">
        <v>245</v>
      </c>
      <c r="B82" s="100" t="s">
        <v>10133</v>
      </c>
      <c r="C82" s="100" t="s">
        <v>10134</v>
      </c>
      <c r="D82" s="100" t="s">
        <v>10135</v>
      </c>
      <c r="E82" s="99" t="s">
        <v>10136</v>
      </c>
      <c r="F82" s="100" t="s">
        <v>10137</v>
      </c>
    </row>
    <row r="83" spans="1:6" ht="14.4" x14ac:dyDescent="0.3">
      <c r="A83" s="99">
        <v>246</v>
      </c>
      <c r="B83" s="100" t="s">
        <v>10138</v>
      </c>
      <c r="C83" s="100" t="s">
        <v>10139</v>
      </c>
      <c r="D83" s="100" t="s">
        <v>10140</v>
      </c>
      <c r="E83" s="99" t="s">
        <v>10141</v>
      </c>
      <c r="F83" s="100" t="s">
        <v>10142</v>
      </c>
    </row>
    <row r="84" spans="1:6" ht="14.4" x14ac:dyDescent="0.3">
      <c r="A84" s="99">
        <v>248</v>
      </c>
      <c r="B84" s="100" t="s">
        <v>10143</v>
      </c>
      <c r="C84" s="100" t="s">
        <v>10144</v>
      </c>
      <c r="D84" s="100" t="s">
        <v>10145</v>
      </c>
      <c r="E84" s="99" t="s">
        <v>10146</v>
      </c>
      <c r="F84" s="100" t="s">
        <v>10147</v>
      </c>
    </row>
    <row r="85" spans="1:6" ht="14.4" x14ac:dyDescent="0.3">
      <c r="A85" s="99">
        <v>249</v>
      </c>
      <c r="B85" s="100" t="s">
        <v>10148</v>
      </c>
      <c r="C85" s="100" t="s">
        <v>9813</v>
      </c>
      <c r="D85" s="100" t="s">
        <v>10149</v>
      </c>
      <c r="E85" s="99" t="s">
        <v>10150</v>
      </c>
      <c r="F85" s="100" t="s">
        <v>10151</v>
      </c>
    </row>
    <row r="86" spans="1:6" ht="14.4" x14ac:dyDescent="0.3">
      <c r="A86" s="99">
        <v>250</v>
      </c>
      <c r="B86" s="100" t="s">
        <v>10152</v>
      </c>
      <c r="C86" s="100" t="s">
        <v>10153</v>
      </c>
      <c r="D86" s="100" t="s">
        <v>10154</v>
      </c>
      <c r="E86" s="99" t="s">
        <v>9780</v>
      </c>
      <c r="F86" s="100" t="s">
        <v>9781</v>
      </c>
    </row>
    <row r="87" spans="1:6" ht="14.4" x14ac:dyDescent="0.3">
      <c r="A87" s="99">
        <v>252</v>
      </c>
      <c r="B87" s="100" t="s">
        <v>10155</v>
      </c>
      <c r="C87" s="100" t="s">
        <v>10156</v>
      </c>
      <c r="D87" s="100" t="s">
        <v>10157</v>
      </c>
      <c r="E87" s="99" t="s">
        <v>10158</v>
      </c>
      <c r="F87" s="100" t="s">
        <v>10159</v>
      </c>
    </row>
    <row r="88" spans="1:6" ht="14.4" x14ac:dyDescent="0.3">
      <c r="A88" s="99">
        <v>254</v>
      </c>
      <c r="B88" s="100" t="s">
        <v>10160</v>
      </c>
      <c r="C88" s="100" t="s">
        <v>10161</v>
      </c>
      <c r="D88" s="100" t="s">
        <v>10162</v>
      </c>
      <c r="E88" s="99" t="s">
        <v>10163</v>
      </c>
      <c r="F88" s="100" t="s">
        <v>10164</v>
      </c>
    </row>
    <row r="89" spans="1:6" ht="14.4" x14ac:dyDescent="0.3">
      <c r="A89" s="99">
        <v>257</v>
      </c>
      <c r="B89" s="100" t="s">
        <v>10165</v>
      </c>
      <c r="C89" s="100" t="s">
        <v>10166</v>
      </c>
      <c r="D89" s="100" t="s">
        <v>10167</v>
      </c>
      <c r="E89" s="99" t="s">
        <v>10168</v>
      </c>
      <c r="F89" s="100" t="s">
        <v>10169</v>
      </c>
    </row>
    <row r="90" spans="1:6" ht="14.4" x14ac:dyDescent="0.3">
      <c r="A90" s="99">
        <v>258</v>
      </c>
      <c r="B90" s="100" t="s">
        <v>10170</v>
      </c>
      <c r="C90" s="100" t="s">
        <v>9757</v>
      </c>
      <c r="D90" s="100" t="s">
        <v>10171</v>
      </c>
      <c r="E90" s="99" t="s">
        <v>10172</v>
      </c>
      <c r="F90" s="100" t="s">
        <v>10173</v>
      </c>
    </row>
    <row r="91" spans="1:6" ht="14.4" x14ac:dyDescent="0.3">
      <c r="A91" s="99">
        <v>259</v>
      </c>
      <c r="B91" s="100" t="s">
        <v>10174</v>
      </c>
      <c r="C91" s="100" t="s">
        <v>10175</v>
      </c>
      <c r="D91" s="100" t="s">
        <v>10176</v>
      </c>
      <c r="E91" s="99" t="s">
        <v>9759</v>
      </c>
      <c r="F91" s="100" t="s">
        <v>9760</v>
      </c>
    </row>
    <row r="92" spans="1:6" ht="14.4" x14ac:dyDescent="0.3">
      <c r="A92" s="99">
        <v>260</v>
      </c>
      <c r="B92" s="100" t="s">
        <v>9756</v>
      </c>
      <c r="C92" s="100" t="s">
        <v>9757</v>
      </c>
      <c r="D92" s="100" t="s">
        <v>9758</v>
      </c>
      <c r="E92" s="99" t="s">
        <v>9759</v>
      </c>
      <c r="F92" s="100" t="s">
        <v>9760</v>
      </c>
    </row>
    <row r="93" spans="1:6" ht="14.4" x14ac:dyDescent="0.3">
      <c r="A93" s="99">
        <v>261</v>
      </c>
      <c r="B93" s="100" t="s">
        <v>10177</v>
      </c>
      <c r="C93" s="100" t="s">
        <v>10178</v>
      </c>
      <c r="D93" s="100" t="s">
        <v>10179</v>
      </c>
      <c r="E93" s="99" t="s">
        <v>10180</v>
      </c>
      <c r="F93" s="100" t="s">
        <v>10181</v>
      </c>
    </row>
    <row r="94" spans="1:6" ht="14.4" x14ac:dyDescent="0.3">
      <c r="A94" s="99">
        <v>262</v>
      </c>
      <c r="B94" s="100" t="s">
        <v>10177</v>
      </c>
      <c r="C94" s="100" t="s">
        <v>10182</v>
      </c>
      <c r="D94" s="100" t="s">
        <v>10183</v>
      </c>
      <c r="E94" s="99" t="s">
        <v>10184</v>
      </c>
      <c r="F94" s="100" t="s">
        <v>10185</v>
      </c>
    </row>
    <row r="95" spans="1:6" ht="14.4" x14ac:dyDescent="0.3">
      <c r="A95" s="99">
        <v>264</v>
      </c>
      <c r="B95" s="100" t="s">
        <v>10186</v>
      </c>
      <c r="C95" s="100" t="s">
        <v>10139</v>
      </c>
      <c r="D95" s="100" t="s">
        <v>10187</v>
      </c>
      <c r="E95" s="99" t="s">
        <v>10188</v>
      </c>
      <c r="F95" s="100" t="s">
        <v>10189</v>
      </c>
    </row>
    <row r="96" spans="1:6" ht="14.4" x14ac:dyDescent="0.3">
      <c r="A96" s="99">
        <v>265</v>
      </c>
      <c r="B96" s="100" t="s">
        <v>10190</v>
      </c>
      <c r="C96" s="100" t="s">
        <v>10191</v>
      </c>
      <c r="D96" s="100" t="s">
        <v>10192</v>
      </c>
      <c r="E96" s="99" t="s">
        <v>10193</v>
      </c>
      <c r="F96" s="100" t="s">
        <v>10194</v>
      </c>
    </row>
    <row r="97" spans="1:6" ht="14.4" x14ac:dyDescent="0.3">
      <c r="A97" s="99">
        <v>266</v>
      </c>
      <c r="B97" s="100" t="s">
        <v>10195</v>
      </c>
      <c r="C97" s="100" t="s">
        <v>10196</v>
      </c>
      <c r="D97" s="100" t="s">
        <v>10197</v>
      </c>
      <c r="E97" s="99" t="s">
        <v>9852</v>
      </c>
      <c r="F97" s="100" t="s">
        <v>10000</v>
      </c>
    </row>
    <row r="98" spans="1:6" ht="14.4" x14ac:dyDescent="0.3">
      <c r="A98" s="99">
        <v>269</v>
      </c>
      <c r="B98" s="100" t="s">
        <v>9868</v>
      </c>
      <c r="C98" s="100" t="s">
        <v>10139</v>
      </c>
      <c r="D98" s="100" t="s">
        <v>10198</v>
      </c>
      <c r="E98" s="99" t="s">
        <v>10199</v>
      </c>
      <c r="F98" s="100" t="s">
        <v>10200</v>
      </c>
    </row>
    <row r="99" spans="1:6" ht="14.4" x14ac:dyDescent="0.3">
      <c r="A99" s="99">
        <v>270</v>
      </c>
      <c r="B99" s="100" t="s">
        <v>10066</v>
      </c>
      <c r="C99" s="100" t="s">
        <v>10201</v>
      </c>
      <c r="D99" s="100" t="s">
        <v>10202</v>
      </c>
      <c r="E99" s="99" t="s">
        <v>10069</v>
      </c>
      <c r="F99" s="100" t="s">
        <v>10070</v>
      </c>
    </row>
    <row r="100" spans="1:6" ht="14.4" x14ac:dyDescent="0.3">
      <c r="A100" s="99">
        <v>271</v>
      </c>
      <c r="B100" s="100" t="s">
        <v>10203</v>
      </c>
      <c r="C100" s="100" t="s">
        <v>10026</v>
      </c>
      <c r="D100" s="100" t="s">
        <v>10204</v>
      </c>
      <c r="E100" s="99" t="s">
        <v>10205</v>
      </c>
      <c r="F100" s="100" t="s">
        <v>10206</v>
      </c>
    </row>
    <row r="101" spans="1:6" ht="14.4" x14ac:dyDescent="0.3">
      <c r="A101" s="99">
        <v>272</v>
      </c>
      <c r="B101" s="100" t="s">
        <v>10207</v>
      </c>
      <c r="C101" s="100" t="s">
        <v>10208</v>
      </c>
      <c r="D101" s="100" t="s">
        <v>10209</v>
      </c>
      <c r="E101" s="99" t="s">
        <v>10210</v>
      </c>
      <c r="F101" s="100" t="s">
        <v>10211</v>
      </c>
    </row>
    <row r="102" spans="1:6" ht="14.4" x14ac:dyDescent="0.3">
      <c r="A102" s="99">
        <v>273</v>
      </c>
      <c r="B102" s="100" t="s">
        <v>10212</v>
      </c>
      <c r="C102" s="100" t="s">
        <v>9936</v>
      </c>
      <c r="D102" s="100" t="s">
        <v>10213</v>
      </c>
      <c r="E102" s="99" t="s">
        <v>10214</v>
      </c>
      <c r="F102" s="100" t="s">
        <v>10215</v>
      </c>
    </row>
    <row r="103" spans="1:6" ht="14.4" x14ac:dyDescent="0.3">
      <c r="A103" s="99">
        <v>276</v>
      </c>
      <c r="B103" s="100" t="s">
        <v>10216</v>
      </c>
      <c r="C103" s="100" t="s">
        <v>10007</v>
      </c>
      <c r="D103" s="100" t="s">
        <v>10217</v>
      </c>
      <c r="E103" s="99" t="s">
        <v>10218</v>
      </c>
      <c r="F103" s="100" t="s">
        <v>10219</v>
      </c>
    </row>
    <row r="104" spans="1:6" ht="14.4" x14ac:dyDescent="0.3">
      <c r="A104" s="99">
        <v>277</v>
      </c>
      <c r="B104" s="100" t="s">
        <v>10220</v>
      </c>
      <c r="C104" s="100" t="s">
        <v>10221</v>
      </c>
      <c r="D104" s="100" t="s">
        <v>10222</v>
      </c>
      <c r="E104" s="99" t="s">
        <v>10223</v>
      </c>
      <c r="F104" s="100" t="s">
        <v>10224</v>
      </c>
    </row>
    <row r="105" spans="1:6" ht="14.4" x14ac:dyDescent="0.3">
      <c r="A105" s="99">
        <v>278</v>
      </c>
      <c r="B105" s="100" t="s">
        <v>10225</v>
      </c>
      <c r="C105" s="100" t="s">
        <v>10226</v>
      </c>
      <c r="D105" s="100" t="s">
        <v>10227</v>
      </c>
      <c r="E105" s="99" t="s">
        <v>10228</v>
      </c>
      <c r="F105" s="100" t="s">
        <v>9958</v>
      </c>
    </row>
    <row r="106" spans="1:6" ht="14.4" x14ac:dyDescent="0.3">
      <c r="A106" s="99">
        <v>279</v>
      </c>
      <c r="B106" s="100" t="s">
        <v>10229</v>
      </c>
      <c r="C106" s="100" t="s">
        <v>10230</v>
      </c>
      <c r="D106" s="100" t="s">
        <v>10231</v>
      </c>
      <c r="E106" s="99" t="s">
        <v>10232</v>
      </c>
      <c r="F106" s="100" t="s">
        <v>10233</v>
      </c>
    </row>
    <row r="107" spans="1:6" ht="14.4" x14ac:dyDescent="0.3">
      <c r="A107" s="99">
        <v>280</v>
      </c>
      <c r="B107" s="100" t="s">
        <v>10234</v>
      </c>
      <c r="C107" s="100" t="s">
        <v>9808</v>
      </c>
      <c r="D107" s="100" t="s">
        <v>10235</v>
      </c>
      <c r="E107" s="99" t="s">
        <v>9775</v>
      </c>
      <c r="F107" s="100" t="s">
        <v>10236</v>
      </c>
    </row>
    <row r="108" spans="1:6" ht="14.4" x14ac:dyDescent="0.3">
      <c r="A108" s="99">
        <v>281</v>
      </c>
      <c r="B108" s="100" t="s">
        <v>10237</v>
      </c>
      <c r="C108" s="100" t="s">
        <v>9757</v>
      </c>
      <c r="D108" s="100" t="s">
        <v>10238</v>
      </c>
      <c r="E108" s="99" t="s">
        <v>10239</v>
      </c>
      <c r="F108" s="100" t="s">
        <v>10240</v>
      </c>
    </row>
    <row r="109" spans="1:6" ht="14.4" x14ac:dyDescent="0.3">
      <c r="A109" s="99">
        <v>282</v>
      </c>
      <c r="B109" s="100" t="s">
        <v>10241</v>
      </c>
      <c r="C109" s="100" t="s">
        <v>10242</v>
      </c>
      <c r="D109" s="100" t="s">
        <v>10243</v>
      </c>
      <c r="E109" s="99" t="s">
        <v>10244</v>
      </c>
      <c r="F109" s="100" t="s">
        <v>10245</v>
      </c>
    </row>
    <row r="110" spans="1:6" ht="14.4" x14ac:dyDescent="0.3">
      <c r="A110" s="99">
        <v>283</v>
      </c>
      <c r="B110" s="100" t="s">
        <v>9925</v>
      </c>
      <c r="C110" s="100" t="s">
        <v>10246</v>
      </c>
      <c r="D110" s="100" t="s">
        <v>9927</v>
      </c>
      <c r="E110" s="99" t="s">
        <v>9928</v>
      </c>
      <c r="F110" s="100" t="s">
        <v>9929</v>
      </c>
    </row>
    <row r="111" spans="1:6" ht="14.4" x14ac:dyDescent="0.3">
      <c r="A111" s="99">
        <v>284</v>
      </c>
      <c r="B111" s="100" t="s">
        <v>10085</v>
      </c>
      <c r="C111" s="100" t="s">
        <v>10110</v>
      </c>
      <c r="D111" s="100" t="s">
        <v>10247</v>
      </c>
      <c r="E111" s="99" t="s">
        <v>10248</v>
      </c>
      <c r="F111" s="100" t="s">
        <v>10249</v>
      </c>
    </row>
    <row r="112" spans="1:6" ht="14.4" x14ac:dyDescent="0.3">
      <c r="A112" s="99">
        <v>285</v>
      </c>
      <c r="B112" s="100" t="s">
        <v>10250</v>
      </c>
      <c r="C112" s="100" t="s">
        <v>10251</v>
      </c>
      <c r="D112" s="100" t="s">
        <v>10252</v>
      </c>
      <c r="E112" s="99" t="s">
        <v>10253</v>
      </c>
      <c r="F112" s="100" t="s">
        <v>10254</v>
      </c>
    </row>
    <row r="113" spans="1:6" ht="14.4" x14ac:dyDescent="0.3">
      <c r="A113" s="99">
        <v>287</v>
      </c>
      <c r="B113" s="100" t="s">
        <v>10255</v>
      </c>
      <c r="C113" s="100" t="s">
        <v>10256</v>
      </c>
      <c r="D113" s="100" t="s">
        <v>10257</v>
      </c>
      <c r="E113" s="99" t="s">
        <v>10258</v>
      </c>
      <c r="F113" s="100" t="s">
        <v>10259</v>
      </c>
    </row>
    <row r="114" spans="1:6" ht="14.4" x14ac:dyDescent="0.3">
      <c r="A114" s="99">
        <v>288</v>
      </c>
      <c r="B114" s="100" t="s">
        <v>10260</v>
      </c>
      <c r="C114" s="100" t="s">
        <v>10208</v>
      </c>
      <c r="D114" s="100" t="s">
        <v>10261</v>
      </c>
      <c r="E114" s="99" t="s">
        <v>10262</v>
      </c>
      <c r="F114" s="100" t="s">
        <v>10263</v>
      </c>
    </row>
    <row r="115" spans="1:6" ht="14.4" x14ac:dyDescent="0.3">
      <c r="A115" s="99">
        <v>291</v>
      </c>
      <c r="B115" s="100" t="s">
        <v>10264</v>
      </c>
      <c r="C115" s="100" t="s">
        <v>9813</v>
      </c>
      <c r="D115" s="100" t="s">
        <v>10265</v>
      </c>
      <c r="E115" s="99" t="s">
        <v>10266</v>
      </c>
      <c r="F115" s="100" t="s">
        <v>10267</v>
      </c>
    </row>
    <row r="116" spans="1:6" ht="14.4" x14ac:dyDescent="0.3">
      <c r="A116" s="99">
        <v>292</v>
      </c>
      <c r="B116" s="100" t="s">
        <v>9836</v>
      </c>
      <c r="C116" s="100" t="s">
        <v>10268</v>
      </c>
      <c r="D116" s="100" t="s">
        <v>9838</v>
      </c>
      <c r="E116" s="99" t="s">
        <v>9839</v>
      </c>
      <c r="F116" s="100" t="s">
        <v>9840</v>
      </c>
    </row>
    <row r="117" spans="1:6" ht="14.4" x14ac:dyDescent="0.3">
      <c r="A117" s="99">
        <v>294</v>
      </c>
      <c r="B117" s="100" t="s">
        <v>10269</v>
      </c>
      <c r="C117" s="100" t="s">
        <v>10110</v>
      </c>
      <c r="D117" s="100" t="s">
        <v>10270</v>
      </c>
      <c r="E117" s="99" t="s">
        <v>10271</v>
      </c>
      <c r="F117" s="100" t="s">
        <v>10272</v>
      </c>
    </row>
    <row r="118" spans="1:6" ht="14.4" x14ac:dyDescent="0.3">
      <c r="A118" s="99">
        <v>295</v>
      </c>
      <c r="B118" s="100" t="s">
        <v>10273</v>
      </c>
      <c r="C118" s="100" t="s">
        <v>10274</v>
      </c>
      <c r="D118" s="100" t="s">
        <v>10275</v>
      </c>
      <c r="E118" s="99" t="s">
        <v>10276</v>
      </c>
      <c r="F118" s="100" t="s">
        <v>10277</v>
      </c>
    </row>
    <row r="119" spans="1:6" ht="14.4" x14ac:dyDescent="0.3">
      <c r="A119" s="99">
        <v>297</v>
      </c>
      <c r="B119" s="100" t="s">
        <v>10278</v>
      </c>
      <c r="C119" s="100" t="s">
        <v>9897</v>
      </c>
      <c r="D119" s="100" t="s">
        <v>10279</v>
      </c>
      <c r="E119" s="99" t="s">
        <v>10280</v>
      </c>
      <c r="F119" s="100" t="s">
        <v>10281</v>
      </c>
    </row>
    <row r="120" spans="1:6" ht="14.4" x14ac:dyDescent="0.3">
      <c r="A120" s="99">
        <v>299</v>
      </c>
      <c r="B120" s="100" t="s">
        <v>10282</v>
      </c>
      <c r="C120" s="100" t="s">
        <v>10283</v>
      </c>
      <c r="D120" s="100" t="s">
        <v>10284</v>
      </c>
      <c r="E120" s="99" t="s">
        <v>10285</v>
      </c>
      <c r="F120" s="100" t="s">
        <v>10286</v>
      </c>
    </row>
    <row r="121" spans="1:6" ht="14.4" x14ac:dyDescent="0.3">
      <c r="A121" s="99">
        <v>300</v>
      </c>
      <c r="B121" s="100" t="s">
        <v>10066</v>
      </c>
      <c r="C121" s="100" t="s">
        <v>10287</v>
      </c>
      <c r="D121" s="100" t="s">
        <v>10288</v>
      </c>
      <c r="E121" s="99" t="s">
        <v>10069</v>
      </c>
      <c r="F121" s="100" t="s">
        <v>10070</v>
      </c>
    </row>
    <row r="122" spans="1:6" ht="14.4" x14ac:dyDescent="0.3">
      <c r="A122" s="99">
        <v>301</v>
      </c>
      <c r="B122" s="100" t="s">
        <v>10289</v>
      </c>
      <c r="C122" s="100" t="s">
        <v>10290</v>
      </c>
      <c r="D122" s="100" t="s">
        <v>10291</v>
      </c>
      <c r="E122" s="99" t="s">
        <v>10292</v>
      </c>
      <c r="F122" s="100" t="s">
        <v>10293</v>
      </c>
    </row>
    <row r="123" spans="1:6" ht="14.4" x14ac:dyDescent="0.3">
      <c r="A123" s="99">
        <v>302</v>
      </c>
      <c r="B123" s="100" t="s">
        <v>10294</v>
      </c>
      <c r="C123" s="100" t="s">
        <v>10295</v>
      </c>
      <c r="D123" s="100" t="s">
        <v>10296</v>
      </c>
      <c r="E123" s="99" t="s">
        <v>10297</v>
      </c>
      <c r="F123" s="100" t="s">
        <v>10298</v>
      </c>
    </row>
    <row r="124" spans="1:6" ht="14.4" x14ac:dyDescent="0.3">
      <c r="A124" s="99">
        <v>304</v>
      </c>
      <c r="B124" s="100" t="s">
        <v>9925</v>
      </c>
      <c r="C124" s="100" t="s">
        <v>9869</v>
      </c>
      <c r="D124" s="100" t="s">
        <v>10299</v>
      </c>
      <c r="E124" s="99" t="s">
        <v>10300</v>
      </c>
      <c r="F124" s="100" t="s">
        <v>10301</v>
      </c>
    </row>
    <row r="125" spans="1:6" ht="14.4" x14ac:dyDescent="0.3">
      <c r="A125" s="99">
        <v>305</v>
      </c>
      <c r="B125" s="100" t="s">
        <v>10302</v>
      </c>
      <c r="C125" s="100" t="s">
        <v>10303</v>
      </c>
      <c r="D125" s="100" t="s">
        <v>10304</v>
      </c>
      <c r="E125" s="99" t="s">
        <v>10305</v>
      </c>
      <c r="F125" s="100" t="s">
        <v>10306</v>
      </c>
    </row>
    <row r="126" spans="1:6" ht="14.4" x14ac:dyDescent="0.3">
      <c r="A126" s="99">
        <v>306</v>
      </c>
      <c r="B126" s="100" t="s">
        <v>10307</v>
      </c>
      <c r="C126" s="100" t="s">
        <v>10308</v>
      </c>
      <c r="D126" s="100" t="s">
        <v>10309</v>
      </c>
      <c r="E126" s="99" t="s">
        <v>10310</v>
      </c>
      <c r="F126" s="100" t="s">
        <v>10311</v>
      </c>
    </row>
    <row r="127" spans="1:6" ht="14.4" x14ac:dyDescent="0.3">
      <c r="A127" s="99">
        <v>307</v>
      </c>
      <c r="B127" s="100" t="s">
        <v>10312</v>
      </c>
      <c r="C127" s="100" t="s">
        <v>10313</v>
      </c>
      <c r="D127" s="100" t="s">
        <v>10314</v>
      </c>
      <c r="E127" s="99" t="s">
        <v>10315</v>
      </c>
      <c r="F127" s="100" t="s">
        <v>10316</v>
      </c>
    </row>
    <row r="128" spans="1:6" ht="14.4" x14ac:dyDescent="0.3">
      <c r="A128" s="99">
        <v>310</v>
      </c>
      <c r="B128" s="100" t="s">
        <v>10317</v>
      </c>
      <c r="C128" s="100" t="s">
        <v>10318</v>
      </c>
      <c r="D128" s="100" t="s">
        <v>10319</v>
      </c>
      <c r="E128" s="99" t="s">
        <v>10320</v>
      </c>
      <c r="F128" s="100" t="s">
        <v>10321</v>
      </c>
    </row>
    <row r="129" spans="1:6" ht="14.4" x14ac:dyDescent="0.3">
      <c r="A129" s="99">
        <v>311</v>
      </c>
      <c r="B129" s="100" t="s">
        <v>10021</v>
      </c>
      <c r="C129" s="100" t="s">
        <v>10322</v>
      </c>
      <c r="D129" s="100" t="s">
        <v>10323</v>
      </c>
      <c r="E129" s="99" t="s">
        <v>10324</v>
      </c>
      <c r="F129" s="100" t="s">
        <v>10325</v>
      </c>
    </row>
    <row r="130" spans="1:6" ht="14.4" x14ac:dyDescent="0.3">
      <c r="A130" s="99">
        <v>312</v>
      </c>
      <c r="B130" s="100" t="s">
        <v>10326</v>
      </c>
      <c r="C130" s="100" t="s">
        <v>10208</v>
      </c>
      <c r="D130" s="100" t="s">
        <v>10327</v>
      </c>
      <c r="E130" s="99" t="s">
        <v>10328</v>
      </c>
      <c r="F130" s="100" t="s">
        <v>10329</v>
      </c>
    </row>
    <row r="131" spans="1:6" ht="14.4" x14ac:dyDescent="0.3">
      <c r="A131" s="99">
        <v>313</v>
      </c>
      <c r="B131" s="100" t="s">
        <v>10066</v>
      </c>
      <c r="C131" s="100" t="s">
        <v>10330</v>
      </c>
      <c r="D131" s="100" t="s">
        <v>10331</v>
      </c>
      <c r="E131" s="99" t="s">
        <v>10069</v>
      </c>
      <c r="F131" s="100" t="s">
        <v>10070</v>
      </c>
    </row>
    <row r="132" spans="1:6" ht="14.4" x14ac:dyDescent="0.3">
      <c r="A132" s="99">
        <v>314</v>
      </c>
      <c r="B132" s="100" t="s">
        <v>10332</v>
      </c>
      <c r="C132" s="100" t="s">
        <v>10333</v>
      </c>
      <c r="D132" s="100" t="s">
        <v>10334</v>
      </c>
      <c r="E132" s="99" t="s">
        <v>10335</v>
      </c>
      <c r="F132" s="100" t="s">
        <v>10336</v>
      </c>
    </row>
    <row r="133" spans="1:6" ht="14.4" x14ac:dyDescent="0.3">
      <c r="A133" s="99">
        <v>316</v>
      </c>
      <c r="B133" s="100" t="s">
        <v>10337</v>
      </c>
      <c r="C133" s="100" t="s">
        <v>10338</v>
      </c>
      <c r="D133" s="100" t="s">
        <v>10339</v>
      </c>
      <c r="E133" s="99" t="s">
        <v>10340</v>
      </c>
      <c r="F133" s="100" t="s">
        <v>10341</v>
      </c>
    </row>
    <row r="134" spans="1:6" ht="14.4" x14ac:dyDescent="0.3">
      <c r="A134" s="99">
        <v>317</v>
      </c>
      <c r="B134" s="100" t="s">
        <v>10342</v>
      </c>
      <c r="C134" s="100" t="s">
        <v>10343</v>
      </c>
      <c r="D134" s="100" t="s">
        <v>10344</v>
      </c>
      <c r="E134" s="99" t="s">
        <v>10345</v>
      </c>
      <c r="F134" s="100" t="s">
        <v>10346</v>
      </c>
    </row>
    <row r="135" spans="1:6" ht="14.4" x14ac:dyDescent="0.3">
      <c r="A135" s="99">
        <v>318</v>
      </c>
      <c r="B135" s="100" t="s">
        <v>10347</v>
      </c>
      <c r="C135" s="100" t="s">
        <v>10348</v>
      </c>
      <c r="D135" s="100" t="s">
        <v>10349</v>
      </c>
      <c r="E135" s="99" t="s">
        <v>10350</v>
      </c>
      <c r="F135" s="100" t="s">
        <v>10351</v>
      </c>
    </row>
    <row r="136" spans="1:6" ht="14.4" x14ac:dyDescent="0.3">
      <c r="A136" s="99">
        <v>320</v>
      </c>
      <c r="B136" s="100" t="s">
        <v>10352</v>
      </c>
      <c r="C136" s="100" t="s">
        <v>10353</v>
      </c>
      <c r="D136" s="100" t="s">
        <v>10354</v>
      </c>
      <c r="E136" s="99" t="s">
        <v>10355</v>
      </c>
      <c r="F136" s="100" t="s">
        <v>10356</v>
      </c>
    </row>
    <row r="137" spans="1:6" ht="14.4" x14ac:dyDescent="0.3">
      <c r="A137" s="99">
        <v>321</v>
      </c>
      <c r="B137" s="100" t="s">
        <v>10357</v>
      </c>
      <c r="C137" s="100" t="s">
        <v>10358</v>
      </c>
      <c r="D137" s="100" t="s">
        <v>10359</v>
      </c>
      <c r="E137" s="99" t="s">
        <v>10360</v>
      </c>
      <c r="F137" s="100" t="s">
        <v>10361</v>
      </c>
    </row>
    <row r="138" spans="1:6" ht="14.4" x14ac:dyDescent="0.3">
      <c r="A138" s="99">
        <v>327</v>
      </c>
      <c r="B138" s="100" t="s">
        <v>10362</v>
      </c>
      <c r="C138" s="100" t="s">
        <v>10363</v>
      </c>
      <c r="D138" s="100" t="s">
        <v>10364</v>
      </c>
      <c r="E138" s="99" t="s">
        <v>10365</v>
      </c>
      <c r="F138" s="100" t="s">
        <v>10366</v>
      </c>
    </row>
    <row r="139" spans="1:6" ht="14.4" x14ac:dyDescent="0.3">
      <c r="A139" s="99">
        <v>332</v>
      </c>
      <c r="B139" s="100" t="s">
        <v>10367</v>
      </c>
      <c r="C139" s="100" t="s">
        <v>10368</v>
      </c>
      <c r="D139" s="100" t="s">
        <v>10369</v>
      </c>
      <c r="E139" s="99" t="s">
        <v>10370</v>
      </c>
      <c r="F139" s="100" t="s">
        <v>10371</v>
      </c>
    </row>
    <row r="140" spans="1:6" ht="14.4" x14ac:dyDescent="0.3">
      <c r="A140" s="99">
        <v>333</v>
      </c>
      <c r="B140" s="100" t="s">
        <v>10372</v>
      </c>
      <c r="C140" s="100" t="s">
        <v>10373</v>
      </c>
      <c r="D140" s="100" t="s">
        <v>10374</v>
      </c>
      <c r="E140" s="99" t="s">
        <v>10375</v>
      </c>
      <c r="F140" s="100" t="s">
        <v>10376</v>
      </c>
    </row>
    <row r="141" spans="1:6" ht="14.4" x14ac:dyDescent="0.3">
      <c r="A141" s="99">
        <v>344</v>
      </c>
      <c r="B141" s="100" t="s">
        <v>10377</v>
      </c>
      <c r="C141" s="100" t="s">
        <v>10378</v>
      </c>
      <c r="D141" s="100" t="s">
        <v>10379</v>
      </c>
      <c r="E141" s="99" t="s">
        <v>9795</v>
      </c>
      <c r="F141" s="100" t="s">
        <v>9796</v>
      </c>
    </row>
    <row r="142" spans="1:6" ht="14.4" x14ac:dyDescent="0.3">
      <c r="A142" s="99">
        <v>345</v>
      </c>
      <c r="B142" s="100" t="s">
        <v>10380</v>
      </c>
      <c r="C142" s="100" t="s">
        <v>10381</v>
      </c>
      <c r="D142" s="100" t="s">
        <v>10382</v>
      </c>
      <c r="E142" s="99" t="s">
        <v>9795</v>
      </c>
      <c r="F142" s="100" t="s">
        <v>9796</v>
      </c>
    </row>
    <row r="143" spans="1:6" ht="14.4" x14ac:dyDescent="0.3">
      <c r="A143" s="99">
        <v>346</v>
      </c>
      <c r="B143" s="100" t="s">
        <v>10383</v>
      </c>
      <c r="C143" s="100" t="s">
        <v>10384</v>
      </c>
      <c r="D143" s="100" t="s">
        <v>10385</v>
      </c>
      <c r="E143" s="99" t="s">
        <v>10386</v>
      </c>
      <c r="F143" s="100" t="s">
        <v>10387</v>
      </c>
    </row>
    <row r="144" spans="1:6" ht="14.4" x14ac:dyDescent="0.3">
      <c r="A144" s="99">
        <v>790</v>
      </c>
      <c r="B144" s="100" t="s">
        <v>10388</v>
      </c>
      <c r="C144" s="100" t="s">
        <v>10389</v>
      </c>
      <c r="D144" s="100" t="s">
        <v>10390</v>
      </c>
      <c r="E144" s="99" t="s">
        <v>10391</v>
      </c>
      <c r="F144" s="100" t="s">
        <v>10392</v>
      </c>
    </row>
    <row r="145" spans="1:6" ht="14.4" x14ac:dyDescent="0.3">
      <c r="A145" s="99">
        <v>793</v>
      </c>
      <c r="B145" s="100" t="s">
        <v>10393</v>
      </c>
      <c r="C145" s="100" t="s">
        <v>10394</v>
      </c>
      <c r="D145" s="100" t="s">
        <v>10395</v>
      </c>
      <c r="E145" s="99" t="s">
        <v>10396</v>
      </c>
      <c r="F145" s="100" t="s">
        <v>10397</v>
      </c>
    </row>
    <row r="146" spans="1:6" ht="14.4" x14ac:dyDescent="0.3">
      <c r="A146" s="99">
        <v>798</v>
      </c>
      <c r="B146" s="100" t="s">
        <v>10398</v>
      </c>
      <c r="C146" s="100" t="s">
        <v>10399</v>
      </c>
      <c r="D146" s="100" t="s">
        <v>10400</v>
      </c>
      <c r="E146" s="99" t="s">
        <v>10401</v>
      </c>
      <c r="F146" s="100" t="s">
        <v>10402</v>
      </c>
    </row>
    <row r="147" spans="1:6" ht="14.4" x14ac:dyDescent="0.3">
      <c r="A147" s="99">
        <v>799</v>
      </c>
      <c r="B147" s="100" t="s">
        <v>10403</v>
      </c>
      <c r="C147" s="100" t="s">
        <v>10404</v>
      </c>
      <c r="D147" s="100" t="s">
        <v>10405</v>
      </c>
      <c r="E147" s="99" t="s">
        <v>10406</v>
      </c>
      <c r="F147" s="100" t="s">
        <v>10407</v>
      </c>
    </row>
    <row r="148" spans="1:6" ht="14.4" x14ac:dyDescent="0.3">
      <c r="A148" s="99">
        <v>800</v>
      </c>
      <c r="B148" s="100" t="s">
        <v>10408</v>
      </c>
      <c r="C148" s="100" t="s">
        <v>10409</v>
      </c>
      <c r="D148" s="100" t="s">
        <v>10410</v>
      </c>
      <c r="E148" s="99" t="s">
        <v>10411</v>
      </c>
      <c r="F148" s="100" t="s">
        <v>10412</v>
      </c>
    </row>
    <row r="149" spans="1:6" ht="14.4" x14ac:dyDescent="0.3">
      <c r="A149" s="99">
        <v>801</v>
      </c>
      <c r="B149" s="100" t="s">
        <v>10413</v>
      </c>
      <c r="C149" s="100" t="s">
        <v>10414</v>
      </c>
      <c r="D149" s="100" t="s">
        <v>10415</v>
      </c>
      <c r="E149" s="99" t="s">
        <v>10416</v>
      </c>
      <c r="F149" s="100" t="s">
        <v>10417</v>
      </c>
    </row>
    <row r="150" spans="1:6" ht="14.4" x14ac:dyDescent="0.3">
      <c r="A150" s="99">
        <v>802</v>
      </c>
      <c r="B150" s="100" t="s">
        <v>10418</v>
      </c>
      <c r="C150" s="100" t="s">
        <v>10419</v>
      </c>
      <c r="D150" s="100" t="s">
        <v>10420</v>
      </c>
      <c r="E150" s="99" t="s">
        <v>10421</v>
      </c>
      <c r="F150" s="100" t="s">
        <v>10422</v>
      </c>
    </row>
    <row r="151" spans="1:6" ht="14.4" x14ac:dyDescent="0.3">
      <c r="A151" s="99">
        <v>803</v>
      </c>
      <c r="B151" s="100" t="s">
        <v>10423</v>
      </c>
      <c r="C151" s="100" t="s">
        <v>10058</v>
      </c>
      <c r="D151" s="100" t="s">
        <v>10424</v>
      </c>
      <c r="E151" s="99" t="s">
        <v>10425</v>
      </c>
      <c r="F151" s="100" t="s">
        <v>10426</v>
      </c>
    </row>
    <row r="152" spans="1:6" ht="14.4" x14ac:dyDescent="0.3">
      <c r="A152" s="99">
        <v>804</v>
      </c>
      <c r="B152" s="100" t="s">
        <v>10427</v>
      </c>
      <c r="C152" s="100" t="s">
        <v>10428</v>
      </c>
      <c r="D152" s="100" t="s">
        <v>10429</v>
      </c>
      <c r="E152" s="99" t="s">
        <v>10430</v>
      </c>
      <c r="F152" s="100" t="s">
        <v>10431</v>
      </c>
    </row>
    <row r="153" spans="1:6" ht="14.4" x14ac:dyDescent="0.3">
      <c r="A153" s="99">
        <v>805</v>
      </c>
      <c r="B153" s="100" t="s">
        <v>10432</v>
      </c>
      <c r="C153" s="100" t="s">
        <v>10433</v>
      </c>
      <c r="D153" s="100" t="s">
        <v>10434</v>
      </c>
      <c r="E153" s="99" t="s">
        <v>10435</v>
      </c>
      <c r="F153" s="100" t="s">
        <v>10436</v>
      </c>
    </row>
    <row r="154" spans="1:6" ht="14.4" x14ac:dyDescent="0.3">
      <c r="A154" s="99">
        <v>806</v>
      </c>
      <c r="B154" s="100" t="s">
        <v>10437</v>
      </c>
      <c r="C154" s="100" t="s">
        <v>10438</v>
      </c>
      <c r="D154" s="100" t="s">
        <v>10439</v>
      </c>
      <c r="E154" s="99" t="s">
        <v>10440</v>
      </c>
      <c r="F154" s="100" t="s">
        <v>10259</v>
      </c>
    </row>
    <row r="155" spans="1:6" ht="14.4" x14ac:dyDescent="0.3">
      <c r="A155" s="99">
        <v>807</v>
      </c>
      <c r="B155" s="100" t="s">
        <v>10441</v>
      </c>
      <c r="C155" s="100" t="s">
        <v>10442</v>
      </c>
      <c r="D155" s="100" t="s">
        <v>10443</v>
      </c>
      <c r="E155" s="99" t="s">
        <v>10444</v>
      </c>
      <c r="F155" s="100" t="s">
        <v>10445</v>
      </c>
    </row>
    <row r="156" spans="1:6" ht="14.4" x14ac:dyDescent="0.3">
      <c r="A156" s="99">
        <v>808</v>
      </c>
      <c r="B156" s="100" t="s">
        <v>10446</v>
      </c>
      <c r="C156" s="100" t="s">
        <v>10447</v>
      </c>
      <c r="D156" s="100" t="s">
        <v>10448</v>
      </c>
      <c r="E156" s="99" t="s">
        <v>10449</v>
      </c>
      <c r="F156" s="100" t="s">
        <v>10450</v>
      </c>
    </row>
    <row r="157" spans="1:6" ht="14.4" x14ac:dyDescent="0.3">
      <c r="A157" s="99">
        <v>809</v>
      </c>
      <c r="B157" s="100" t="s">
        <v>10451</v>
      </c>
      <c r="C157" s="100" t="s">
        <v>10452</v>
      </c>
      <c r="D157" s="100" t="s">
        <v>10453</v>
      </c>
      <c r="E157" s="99" t="s">
        <v>10454</v>
      </c>
      <c r="F157" s="100" t="s">
        <v>10455</v>
      </c>
    </row>
    <row r="158" spans="1:6" ht="14.4" x14ac:dyDescent="0.3">
      <c r="A158" s="99">
        <v>810</v>
      </c>
      <c r="B158" s="100" t="s">
        <v>10456</v>
      </c>
      <c r="C158" s="100" t="s">
        <v>10457</v>
      </c>
      <c r="D158" s="100" t="s">
        <v>10458</v>
      </c>
      <c r="E158" s="99" t="s">
        <v>10459</v>
      </c>
      <c r="F158" s="100" t="s">
        <v>10460</v>
      </c>
    </row>
    <row r="159" spans="1:6" ht="14.4" x14ac:dyDescent="0.3">
      <c r="A159" s="99">
        <v>812</v>
      </c>
      <c r="B159" s="100" t="s">
        <v>10461</v>
      </c>
      <c r="C159" s="100" t="s">
        <v>10462</v>
      </c>
      <c r="D159" s="100" t="s">
        <v>10463</v>
      </c>
      <c r="E159" s="99" t="s">
        <v>10464</v>
      </c>
      <c r="F159" s="100" t="s">
        <v>10465</v>
      </c>
    </row>
    <row r="160" spans="1:6" ht="14.4" x14ac:dyDescent="0.3">
      <c r="A160" s="99">
        <v>816</v>
      </c>
      <c r="B160" s="100" t="s">
        <v>10466</v>
      </c>
      <c r="C160" s="100" t="s">
        <v>10175</v>
      </c>
      <c r="D160" s="100" t="s">
        <v>10467</v>
      </c>
      <c r="E160" s="99" t="s">
        <v>10468</v>
      </c>
      <c r="F160" s="100" t="s">
        <v>10469</v>
      </c>
    </row>
    <row r="161" spans="1:6" ht="14.4" x14ac:dyDescent="0.3">
      <c r="A161" s="99">
        <v>836</v>
      </c>
      <c r="B161" s="100" t="s">
        <v>10470</v>
      </c>
      <c r="C161" s="100" t="s">
        <v>10471</v>
      </c>
      <c r="D161" s="100" t="s">
        <v>10472</v>
      </c>
      <c r="E161" s="99" t="s">
        <v>10473</v>
      </c>
      <c r="F161" s="100" t="s">
        <v>10038</v>
      </c>
    </row>
    <row r="162" spans="1:6" ht="14.4" x14ac:dyDescent="0.3">
      <c r="A162" s="99">
        <v>855</v>
      </c>
      <c r="B162" s="100" t="s">
        <v>10474</v>
      </c>
      <c r="C162" s="100" t="s">
        <v>10475</v>
      </c>
      <c r="D162" s="100" t="s">
        <v>10476</v>
      </c>
      <c r="E162" s="99" t="s">
        <v>10477</v>
      </c>
      <c r="F162" s="100" t="s">
        <v>10478</v>
      </c>
    </row>
    <row r="163" spans="1:6" ht="14.4" x14ac:dyDescent="0.3">
      <c r="A163" s="99">
        <v>857</v>
      </c>
      <c r="B163" s="100" t="s">
        <v>10479</v>
      </c>
      <c r="C163" s="100" t="s">
        <v>10480</v>
      </c>
      <c r="D163" s="100" t="s">
        <v>10481</v>
      </c>
      <c r="E163" s="99" t="s">
        <v>10482</v>
      </c>
      <c r="F163" s="100" t="s">
        <v>10483</v>
      </c>
    </row>
    <row r="164" spans="1:6" ht="14.4" x14ac:dyDescent="0.3">
      <c r="A164" s="99">
        <v>859</v>
      </c>
      <c r="B164" s="100" t="s">
        <v>10484</v>
      </c>
      <c r="C164" s="100" t="s">
        <v>10096</v>
      </c>
      <c r="D164" s="100" t="s">
        <v>10485</v>
      </c>
      <c r="E164" s="99" t="s">
        <v>10486</v>
      </c>
      <c r="F164" s="100" t="s">
        <v>10487</v>
      </c>
    </row>
    <row r="165" spans="1:6" ht="14.4" x14ac:dyDescent="0.3">
      <c r="A165" s="99">
        <v>863</v>
      </c>
      <c r="B165" s="100" t="s">
        <v>9782</v>
      </c>
      <c r="C165" s="100" t="s">
        <v>10488</v>
      </c>
      <c r="D165" s="100" t="s">
        <v>10489</v>
      </c>
      <c r="E165" s="99" t="s">
        <v>10490</v>
      </c>
      <c r="F165" s="100" t="s">
        <v>10491</v>
      </c>
    </row>
    <row r="166" spans="1:6" ht="14.4" x14ac:dyDescent="0.3">
      <c r="A166" s="99">
        <v>869</v>
      </c>
      <c r="B166" s="100" t="s">
        <v>10177</v>
      </c>
      <c r="C166" s="100" t="s">
        <v>10492</v>
      </c>
      <c r="D166" s="100" t="s">
        <v>10493</v>
      </c>
      <c r="E166" s="99" t="s">
        <v>10494</v>
      </c>
      <c r="F166" s="100" t="s">
        <v>10495</v>
      </c>
    </row>
    <row r="167" spans="1:6" ht="14.4" x14ac:dyDescent="0.3">
      <c r="A167" s="99">
        <v>870</v>
      </c>
      <c r="B167" s="100" t="s">
        <v>10496</v>
      </c>
      <c r="C167" s="100" t="s">
        <v>10497</v>
      </c>
      <c r="D167" s="100" t="s">
        <v>10498</v>
      </c>
      <c r="E167" s="99" t="s">
        <v>10468</v>
      </c>
      <c r="F167" s="100" t="s">
        <v>10469</v>
      </c>
    </row>
    <row r="168" spans="1:6" ht="14.4" x14ac:dyDescent="0.3">
      <c r="A168" s="99">
        <v>871</v>
      </c>
      <c r="B168" s="100" t="s">
        <v>10499</v>
      </c>
      <c r="C168" s="100" t="s">
        <v>10500</v>
      </c>
      <c r="D168" s="100" t="s">
        <v>10501</v>
      </c>
      <c r="E168" s="99" t="s">
        <v>10502</v>
      </c>
      <c r="F168" s="100" t="s">
        <v>10503</v>
      </c>
    </row>
    <row r="169" spans="1:6" ht="14.4" x14ac:dyDescent="0.3">
      <c r="A169" s="99">
        <v>872</v>
      </c>
      <c r="B169" s="100" t="s">
        <v>10504</v>
      </c>
      <c r="C169" s="100" t="s">
        <v>10505</v>
      </c>
      <c r="D169" s="100" t="s">
        <v>10506</v>
      </c>
      <c r="E169" s="99" t="s">
        <v>10507</v>
      </c>
      <c r="F169" s="100" t="s">
        <v>10508</v>
      </c>
    </row>
    <row r="170" spans="1:6" ht="14.4" x14ac:dyDescent="0.3">
      <c r="A170" s="99">
        <v>873</v>
      </c>
      <c r="B170" s="100" t="s">
        <v>10509</v>
      </c>
      <c r="C170" s="100" t="s">
        <v>9936</v>
      </c>
      <c r="D170" s="100" t="s">
        <v>10510</v>
      </c>
      <c r="E170" s="99" t="s">
        <v>10511</v>
      </c>
      <c r="F170" s="100" t="s">
        <v>10259</v>
      </c>
    </row>
    <row r="171" spans="1:6" ht="14.4" x14ac:dyDescent="0.3">
      <c r="A171" s="99">
        <v>874</v>
      </c>
      <c r="B171" s="100" t="s">
        <v>9935</v>
      </c>
      <c r="C171" s="100" t="s">
        <v>10512</v>
      </c>
      <c r="D171" s="100" t="s">
        <v>10513</v>
      </c>
      <c r="E171" s="99" t="s">
        <v>10514</v>
      </c>
      <c r="F171" s="100" t="s">
        <v>10515</v>
      </c>
    </row>
    <row r="172" spans="1:6" ht="14.4" x14ac:dyDescent="0.3">
      <c r="A172" s="99">
        <v>875</v>
      </c>
      <c r="B172" s="100" t="s">
        <v>10516</v>
      </c>
      <c r="C172" s="100" t="s">
        <v>10517</v>
      </c>
      <c r="D172" s="100" t="s">
        <v>10518</v>
      </c>
      <c r="E172" s="99" t="s">
        <v>10411</v>
      </c>
      <c r="F172" s="100" t="s">
        <v>10519</v>
      </c>
    </row>
    <row r="173" spans="1:6" ht="14.4" x14ac:dyDescent="0.3">
      <c r="A173" s="99">
        <v>876</v>
      </c>
      <c r="B173" s="100" t="s">
        <v>10516</v>
      </c>
      <c r="C173" s="100" t="s">
        <v>10156</v>
      </c>
      <c r="D173" s="100" t="s">
        <v>10520</v>
      </c>
      <c r="E173" s="99" t="s">
        <v>10411</v>
      </c>
      <c r="F173" s="100" t="s">
        <v>10521</v>
      </c>
    </row>
    <row r="174" spans="1:6" ht="14.4" x14ac:dyDescent="0.3">
      <c r="A174" s="99">
        <v>877</v>
      </c>
      <c r="B174" s="100" t="s">
        <v>10522</v>
      </c>
      <c r="C174" s="100" t="s">
        <v>10523</v>
      </c>
      <c r="D174" s="100" t="s">
        <v>10524</v>
      </c>
      <c r="E174" s="99" t="s">
        <v>10525</v>
      </c>
      <c r="F174" s="100" t="s">
        <v>10526</v>
      </c>
    </row>
    <row r="175" spans="1:6" ht="14.4" x14ac:dyDescent="0.3">
      <c r="A175" s="99">
        <v>878</v>
      </c>
      <c r="B175" s="100" t="s">
        <v>10527</v>
      </c>
      <c r="C175" s="100" t="s">
        <v>10528</v>
      </c>
      <c r="D175" s="100" t="s">
        <v>10529</v>
      </c>
      <c r="E175" s="99" t="s">
        <v>10530</v>
      </c>
      <c r="F175" s="100" t="s">
        <v>10531</v>
      </c>
    </row>
    <row r="176" spans="1:6" ht="14.4" x14ac:dyDescent="0.3">
      <c r="A176" s="99">
        <v>879</v>
      </c>
      <c r="B176" s="100" t="s">
        <v>10532</v>
      </c>
      <c r="C176" s="100" t="s">
        <v>10533</v>
      </c>
      <c r="D176" s="100" t="s">
        <v>10534</v>
      </c>
      <c r="E176" s="99" t="s">
        <v>10535</v>
      </c>
      <c r="F176" s="100" t="s">
        <v>9987</v>
      </c>
    </row>
    <row r="177" spans="1:6" ht="14.4" x14ac:dyDescent="0.3">
      <c r="A177" s="99">
        <v>880</v>
      </c>
      <c r="B177" s="100" t="s">
        <v>10536</v>
      </c>
      <c r="C177" s="100" t="s">
        <v>10537</v>
      </c>
      <c r="D177" s="100" t="s">
        <v>10538</v>
      </c>
      <c r="E177" s="99" t="s">
        <v>10539</v>
      </c>
      <c r="F177" s="100" t="s">
        <v>10540</v>
      </c>
    </row>
    <row r="178" spans="1:6" ht="14.4" x14ac:dyDescent="0.3">
      <c r="A178" s="99">
        <v>881</v>
      </c>
      <c r="B178" s="100" t="s">
        <v>10541</v>
      </c>
      <c r="C178" s="100" t="s">
        <v>9793</v>
      </c>
      <c r="D178" s="100" t="s">
        <v>10542</v>
      </c>
      <c r="E178" s="99" t="s">
        <v>10543</v>
      </c>
      <c r="F178" s="100" t="s">
        <v>10544</v>
      </c>
    </row>
    <row r="179" spans="1:6" ht="14.4" x14ac:dyDescent="0.3">
      <c r="A179" s="99">
        <v>882</v>
      </c>
      <c r="B179" s="100" t="s">
        <v>10545</v>
      </c>
      <c r="C179" s="100" t="s">
        <v>10546</v>
      </c>
      <c r="D179" s="100" t="s">
        <v>10547</v>
      </c>
      <c r="E179" s="99" t="s">
        <v>10548</v>
      </c>
      <c r="F179" s="100" t="s">
        <v>10549</v>
      </c>
    </row>
    <row r="180" spans="1:6" ht="14.4" x14ac:dyDescent="0.3">
      <c r="A180" s="99">
        <v>883</v>
      </c>
      <c r="B180" s="100" t="s">
        <v>10550</v>
      </c>
      <c r="C180" s="100" t="s">
        <v>10551</v>
      </c>
      <c r="D180" s="100" t="s">
        <v>10552</v>
      </c>
      <c r="E180" s="99" t="s">
        <v>10553</v>
      </c>
      <c r="F180" s="100" t="s">
        <v>10554</v>
      </c>
    </row>
    <row r="181" spans="1:6" ht="14.4" x14ac:dyDescent="0.3">
      <c r="A181" s="99">
        <v>884</v>
      </c>
      <c r="B181" s="100" t="s">
        <v>10555</v>
      </c>
      <c r="C181" s="100" t="s">
        <v>10556</v>
      </c>
      <c r="D181" s="100" t="s">
        <v>10557</v>
      </c>
      <c r="E181" s="99" t="s">
        <v>10548</v>
      </c>
      <c r="F181" s="100" t="s">
        <v>10549</v>
      </c>
    </row>
    <row r="182" spans="1:6" ht="14.4" x14ac:dyDescent="0.3">
      <c r="A182" s="99">
        <v>885</v>
      </c>
      <c r="B182" s="100" t="s">
        <v>10558</v>
      </c>
      <c r="C182" s="100" t="s">
        <v>10559</v>
      </c>
      <c r="D182" s="100" t="s">
        <v>10560</v>
      </c>
      <c r="E182" s="99" t="s">
        <v>10561</v>
      </c>
      <c r="F182" s="100" t="s">
        <v>10562</v>
      </c>
    </row>
    <row r="183" spans="1:6" ht="14.4" x14ac:dyDescent="0.3">
      <c r="A183" s="99">
        <v>886</v>
      </c>
      <c r="B183" s="100" t="s">
        <v>10563</v>
      </c>
      <c r="C183" s="100" t="s">
        <v>10564</v>
      </c>
      <c r="D183" s="100" t="s">
        <v>10565</v>
      </c>
      <c r="E183" s="99" t="s">
        <v>10566</v>
      </c>
      <c r="F183" s="100" t="s">
        <v>10567</v>
      </c>
    </row>
    <row r="184" spans="1:6" ht="14.4" x14ac:dyDescent="0.3">
      <c r="A184" s="99">
        <v>887</v>
      </c>
      <c r="B184" s="100" t="s">
        <v>9756</v>
      </c>
      <c r="C184" s="100" t="s">
        <v>10568</v>
      </c>
      <c r="D184" s="100" t="s">
        <v>10569</v>
      </c>
      <c r="E184" s="99" t="s">
        <v>10570</v>
      </c>
      <c r="F184" s="100" t="s">
        <v>10571</v>
      </c>
    </row>
    <row r="185" spans="1:6" ht="14.4" x14ac:dyDescent="0.3">
      <c r="A185" s="99">
        <v>888</v>
      </c>
      <c r="B185" s="100" t="s">
        <v>10572</v>
      </c>
      <c r="C185" s="100" t="s">
        <v>10573</v>
      </c>
      <c r="D185" s="100" t="s">
        <v>10574</v>
      </c>
      <c r="E185" s="99" t="s">
        <v>9843</v>
      </c>
      <c r="F185" s="100" t="s">
        <v>9844</v>
      </c>
    </row>
    <row r="186" spans="1:6" ht="14.4" x14ac:dyDescent="0.3">
      <c r="A186" s="99">
        <v>889</v>
      </c>
      <c r="B186" s="100" t="s">
        <v>10575</v>
      </c>
      <c r="C186" s="100" t="s">
        <v>10576</v>
      </c>
      <c r="D186" s="100" t="s">
        <v>10577</v>
      </c>
      <c r="E186" s="99" t="s">
        <v>10578</v>
      </c>
      <c r="F186" s="100" t="s">
        <v>10579</v>
      </c>
    </row>
    <row r="187" spans="1:6" ht="14.4" x14ac:dyDescent="0.3">
      <c r="A187" s="99">
        <v>890</v>
      </c>
      <c r="B187" s="100" t="s">
        <v>9925</v>
      </c>
      <c r="C187" s="100" t="s">
        <v>10580</v>
      </c>
      <c r="D187" s="100" t="s">
        <v>10581</v>
      </c>
      <c r="E187" s="99" t="s">
        <v>9928</v>
      </c>
      <c r="F187" s="100" t="s">
        <v>9929</v>
      </c>
    </row>
    <row r="188" spans="1:6" ht="14.4" x14ac:dyDescent="0.3">
      <c r="A188" s="99">
        <v>891</v>
      </c>
      <c r="B188" s="100" t="s">
        <v>10582</v>
      </c>
      <c r="C188" s="100" t="s">
        <v>10583</v>
      </c>
      <c r="D188" s="100" t="s">
        <v>10584</v>
      </c>
      <c r="E188" s="99" t="s">
        <v>10585</v>
      </c>
      <c r="F188" s="100" t="s">
        <v>10586</v>
      </c>
    </row>
    <row r="189" spans="1:6" ht="14.4" x14ac:dyDescent="0.3">
      <c r="A189" s="99">
        <v>892</v>
      </c>
      <c r="B189" s="100" t="s">
        <v>9925</v>
      </c>
      <c r="C189" s="100" t="s">
        <v>10587</v>
      </c>
      <c r="D189" s="100" t="s">
        <v>10581</v>
      </c>
      <c r="E189" s="99" t="s">
        <v>9928</v>
      </c>
      <c r="F189" s="100" t="s">
        <v>9929</v>
      </c>
    </row>
    <row r="190" spans="1:6" ht="14.4" x14ac:dyDescent="0.3">
      <c r="A190" s="99">
        <v>893</v>
      </c>
      <c r="B190" s="100" t="s">
        <v>10588</v>
      </c>
      <c r="C190" s="100" t="s">
        <v>10110</v>
      </c>
      <c r="D190" s="100" t="s">
        <v>10589</v>
      </c>
      <c r="E190" s="99" t="s">
        <v>10590</v>
      </c>
      <c r="F190" s="100" t="s">
        <v>10591</v>
      </c>
    </row>
    <row r="191" spans="1:6" ht="14.4" x14ac:dyDescent="0.3">
      <c r="A191" s="99">
        <v>894</v>
      </c>
      <c r="B191" s="100" t="s">
        <v>10592</v>
      </c>
      <c r="C191" s="100" t="s">
        <v>9813</v>
      </c>
      <c r="D191" s="100" t="s">
        <v>10593</v>
      </c>
      <c r="E191" s="99" t="s">
        <v>10594</v>
      </c>
      <c r="F191" s="100" t="s">
        <v>10595</v>
      </c>
    </row>
    <row r="192" spans="1:6" ht="14.4" x14ac:dyDescent="0.3">
      <c r="A192" s="99">
        <v>895</v>
      </c>
      <c r="B192" s="100" t="s">
        <v>10596</v>
      </c>
      <c r="C192" s="100" t="s">
        <v>10597</v>
      </c>
      <c r="D192" s="100" t="s">
        <v>10598</v>
      </c>
      <c r="E192" s="99" t="s">
        <v>10599</v>
      </c>
      <c r="F192" s="100" t="s">
        <v>10600</v>
      </c>
    </row>
    <row r="193" spans="1:6" ht="14.4" x14ac:dyDescent="0.3">
      <c r="A193" s="99">
        <v>896</v>
      </c>
      <c r="B193" s="100" t="s">
        <v>10601</v>
      </c>
      <c r="C193" s="100" t="s">
        <v>10602</v>
      </c>
      <c r="D193" s="100" t="s">
        <v>10603</v>
      </c>
      <c r="E193" s="99" t="s">
        <v>10604</v>
      </c>
      <c r="F193" s="100" t="s">
        <v>10605</v>
      </c>
    </row>
    <row r="194" spans="1:6" ht="14.4" x14ac:dyDescent="0.3">
      <c r="A194" s="99">
        <v>897</v>
      </c>
      <c r="B194" s="100" t="s">
        <v>10606</v>
      </c>
      <c r="C194" s="100" t="s">
        <v>10274</v>
      </c>
      <c r="D194" s="100" t="s">
        <v>10489</v>
      </c>
      <c r="E194" s="99" t="s">
        <v>10607</v>
      </c>
      <c r="F194" s="100" t="s">
        <v>10608</v>
      </c>
    </row>
    <row r="195" spans="1:6" ht="14.4" x14ac:dyDescent="0.3">
      <c r="A195" s="99">
        <v>898</v>
      </c>
      <c r="B195" s="100" t="s">
        <v>10609</v>
      </c>
      <c r="C195" s="100" t="s">
        <v>10610</v>
      </c>
      <c r="D195" s="100" t="s">
        <v>10611</v>
      </c>
      <c r="E195" s="99" t="s">
        <v>10612</v>
      </c>
      <c r="F195" s="100" t="s">
        <v>10613</v>
      </c>
    </row>
    <row r="196" spans="1:6" ht="14.4" x14ac:dyDescent="0.3">
      <c r="A196" s="99">
        <v>899</v>
      </c>
      <c r="B196" s="100" t="s">
        <v>10614</v>
      </c>
      <c r="C196" s="100" t="s">
        <v>10615</v>
      </c>
      <c r="D196" s="100" t="s">
        <v>10616</v>
      </c>
      <c r="E196" s="99" t="s">
        <v>10617</v>
      </c>
      <c r="F196" s="100" t="s">
        <v>10618</v>
      </c>
    </row>
    <row r="197" spans="1:6" ht="14.4" x14ac:dyDescent="0.3">
      <c r="A197" s="99">
        <v>900</v>
      </c>
      <c r="B197" s="100" t="s">
        <v>10619</v>
      </c>
      <c r="C197" s="100" t="s">
        <v>9837</v>
      </c>
      <c r="D197" s="100" t="s">
        <v>10620</v>
      </c>
      <c r="E197" s="99" t="s">
        <v>10511</v>
      </c>
      <c r="F197" s="100" t="s">
        <v>10259</v>
      </c>
    </row>
    <row r="198" spans="1:6" ht="14.4" x14ac:dyDescent="0.3">
      <c r="A198" s="99">
        <v>901</v>
      </c>
      <c r="B198" s="100" t="s">
        <v>10621</v>
      </c>
      <c r="C198" s="100" t="s">
        <v>9941</v>
      </c>
      <c r="D198" s="100" t="s">
        <v>10622</v>
      </c>
      <c r="E198" s="99" t="s">
        <v>10411</v>
      </c>
      <c r="F198" s="100" t="s">
        <v>10521</v>
      </c>
    </row>
    <row r="199" spans="1:6" ht="14.4" x14ac:dyDescent="0.3">
      <c r="A199" s="99">
        <v>902</v>
      </c>
      <c r="B199" s="100" t="s">
        <v>10623</v>
      </c>
      <c r="C199" s="100" t="s">
        <v>10624</v>
      </c>
      <c r="D199" s="100" t="s">
        <v>10625</v>
      </c>
      <c r="E199" s="99" t="s">
        <v>10626</v>
      </c>
      <c r="F199" s="100" t="s">
        <v>10627</v>
      </c>
    </row>
    <row r="200" spans="1:6" ht="14.4" x14ac:dyDescent="0.3">
      <c r="A200" s="99">
        <v>903</v>
      </c>
      <c r="B200" s="100" t="s">
        <v>10628</v>
      </c>
      <c r="C200" s="100" t="s">
        <v>10629</v>
      </c>
      <c r="D200" s="100" t="s">
        <v>10630</v>
      </c>
      <c r="E200" s="99" t="s">
        <v>10631</v>
      </c>
      <c r="F200" s="100" t="s">
        <v>10632</v>
      </c>
    </row>
    <row r="201" spans="1:6" ht="14.4" x14ac:dyDescent="0.3">
      <c r="A201" s="99">
        <v>904</v>
      </c>
      <c r="B201" s="100" t="s">
        <v>10633</v>
      </c>
      <c r="C201" s="100" t="s">
        <v>9803</v>
      </c>
      <c r="D201" s="100" t="s">
        <v>10634</v>
      </c>
      <c r="E201" s="99" t="s">
        <v>10635</v>
      </c>
      <c r="F201" s="100" t="s">
        <v>10636</v>
      </c>
    </row>
    <row r="202" spans="1:6" ht="14.4" x14ac:dyDescent="0.3">
      <c r="A202" s="99">
        <v>905</v>
      </c>
      <c r="B202" s="100" t="s">
        <v>10637</v>
      </c>
      <c r="C202" s="100" t="s">
        <v>10638</v>
      </c>
      <c r="D202" s="100" t="s">
        <v>10639</v>
      </c>
      <c r="E202" s="99" t="s">
        <v>10640</v>
      </c>
      <c r="F202" s="100" t="s">
        <v>10641</v>
      </c>
    </row>
    <row r="203" spans="1:6" ht="14.4" x14ac:dyDescent="0.3">
      <c r="A203" s="99">
        <v>906</v>
      </c>
      <c r="B203" s="100" t="s">
        <v>10642</v>
      </c>
      <c r="C203" s="100" t="s">
        <v>10643</v>
      </c>
      <c r="D203" s="100" t="s">
        <v>10644</v>
      </c>
      <c r="E203" s="99" t="s">
        <v>9780</v>
      </c>
      <c r="F203" s="100" t="s">
        <v>10645</v>
      </c>
    </row>
    <row r="204" spans="1:6" ht="14.4" x14ac:dyDescent="0.3">
      <c r="A204" s="99">
        <v>907</v>
      </c>
      <c r="B204" s="100" t="s">
        <v>10646</v>
      </c>
      <c r="C204" s="100" t="s">
        <v>10647</v>
      </c>
      <c r="D204" s="100" t="s">
        <v>10648</v>
      </c>
      <c r="E204" s="99" t="s">
        <v>10649</v>
      </c>
      <c r="F204" s="100" t="s">
        <v>10650</v>
      </c>
    </row>
    <row r="205" spans="1:6" ht="14.4" x14ac:dyDescent="0.3">
      <c r="A205" s="99">
        <v>908</v>
      </c>
      <c r="B205" s="100" t="s">
        <v>10651</v>
      </c>
      <c r="C205" s="100" t="s">
        <v>10652</v>
      </c>
      <c r="D205" s="100" t="s">
        <v>10653</v>
      </c>
      <c r="E205" s="99" t="s">
        <v>10654</v>
      </c>
      <c r="F205" s="100" t="s">
        <v>10655</v>
      </c>
    </row>
    <row r="206" spans="1:6" ht="14.4" x14ac:dyDescent="0.3">
      <c r="A206" s="99">
        <v>909</v>
      </c>
      <c r="B206" s="100" t="s">
        <v>10656</v>
      </c>
      <c r="C206" s="100" t="s">
        <v>10657</v>
      </c>
      <c r="D206" s="100" t="s">
        <v>10658</v>
      </c>
      <c r="E206" s="99" t="s">
        <v>10659</v>
      </c>
      <c r="F206" s="100" t="s">
        <v>10660</v>
      </c>
    </row>
    <row r="207" spans="1:6" ht="14.4" x14ac:dyDescent="0.3">
      <c r="A207" s="99">
        <v>910</v>
      </c>
      <c r="B207" s="100" t="s">
        <v>10661</v>
      </c>
      <c r="C207" s="100" t="s">
        <v>10662</v>
      </c>
      <c r="D207" s="100" t="s">
        <v>10663</v>
      </c>
      <c r="E207" s="99" t="s">
        <v>9780</v>
      </c>
      <c r="F207" s="100" t="s">
        <v>10645</v>
      </c>
    </row>
    <row r="208" spans="1:6" ht="14.4" x14ac:dyDescent="0.3">
      <c r="A208" s="99">
        <v>911</v>
      </c>
      <c r="B208" s="100" t="s">
        <v>10664</v>
      </c>
      <c r="C208" s="100" t="s">
        <v>10433</v>
      </c>
      <c r="D208" s="100" t="s">
        <v>10665</v>
      </c>
      <c r="E208" s="99" t="s">
        <v>10666</v>
      </c>
      <c r="F208" s="100" t="s">
        <v>10667</v>
      </c>
    </row>
    <row r="209" spans="1:6" ht="14.4" x14ac:dyDescent="0.3">
      <c r="A209" s="99">
        <v>912</v>
      </c>
      <c r="B209" s="100" t="s">
        <v>10664</v>
      </c>
      <c r="C209" s="100" t="s">
        <v>10668</v>
      </c>
      <c r="D209" s="100" t="s">
        <v>10665</v>
      </c>
      <c r="E209" s="99" t="s">
        <v>10666</v>
      </c>
      <c r="F209" s="100" t="s">
        <v>10667</v>
      </c>
    </row>
    <row r="210" spans="1:6" ht="14.4" x14ac:dyDescent="0.3">
      <c r="A210" s="99">
        <v>913</v>
      </c>
      <c r="B210" s="100" t="s">
        <v>10669</v>
      </c>
      <c r="C210" s="100" t="s">
        <v>10670</v>
      </c>
      <c r="D210" s="100" t="s">
        <v>10671</v>
      </c>
      <c r="E210" s="99" t="s">
        <v>10672</v>
      </c>
      <c r="F210" s="100" t="s">
        <v>10673</v>
      </c>
    </row>
    <row r="211" spans="1:6" ht="14.4" x14ac:dyDescent="0.3">
      <c r="A211" s="99">
        <v>914</v>
      </c>
      <c r="B211" s="100" t="s">
        <v>10674</v>
      </c>
      <c r="C211" s="100" t="s">
        <v>10556</v>
      </c>
      <c r="D211" s="100" t="s">
        <v>10675</v>
      </c>
      <c r="E211" s="99" t="s">
        <v>10676</v>
      </c>
      <c r="F211" s="100" t="s">
        <v>10677</v>
      </c>
    </row>
    <row r="212" spans="1:6" ht="14.4" x14ac:dyDescent="0.3">
      <c r="A212" s="99">
        <v>915</v>
      </c>
      <c r="B212" s="100" t="s">
        <v>10678</v>
      </c>
      <c r="C212" s="100" t="s">
        <v>10679</v>
      </c>
      <c r="D212" s="100" t="s">
        <v>183</v>
      </c>
      <c r="E212" s="99" t="s">
        <v>183</v>
      </c>
      <c r="F212" s="100" t="s">
        <v>183</v>
      </c>
    </row>
    <row r="213" spans="1:6" ht="14.4" x14ac:dyDescent="0.3">
      <c r="A213" s="99">
        <v>916</v>
      </c>
      <c r="B213" s="100" t="s">
        <v>10680</v>
      </c>
      <c r="C213" s="100" t="s">
        <v>10681</v>
      </c>
      <c r="D213" s="100" t="s">
        <v>10682</v>
      </c>
      <c r="E213" s="99" t="s">
        <v>10683</v>
      </c>
      <c r="F213" s="100" t="s">
        <v>10684</v>
      </c>
    </row>
    <row r="214" spans="1:6" ht="14.4" x14ac:dyDescent="0.3">
      <c r="A214" s="99">
        <v>917</v>
      </c>
      <c r="B214" s="100" t="s">
        <v>10685</v>
      </c>
      <c r="C214" s="100" t="s">
        <v>10686</v>
      </c>
      <c r="D214" s="100" t="s">
        <v>10687</v>
      </c>
      <c r="E214" s="99" t="s">
        <v>10688</v>
      </c>
      <c r="F214" s="100" t="s">
        <v>10689</v>
      </c>
    </row>
    <row r="215" spans="1:6" ht="14.4" x14ac:dyDescent="0.3">
      <c r="A215" s="99">
        <v>918</v>
      </c>
      <c r="B215" s="100" t="s">
        <v>10021</v>
      </c>
      <c r="C215" s="100" t="s">
        <v>10096</v>
      </c>
      <c r="D215" s="100" t="s">
        <v>10690</v>
      </c>
      <c r="E215" s="99" t="s">
        <v>10691</v>
      </c>
      <c r="F215" s="100" t="s">
        <v>10692</v>
      </c>
    </row>
    <row r="216" spans="1:6" ht="14.4" x14ac:dyDescent="0.3">
      <c r="A216" s="99">
        <v>919</v>
      </c>
      <c r="B216" s="100" t="s">
        <v>10693</v>
      </c>
      <c r="C216" s="100" t="s">
        <v>10694</v>
      </c>
      <c r="D216" s="100" t="s">
        <v>10695</v>
      </c>
      <c r="E216" s="99" t="s">
        <v>10696</v>
      </c>
      <c r="F216" s="100" t="s">
        <v>10697</v>
      </c>
    </row>
    <row r="217" spans="1:6" ht="14.4" x14ac:dyDescent="0.3">
      <c r="A217" s="99">
        <v>920</v>
      </c>
      <c r="B217" s="100" t="s">
        <v>10698</v>
      </c>
      <c r="C217" s="100" t="s">
        <v>10007</v>
      </c>
      <c r="D217" s="100" t="s">
        <v>10699</v>
      </c>
      <c r="E217" s="99" t="s">
        <v>10700</v>
      </c>
      <c r="F217" s="100" t="s">
        <v>10701</v>
      </c>
    </row>
    <row r="218" spans="1:6" ht="14.4" x14ac:dyDescent="0.3">
      <c r="A218" s="99">
        <v>921</v>
      </c>
      <c r="B218" s="100" t="s">
        <v>10702</v>
      </c>
      <c r="C218" s="100" t="s">
        <v>10703</v>
      </c>
      <c r="D218" s="100" t="s">
        <v>10704</v>
      </c>
      <c r="E218" s="99" t="s">
        <v>10705</v>
      </c>
      <c r="F218" s="100" t="s">
        <v>10706</v>
      </c>
    </row>
    <row r="219" spans="1:6" ht="14.4" x14ac:dyDescent="0.3">
      <c r="A219" s="99">
        <v>922</v>
      </c>
      <c r="B219" s="100" t="s">
        <v>10707</v>
      </c>
      <c r="C219" s="100" t="s">
        <v>10708</v>
      </c>
      <c r="D219" s="100" t="s">
        <v>10709</v>
      </c>
      <c r="E219" s="99" t="s">
        <v>10710</v>
      </c>
      <c r="F219" s="100" t="s">
        <v>10711</v>
      </c>
    </row>
    <row r="220" spans="1:6" ht="14.4" x14ac:dyDescent="0.3">
      <c r="A220" s="99">
        <v>923</v>
      </c>
      <c r="B220" s="100" t="s">
        <v>10712</v>
      </c>
      <c r="C220" s="100" t="s">
        <v>10713</v>
      </c>
      <c r="D220" s="100" t="s">
        <v>10714</v>
      </c>
      <c r="E220" s="99" t="s">
        <v>10715</v>
      </c>
      <c r="F220" s="100" t="s">
        <v>10716</v>
      </c>
    </row>
    <row r="221" spans="1:6" ht="14.4" x14ac:dyDescent="0.3">
      <c r="A221" s="99">
        <v>924</v>
      </c>
      <c r="B221" s="100" t="s">
        <v>10717</v>
      </c>
      <c r="C221" s="100" t="s">
        <v>10718</v>
      </c>
      <c r="D221" s="100" t="s">
        <v>10719</v>
      </c>
      <c r="E221" s="99" t="s">
        <v>10720</v>
      </c>
      <c r="F221" s="100" t="s">
        <v>10721</v>
      </c>
    </row>
    <row r="222" spans="1:6" ht="14.4" x14ac:dyDescent="0.3">
      <c r="A222" s="99">
        <v>925</v>
      </c>
      <c r="B222" s="100" t="s">
        <v>10722</v>
      </c>
      <c r="C222" s="100" t="s">
        <v>10723</v>
      </c>
      <c r="D222" s="100" t="s">
        <v>10724</v>
      </c>
      <c r="E222" s="99" t="s">
        <v>10725</v>
      </c>
      <c r="F222" s="100" t="s">
        <v>10726</v>
      </c>
    </row>
    <row r="223" spans="1:6" ht="14.4" x14ac:dyDescent="0.3">
      <c r="A223" s="99">
        <v>926</v>
      </c>
      <c r="B223" s="100" t="s">
        <v>10727</v>
      </c>
      <c r="C223" s="100" t="s">
        <v>10728</v>
      </c>
      <c r="D223" s="100" t="s">
        <v>10729</v>
      </c>
      <c r="E223" s="99" t="s">
        <v>10730</v>
      </c>
      <c r="F223" s="100" t="s">
        <v>10731</v>
      </c>
    </row>
    <row r="224" spans="1:6" ht="14.4" x14ac:dyDescent="0.3">
      <c r="A224" s="99">
        <v>927</v>
      </c>
      <c r="B224" s="100" t="s">
        <v>10732</v>
      </c>
      <c r="C224" s="100" t="s">
        <v>10733</v>
      </c>
      <c r="D224" s="100" t="s">
        <v>10734</v>
      </c>
      <c r="E224" s="99" t="s">
        <v>10735</v>
      </c>
      <c r="F224" s="100" t="s">
        <v>10731</v>
      </c>
    </row>
    <row r="225" spans="1:6" ht="14.4" x14ac:dyDescent="0.3">
      <c r="A225" s="99">
        <v>928</v>
      </c>
      <c r="B225" s="100" t="s">
        <v>10736</v>
      </c>
      <c r="C225" s="100" t="s">
        <v>10737</v>
      </c>
      <c r="D225" s="100" t="s">
        <v>10738</v>
      </c>
      <c r="E225" s="99" t="s">
        <v>10739</v>
      </c>
      <c r="F225" s="100" t="s">
        <v>10740</v>
      </c>
    </row>
    <row r="226" spans="1:6" ht="14.4" x14ac:dyDescent="0.3">
      <c r="A226" s="99">
        <v>929</v>
      </c>
      <c r="B226" s="100" t="s">
        <v>10707</v>
      </c>
      <c r="C226" s="100" t="s">
        <v>10741</v>
      </c>
      <c r="D226" s="100" t="s">
        <v>10709</v>
      </c>
      <c r="E226" s="99" t="s">
        <v>10710</v>
      </c>
      <c r="F226" s="100" t="s">
        <v>10711</v>
      </c>
    </row>
    <row r="227" spans="1:6" ht="14.4" x14ac:dyDescent="0.3">
      <c r="A227" s="99">
        <v>930</v>
      </c>
      <c r="B227" s="100" t="s">
        <v>10742</v>
      </c>
      <c r="C227" s="100" t="s">
        <v>10166</v>
      </c>
      <c r="D227" s="100" t="s">
        <v>10743</v>
      </c>
      <c r="E227" s="99" t="s">
        <v>10744</v>
      </c>
      <c r="F227" s="100" t="s">
        <v>10076</v>
      </c>
    </row>
    <row r="228" spans="1:6" ht="14.4" x14ac:dyDescent="0.3">
      <c r="A228" s="99">
        <v>931</v>
      </c>
      <c r="B228" s="100" t="s">
        <v>10745</v>
      </c>
      <c r="C228" s="100" t="s">
        <v>10746</v>
      </c>
      <c r="D228" s="100" t="s">
        <v>10747</v>
      </c>
      <c r="E228" s="99" t="s">
        <v>10748</v>
      </c>
      <c r="F228" s="100" t="s">
        <v>10749</v>
      </c>
    </row>
    <row r="229" spans="1:6" ht="14.4" x14ac:dyDescent="0.3">
      <c r="A229" s="99">
        <v>932</v>
      </c>
      <c r="B229" s="100" t="s">
        <v>10750</v>
      </c>
      <c r="C229" s="100" t="s">
        <v>10751</v>
      </c>
      <c r="D229" s="100" t="s">
        <v>10752</v>
      </c>
      <c r="E229" s="99" t="s">
        <v>10753</v>
      </c>
      <c r="F229" s="100" t="s">
        <v>10754</v>
      </c>
    </row>
    <row r="230" spans="1:6" ht="14.4" x14ac:dyDescent="0.3">
      <c r="A230" s="99">
        <v>933</v>
      </c>
      <c r="B230" s="100" t="s">
        <v>10755</v>
      </c>
      <c r="C230" s="100" t="s">
        <v>10756</v>
      </c>
      <c r="D230" s="100" t="s">
        <v>10757</v>
      </c>
      <c r="E230" s="99" t="s">
        <v>10758</v>
      </c>
      <c r="F230" s="100" t="s">
        <v>10759</v>
      </c>
    </row>
    <row r="231" spans="1:6" ht="14.4" x14ac:dyDescent="0.3">
      <c r="A231" s="99">
        <v>934</v>
      </c>
      <c r="B231" s="100" t="s">
        <v>10760</v>
      </c>
      <c r="C231" s="100" t="s">
        <v>10761</v>
      </c>
      <c r="D231" s="100" t="s">
        <v>10762</v>
      </c>
      <c r="E231" s="99" t="s">
        <v>10763</v>
      </c>
      <c r="F231" s="100" t="s">
        <v>10764</v>
      </c>
    </row>
    <row r="232" spans="1:6" ht="14.4" x14ac:dyDescent="0.3">
      <c r="A232" s="99">
        <v>935</v>
      </c>
      <c r="B232" s="100" t="s">
        <v>10765</v>
      </c>
      <c r="C232" s="100" t="s">
        <v>9897</v>
      </c>
      <c r="D232" s="100" t="s">
        <v>10766</v>
      </c>
      <c r="E232" s="99" t="s">
        <v>10748</v>
      </c>
      <c r="F232" s="100" t="s">
        <v>10749</v>
      </c>
    </row>
    <row r="233" spans="1:6" ht="14.4" x14ac:dyDescent="0.3">
      <c r="A233" s="99">
        <v>936</v>
      </c>
      <c r="B233" s="100" t="s">
        <v>10664</v>
      </c>
      <c r="C233" s="100" t="s">
        <v>9757</v>
      </c>
      <c r="D233" s="100" t="s">
        <v>10767</v>
      </c>
      <c r="E233" s="99" t="s">
        <v>10768</v>
      </c>
      <c r="F233" s="100" t="s">
        <v>10769</v>
      </c>
    </row>
    <row r="234" spans="1:6" ht="14.4" x14ac:dyDescent="0.3">
      <c r="A234" s="99">
        <v>937</v>
      </c>
      <c r="B234" s="100" t="s">
        <v>10770</v>
      </c>
      <c r="C234" s="100" t="s">
        <v>10771</v>
      </c>
      <c r="D234" s="100" t="s">
        <v>10772</v>
      </c>
      <c r="E234" s="99" t="s">
        <v>10773</v>
      </c>
      <c r="F234" s="100" t="s">
        <v>10774</v>
      </c>
    </row>
    <row r="235" spans="1:6" ht="14.4" x14ac:dyDescent="0.3">
      <c r="A235" s="99">
        <v>938</v>
      </c>
      <c r="B235" s="100" t="s">
        <v>10775</v>
      </c>
      <c r="C235" s="100" t="s">
        <v>10268</v>
      </c>
      <c r="D235" s="100" t="s">
        <v>10776</v>
      </c>
      <c r="E235" s="99" t="s">
        <v>9957</v>
      </c>
      <c r="F235" s="100" t="s">
        <v>9958</v>
      </c>
    </row>
    <row r="236" spans="1:6" ht="14.4" x14ac:dyDescent="0.3">
      <c r="A236" s="99">
        <v>939</v>
      </c>
      <c r="B236" s="100" t="s">
        <v>10777</v>
      </c>
      <c r="C236" s="100" t="s">
        <v>10778</v>
      </c>
      <c r="D236" s="100" t="s">
        <v>10779</v>
      </c>
      <c r="E236" s="99" t="s">
        <v>10780</v>
      </c>
      <c r="F236" s="100" t="s">
        <v>9958</v>
      </c>
    </row>
    <row r="237" spans="1:6" ht="14.4" x14ac:dyDescent="0.3">
      <c r="A237" s="99">
        <v>940</v>
      </c>
      <c r="B237" s="100" t="s">
        <v>10781</v>
      </c>
      <c r="C237" s="100" t="s">
        <v>10782</v>
      </c>
      <c r="D237" s="100" t="s">
        <v>10783</v>
      </c>
      <c r="E237" s="99" t="s">
        <v>10784</v>
      </c>
      <c r="F237" s="100" t="s">
        <v>10785</v>
      </c>
    </row>
    <row r="238" spans="1:6" ht="14.4" x14ac:dyDescent="0.3">
      <c r="A238" s="99">
        <v>941</v>
      </c>
      <c r="B238" s="100" t="s">
        <v>10786</v>
      </c>
      <c r="C238" s="100" t="s">
        <v>10787</v>
      </c>
      <c r="D238" s="100" t="s">
        <v>10788</v>
      </c>
      <c r="E238" s="99" t="s">
        <v>10789</v>
      </c>
      <c r="F238" s="100" t="s">
        <v>10790</v>
      </c>
    </row>
    <row r="239" spans="1:6" ht="14.4" x14ac:dyDescent="0.3">
      <c r="A239" s="99">
        <v>942</v>
      </c>
      <c r="B239" s="100" t="s">
        <v>10791</v>
      </c>
      <c r="C239" s="100" t="s">
        <v>10792</v>
      </c>
      <c r="D239" s="100" t="s">
        <v>10489</v>
      </c>
      <c r="E239" s="99" t="s">
        <v>10793</v>
      </c>
      <c r="F239" s="100" t="s">
        <v>10794</v>
      </c>
    </row>
    <row r="240" spans="1:6" ht="14.4" x14ac:dyDescent="0.3">
      <c r="A240" s="99">
        <v>943</v>
      </c>
      <c r="B240" s="100" t="s">
        <v>10795</v>
      </c>
      <c r="C240" s="100" t="s">
        <v>10796</v>
      </c>
      <c r="D240" s="100" t="s">
        <v>10797</v>
      </c>
      <c r="E240" s="99" t="s">
        <v>10411</v>
      </c>
      <c r="F240" s="100" t="s">
        <v>10798</v>
      </c>
    </row>
    <row r="241" spans="1:6" ht="14.4" x14ac:dyDescent="0.3">
      <c r="A241" s="99">
        <v>944</v>
      </c>
      <c r="B241" s="100" t="s">
        <v>10799</v>
      </c>
      <c r="C241" s="100" t="s">
        <v>10800</v>
      </c>
      <c r="D241" s="100" t="s">
        <v>10801</v>
      </c>
      <c r="E241" s="99" t="s">
        <v>10802</v>
      </c>
      <c r="F241" s="100" t="s">
        <v>10803</v>
      </c>
    </row>
    <row r="242" spans="1:6" ht="14.4" x14ac:dyDescent="0.3">
      <c r="A242" s="99">
        <v>945</v>
      </c>
      <c r="B242" s="100" t="s">
        <v>10545</v>
      </c>
      <c r="C242" s="100" t="s">
        <v>10804</v>
      </c>
      <c r="D242" s="100" t="s">
        <v>10805</v>
      </c>
      <c r="E242" s="99" t="s">
        <v>10806</v>
      </c>
      <c r="F242" s="100" t="s">
        <v>10807</v>
      </c>
    </row>
    <row r="243" spans="1:6" ht="14.4" x14ac:dyDescent="0.3">
      <c r="A243" s="99">
        <v>946</v>
      </c>
      <c r="B243" s="100" t="s">
        <v>10808</v>
      </c>
      <c r="C243" s="100" t="s">
        <v>10809</v>
      </c>
      <c r="D243" s="100" t="s">
        <v>10810</v>
      </c>
      <c r="E243" s="99" t="s">
        <v>10811</v>
      </c>
      <c r="F243" s="100" t="s">
        <v>10812</v>
      </c>
    </row>
    <row r="244" spans="1:6" ht="14.4" x14ac:dyDescent="0.3">
      <c r="A244" s="99">
        <v>947</v>
      </c>
      <c r="B244" s="100" t="s">
        <v>10813</v>
      </c>
      <c r="C244" s="100" t="s">
        <v>10814</v>
      </c>
      <c r="D244" s="100" t="s">
        <v>10815</v>
      </c>
      <c r="E244" s="99" t="s">
        <v>10802</v>
      </c>
      <c r="F244" s="100" t="s">
        <v>10803</v>
      </c>
    </row>
    <row r="245" spans="1:6" ht="14.4" x14ac:dyDescent="0.3">
      <c r="A245" s="99">
        <v>948</v>
      </c>
      <c r="B245" s="100" t="s">
        <v>10816</v>
      </c>
      <c r="C245" s="100" t="s">
        <v>10817</v>
      </c>
      <c r="D245" s="100" t="s">
        <v>10818</v>
      </c>
      <c r="E245" s="99" t="s">
        <v>10819</v>
      </c>
      <c r="F245" s="100" t="s">
        <v>10820</v>
      </c>
    </row>
    <row r="246" spans="1:6" ht="14.4" x14ac:dyDescent="0.3">
      <c r="A246" s="99">
        <v>949</v>
      </c>
      <c r="B246" s="100" t="s">
        <v>10821</v>
      </c>
      <c r="C246" s="100" t="s">
        <v>10822</v>
      </c>
      <c r="D246" s="100" t="s">
        <v>10823</v>
      </c>
      <c r="E246" s="99" t="s">
        <v>10710</v>
      </c>
      <c r="F246" s="100" t="s">
        <v>10824</v>
      </c>
    </row>
    <row r="247" spans="1:6" ht="14.4" x14ac:dyDescent="0.3">
      <c r="A247" s="99">
        <v>950</v>
      </c>
      <c r="B247" s="100" t="s">
        <v>10825</v>
      </c>
      <c r="C247" s="100" t="s">
        <v>10826</v>
      </c>
      <c r="D247" s="100" t="s">
        <v>10827</v>
      </c>
      <c r="E247" s="99" t="s">
        <v>10828</v>
      </c>
      <c r="F247" s="100" t="s">
        <v>10829</v>
      </c>
    </row>
    <row r="248" spans="1:6" ht="14.4" x14ac:dyDescent="0.3">
      <c r="A248" s="99">
        <v>951</v>
      </c>
      <c r="B248" s="100" t="s">
        <v>10830</v>
      </c>
      <c r="C248" s="100" t="s">
        <v>10831</v>
      </c>
      <c r="D248" s="100" t="s">
        <v>10832</v>
      </c>
      <c r="E248" s="99" t="s">
        <v>10833</v>
      </c>
      <c r="F248" s="100" t="s">
        <v>10834</v>
      </c>
    </row>
    <row r="249" spans="1:6" ht="14.4" x14ac:dyDescent="0.3">
      <c r="A249" s="99">
        <v>952</v>
      </c>
      <c r="B249" s="100" t="s">
        <v>10830</v>
      </c>
      <c r="C249" s="100" t="s">
        <v>10556</v>
      </c>
      <c r="D249" s="100" t="s">
        <v>10835</v>
      </c>
      <c r="E249" s="99" t="s">
        <v>10833</v>
      </c>
      <c r="F249" s="100" t="s">
        <v>10834</v>
      </c>
    </row>
    <row r="250" spans="1:6" ht="14.4" x14ac:dyDescent="0.3">
      <c r="A250" s="99">
        <v>953</v>
      </c>
      <c r="B250" s="100" t="s">
        <v>10836</v>
      </c>
      <c r="C250" s="100" t="s">
        <v>10110</v>
      </c>
      <c r="D250" s="100" t="s">
        <v>10837</v>
      </c>
      <c r="E250" s="99" t="s">
        <v>10141</v>
      </c>
      <c r="F250" s="100" t="s">
        <v>10142</v>
      </c>
    </row>
    <row r="251" spans="1:6" ht="14.4" x14ac:dyDescent="0.3">
      <c r="A251" s="99">
        <v>954</v>
      </c>
      <c r="B251" s="100" t="s">
        <v>9868</v>
      </c>
      <c r="C251" s="100" t="s">
        <v>10838</v>
      </c>
      <c r="D251" s="100" t="s">
        <v>10839</v>
      </c>
      <c r="E251" s="99" t="s">
        <v>10840</v>
      </c>
      <c r="F251" s="100" t="s">
        <v>10841</v>
      </c>
    </row>
    <row r="252" spans="1:6" ht="14.4" x14ac:dyDescent="0.3">
      <c r="A252" s="99">
        <v>955</v>
      </c>
      <c r="B252" s="100" t="s">
        <v>9868</v>
      </c>
      <c r="C252" s="100" t="s">
        <v>9873</v>
      </c>
      <c r="D252" s="100" t="s">
        <v>10839</v>
      </c>
      <c r="E252" s="99" t="s">
        <v>10840</v>
      </c>
      <c r="F252" s="100" t="s">
        <v>10841</v>
      </c>
    </row>
    <row r="253" spans="1:6" ht="14.4" x14ac:dyDescent="0.3">
      <c r="A253" s="99">
        <v>956</v>
      </c>
      <c r="B253" s="100" t="s">
        <v>10842</v>
      </c>
      <c r="C253" s="100" t="s">
        <v>9869</v>
      </c>
      <c r="D253" s="100" t="s">
        <v>10843</v>
      </c>
      <c r="E253" s="99" t="s">
        <v>10553</v>
      </c>
      <c r="F253" s="100" t="s">
        <v>10554</v>
      </c>
    </row>
    <row r="254" spans="1:6" ht="14.4" x14ac:dyDescent="0.3">
      <c r="A254" s="99">
        <v>957</v>
      </c>
      <c r="B254" s="100" t="s">
        <v>10844</v>
      </c>
      <c r="C254" s="100" t="s">
        <v>10251</v>
      </c>
      <c r="D254" s="100" t="s">
        <v>10845</v>
      </c>
      <c r="E254" s="99" t="s">
        <v>10846</v>
      </c>
      <c r="F254" s="100" t="s">
        <v>10847</v>
      </c>
    </row>
    <row r="255" spans="1:6" ht="14.4" x14ac:dyDescent="0.3">
      <c r="A255" s="99">
        <v>958</v>
      </c>
      <c r="B255" s="100" t="s">
        <v>10848</v>
      </c>
      <c r="C255" s="100" t="s">
        <v>9837</v>
      </c>
      <c r="D255" s="100" t="s">
        <v>10849</v>
      </c>
      <c r="E255" s="99" t="s">
        <v>10850</v>
      </c>
      <c r="F255" s="100" t="s">
        <v>10851</v>
      </c>
    </row>
    <row r="256" spans="1:6" ht="14.4" x14ac:dyDescent="0.3">
      <c r="A256" s="99">
        <v>959</v>
      </c>
      <c r="B256" s="100" t="s">
        <v>10852</v>
      </c>
      <c r="C256" s="100" t="s">
        <v>10139</v>
      </c>
      <c r="D256" s="100" t="s">
        <v>10853</v>
      </c>
      <c r="E256" s="99" t="s">
        <v>10854</v>
      </c>
      <c r="F256" s="100" t="s">
        <v>10855</v>
      </c>
    </row>
    <row r="257" spans="1:6" ht="14.4" x14ac:dyDescent="0.3">
      <c r="A257" s="99">
        <v>960</v>
      </c>
      <c r="B257" s="100" t="s">
        <v>10856</v>
      </c>
      <c r="C257" s="100" t="s">
        <v>10857</v>
      </c>
      <c r="D257" s="100" t="s">
        <v>10858</v>
      </c>
      <c r="E257" s="99" t="s">
        <v>10859</v>
      </c>
      <c r="F257" s="100" t="s">
        <v>10860</v>
      </c>
    </row>
    <row r="258" spans="1:6" ht="14.4" x14ac:dyDescent="0.3">
      <c r="A258" s="99">
        <v>961</v>
      </c>
      <c r="B258" s="100" t="s">
        <v>10861</v>
      </c>
      <c r="C258" s="100" t="s">
        <v>10862</v>
      </c>
      <c r="D258" s="100" t="s">
        <v>10863</v>
      </c>
      <c r="E258" s="99" t="s">
        <v>10763</v>
      </c>
      <c r="F258" s="100" t="s">
        <v>10764</v>
      </c>
    </row>
    <row r="259" spans="1:6" ht="14.4" x14ac:dyDescent="0.3">
      <c r="A259" s="99">
        <v>962</v>
      </c>
      <c r="B259" s="100" t="s">
        <v>10864</v>
      </c>
      <c r="C259" s="100" t="s">
        <v>10090</v>
      </c>
      <c r="D259" s="100" t="s">
        <v>10865</v>
      </c>
      <c r="E259" s="99" t="s">
        <v>10866</v>
      </c>
      <c r="F259" s="100" t="s">
        <v>10867</v>
      </c>
    </row>
    <row r="260" spans="1:6" ht="14.4" x14ac:dyDescent="0.3">
      <c r="A260" s="99">
        <v>963</v>
      </c>
      <c r="B260" s="100" t="s">
        <v>10030</v>
      </c>
      <c r="C260" s="100" t="s">
        <v>10110</v>
      </c>
      <c r="D260" s="100" t="s">
        <v>10868</v>
      </c>
      <c r="E260" s="99" t="s">
        <v>10869</v>
      </c>
      <c r="F260" s="100" t="s">
        <v>10870</v>
      </c>
    </row>
    <row r="261" spans="1:6" ht="14.4" x14ac:dyDescent="0.3">
      <c r="A261" s="99">
        <v>964</v>
      </c>
      <c r="B261" s="100" t="s">
        <v>10871</v>
      </c>
      <c r="C261" s="100" t="s">
        <v>10191</v>
      </c>
      <c r="D261" s="100" t="s">
        <v>10872</v>
      </c>
      <c r="E261" s="99" t="s">
        <v>10873</v>
      </c>
      <c r="F261" s="100" t="s">
        <v>10874</v>
      </c>
    </row>
    <row r="262" spans="1:6" ht="14.4" x14ac:dyDescent="0.3">
      <c r="A262" s="99">
        <v>965</v>
      </c>
      <c r="B262" s="100" t="s">
        <v>10875</v>
      </c>
      <c r="C262" s="100" t="s">
        <v>10876</v>
      </c>
      <c r="D262" s="100" t="s">
        <v>10877</v>
      </c>
      <c r="E262" s="99" t="s">
        <v>10878</v>
      </c>
      <c r="F262" s="100" t="s">
        <v>10731</v>
      </c>
    </row>
    <row r="263" spans="1:6" ht="14.4" x14ac:dyDescent="0.3">
      <c r="A263" s="99">
        <v>966</v>
      </c>
      <c r="B263" s="100" t="s">
        <v>10879</v>
      </c>
      <c r="C263" s="100" t="s">
        <v>10447</v>
      </c>
      <c r="D263" s="100" t="s">
        <v>10880</v>
      </c>
      <c r="E263" s="99" t="s">
        <v>10881</v>
      </c>
      <c r="F263" s="100" t="s">
        <v>10882</v>
      </c>
    </row>
    <row r="264" spans="1:6" ht="14.4" x14ac:dyDescent="0.3">
      <c r="A264" s="99">
        <v>967</v>
      </c>
      <c r="B264" s="100" t="s">
        <v>9959</v>
      </c>
      <c r="C264" s="100" t="s">
        <v>10883</v>
      </c>
      <c r="D264" s="100" t="s">
        <v>10884</v>
      </c>
      <c r="E264" s="99" t="s">
        <v>10666</v>
      </c>
      <c r="F264" s="100" t="s">
        <v>10667</v>
      </c>
    </row>
    <row r="265" spans="1:6" ht="14.4" x14ac:dyDescent="0.3">
      <c r="A265" s="99">
        <v>968</v>
      </c>
      <c r="B265" s="100" t="s">
        <v>10885</v>
      </c>
      <c r="C265" s="100" t="s">
        <v>10886</v>
      </c>
      <c r="D265" s="100" t="s">
        <v>10887</v>
      </c>
      <c r="E265" s="99" t="s">
        <v>10888</v>
      </c>
      <c r="F265" s="100" t="s">
        <v>10889</v>
      </c>
    </row>
    <row r="266" spans="1:6" ht="14.4" x14ac:dyDescent="0.3">
      <c r="A266" s="99">
        <v>969</v>
      </c>
      <c r="B266" s="100" t="s">
        <v>10890</v>
      </c>
      <c r="C266" s="100" t="s">
        <v>10891</v>
      </c>
      <c r="D266" s="100" t="s">
        <v>10892</v>
      </c>
      <c r="E266" s="99" t="s">
        <v>10893</v>
      </c>
      <c r="F266" s="100" t="s">
        <v>10731</v>
      </c>
    </row>
    <row r="267" spans="1:6" ht="14.4" x14ac:dyDescent="0.3">
      <c r="A267" s="99">
        <v>970</v>
      </c>
      <c r="B267" s="100" t="s">
        <v>10894</v>
      </c>
      <c r="C267" s="100" t="s">
        <v>10895</v>
      </c>
      <c r="D267" s="100" t="s">
        <v>10896</v>
      </c>
      <c r="E267" s="99" t="s">
        <v>10897</v>
      </c>
      <c r="F267" s="100" t="s">
        <v>10898</v>
      </c>
    </row>
    <row r="268" spans="1:6" ht="14.4" x14ac:dyDescent="0.3">
      <c r="A268" s="99">
        <v>971</v>
      </c>
      <c r="B268" s="100" t="s">
        <v>10899</v>
      </c>
      <c r="C268" s="100" t="s">
        <v>10110</v>
      </c>
      <c r="D268" s="100" t="s">
        <v>10900</v>
      </c>
      <c r="E268" s="99" t="s">
        <v>10901</v>
      </c>
      <c r="F268" s="100" t="s">
        <v>10902</v>
      </c>
    </row>
    <row r="269" spans="1:6" ht="14.4" x14ac:dyDescent="0.3">
      <c r="A269" s="99">
        <v>972</v>
      </c>
      <c r="B269" s="100" t="s">
        <v>10903</v>
      </c>
      <c r="C269" s="100" t="s">
        <v>10904</v>
      </c>
      <c r="D269" s="100" t="s">
        <v>10905</v>
      </c>
      <c r="E269" s="99" t="s">
        <v>10906</v>
      </c>
      <c r="F269" s="100" t="s">
        <v>10907</v>
      </c>
    </row>
    <row r="270" spans="1:6" ht="14.4" x14ac:dyDescent="0.3">
      <c r="A270" s="99">
        <v>973</v>
      </c>
      <c r="B270" s="100" t="s">
        <v>10908</v>
      </c>
      <c r="C270" s="100" t="s">
        <v>10909</v>
      </c>
      <c r="D270" s="100" t="s">
        <v>10910</v>
      </c>
      <c r="E270" s="99" t="s">
        <v>10210</v>
      </c>
      <c r="F270" s="100" t="s">
        <v>10911</v>
      </c>
    </row>
    <row r="271" spans="1:6" ht="14.4" x14ac:dyDescent="0.3">
      <c r="A271" s="99">
        <v>974</v>
      </c>
      <c r="B271" s="100" t="s">
        <v>10885</v>
      </c>
      <c r="C271" s="100" t="s">
        <v>10912</v>
      </c>
      <c r="D271" s="100" t="s">
        <v>10887</v>
      </c>
      <c r="E271" s="99" t="s">
        <v>10888</v>
      </c>
      <c r="F271" s="100" t="s">
        <v>10913</v>
      </c>
    </row>
    <row r="272" spans="1:6" ht="14.4" x14ac:dyDescent="0.3">
      <c r="A272" s="99">
        <v>975</v>
      </c>
      <c r="B272" s="100" t="s">
        <v>10914</v>
      </c>
      <c r="C272" s="100" t="s">
        <v>10915</v>
      </c>
      <c r="D272" s="100" t="s">
        <v>10916</v>
      </c>
      <c r="E272" s="99" t="s">
        <v>10917</v>
      </c>
      <c r="F272" s="100" t="s">
        <v>10918</v>
      </c>
    </row>
    <row r="273" spans="1:6" ht="14.4" x14ac:dyDescent="0.3">
      <c r="A273" s="99">
        <v>976</v>
      </c>
      <c r="B273" s="100" t="s">
        <v>10919</v>
      </c>
      <c r="C273" s="100" t="s">
        <v>10920</v>
      </c>
      <c r="D273" s="100" t="s">
        <v>10921</v>
      </c>
      <c r="E273" s="99" t="s">
        <v>10922</v>
      </c>
      <c r="F273" s="100" t="s">
        <v>10923</v>
      </c>
    </row>
    <row r="274" spans="1:6" ht="14.4" x14ac:dyDescent="0.3">
      <c r="A274" s="99">
        <v>977</v>
      </c>
      <c r="B274" s="100" t="s">
        <v>10924</v>
      </c>
      <c r="C274" s="100" t="s">
        <v>10925</v>
      </c>
      <c r="D274" s="100" t="s">
        <v>10926</v>
      </c>
      <c r="E274" s="99" t="s">
        <v>10927</v>
      </c>
      <c r="F274" s="100" t="s">
        <v>10928</v>
      </c>
    </row>
    <row r="275" spans="1:6" ht="14.4" x14ac:dyDescent="0.3">
      <c r="A275" s="99">
        <v>978</v>
      </c>
      <c r="B275" s="100" t="s">
        <v>10929</v>
      </c>
      <c r="C275" s="100" t="s">
        <v>10751</v>
      </c>
      <c r="D275" s="100" t="s">
        <v>10930</v>
      </c>
      <c r="E275" s="99" t="s">
        <v>10931</v>
      </c>
      <c r="F275" s="100" t="s">
        <v>10932</v>
      </c>
    </row>
    <row r="276" spans="1:6" ht="14.4" x14ac:dyDescent="0.3">
      <c r="A276" s="99">
        <v>979</v>
      </c>
      <c r="B276" s="100" t="s">
        <v>10933</v>
      </c>
      <c r="C276" s="100" t="s">
        <v>10934</v>
      </c>
      <c r="D276" s="100" t="s">
        <v>10935</v>
      </c>
      <c r="E276" s="99" t="s">
        <v>10258</v>
      </c>
      <c r="F276" s="100" t="s">
        <v>10259</v>
      </c>
    </row>
    <row r="277" spans="1:6" ht="14.4" x14ac:dyDescent="0.3">
      <c r="A277" s="99">
        <v>980</v>
      </c>
      <c r="B277" s="100" t="s">
        <v>10936</v>
      </c>
      <c r="C277" s="100" t="s">
        <v>9757</v>
      </c>
      <c r="D277" s="100" t="s">
        <v>10937</v>
      </c>
      <c r="E277" s="99" t="s">
        <v>10938</v>
      </c>
      <c r="F277" s="100" t="s">
        <v>10939</v>
      </c>
    </row>
    <row r="278" spans="1:6" ht="14.4" x14ac:dyDescent="0.3">
      <c r="A278" s="99">
        <v>981</v>
      </c>
      <c r="B278" s="100" t="s">
        <v>10940</v>
      </c>
      <c r="C278" s="100" t="s">
        <v>9907</v>
      </c>
      <c r="D278" s="100" t="s">
        <v>10941</v>
      </c>
      <c r="E278" s="99" t="s">
        <v>10942</v>
      </c>
      <c r="F278" s="100" t="s">
        <v>10943</v>
      </c>
    </row>
    <row r="279" spans="1:6" ht="14.4" x14ac:dyDescent="0.3">
      <c r="A279" s="99">
        <v>982</v>
      </c>
      <c r="B279" s="100" t="s">
        <v>10908</v>
      </c>
      <c r="C279" s="100" t="s">
        <v>10944</v>
      </c>
      <c r="D279" s="100" t="s">
        <v>10945</v>
      </c>
      <c r="E279" s="99" t="s">
        <v>10060</v>
      </c>
      <c r="F279" s="100" t="s">
        <v>10946</v>
      </c>
    </row>
    <row r="280" spans="1:6" ht="14.4" x14ac:dyDescent="0.3">
      <c r="A280" s="99">
        <v>983</v>
      </c>
      <c r="B280" s="100" t="s">
        <v>10947</v>
      </c>
      <c r="C280" s="100" t="s">
        <v>10948</v>
      </c>
      <c r="D280" s="100" t="s">
        <v>10949</v>
      </c>
      <c r="E280" s="99" t="s">
        <v>10950</v>
      </c>
      <c r="F280" s="100" t="s">
        <v>10132</v>
      </c>
    </row>
    <row r="281" spans="1:6" ht="14.4" x14ac:dyDescent="0.3">
      <c r="A281" s="99">
        <v>984</v>
      </c>
      <c r="B281" s="100" t="s">
        <v>10951</v>
      </c>
      <c r="C281" s="100" t="s">
        <v>10090</v>
      </c>
      <c r="D281" s="100" t="s">
        <v>10952</v>
      </c>
      <c r="E281" s="99" t="s">
        <v>9879</v>
      </c>
      <c r="F281" s="100" t="s">
        <v>9880</v>
      </c>
    </row>
    <row r="282" spans="1:6" ht="14.4" x14ac:dyDescent="0.3">
      <c r="A282" s="99">
        <v>985</v>
      </c>
      <c r="B282" s="100" t="s">
        <v>10953</v>
      </c>
      <c r="C282" s="100" t="s">
        <v>10954</v>
      </c>
      <c r="D282" s="100" t="s">
        <v>10955</v>
      </c>
      <c r="E282" s="99" t="s">
        <v>10956</v>
      </c>
      <c r="F282" s="100" t="s">
        <v>10957</v>
      </c>
    </row>
    <row r="283" spans="1:6" ht="14.4" x14ac:dyDescent="0.3">
      <c r="A283" s="99">
        <v>986</v>
      </c>
      <c r="B283" s="100" t="s">
        <v>10958</v>
      </c>
      <c r="C283" s="100" t="s">
        <v>9757</v>
      </c>
      <c r="D283" s="100" t="s">
        <v>10959</v>
      </c>
      <c r="E283" s="99" t="s">
        <v>10360</v>
      </c>
      <c r="F283" s="100" t="s">
        <v>10361</v>
      </c>
    </row>
    <row r="284" spans="1:6" ht="14.4" x14ac:dyDescent="0.3">
      <c r="A284" s="99">
        <v>987</v>
      </c>
      <c r="B284" s="100" t="s">
        <v>10960</v>
      </c>
      <c r="C284" s="100" t="s">
        <v>9869</v>
      </c>
      <c r="D284" s="100" t="s">
        <v>10961</v>
      </c>
      <c r="E284" s="99" t="s">
        <v>10962</v>
      </c>
      <c r="F284" s="100" t="s">
        <v>10361</v>
      </c>
    </row>
    <row r="285" spans="1:6" ht="14.4" x14ac:dyDescent="0.3">
      <c r="A285" s="99">
        <v>988</v>
      </c>
      <c r="B285" s="100" t="s">
        <v>10963</v>
      </c>
      <c r="C285" s="100" t="s">
        <v>10964</v>
      </c>
      <c r="D285" s="100" t="s">
        <v>10965</v>
      </c>
      <c r="E285" s="99" t="s">
        <v>10966</v>
      </c>
      <c r="F285" s="100" t="s">
        <v>10967</v>
      </c>
    </row>
    <row r="286" spans="1:6" ht="14.4" x14ac:dyDescent="0.3">
      <c r="A286" s="99">
        <v>989</v>
      </c>
      <c r="B286" s="100" t="s">
        <v>10968</v>
      </c>
      <c r="C286" s="100" t="s">
        <v>10969</v>
      </c>
      <c r="D286" s="100" t="s">
        <v>10970</v>
      </c>
      <c r="E286" s="99" t="s">
        <v>10060</v>
      </c>
      <c r="F286" s="100" t="s">
        <v>10946</v>
      </c>
    </row>
    <row r="287" spans="1:6" ht="14.4" x14ac:dyDescent="0.3">
      <c r="A287" s="99">
        <v>990</v>
      </c>
      <c r="B287" s="100" t="s">
        <v>10971</v>
      </c>
      <c r="C287" s="100" t="s">
        <v>10972</v>
      </c>
      <c r="D287" s="100" t="s">
        <v>10973</v>
      </c>
      <c r="E287" s="99" t="s">
        <v>10102</v>
      </c>
      <c r="F287" s="100" t="s">
        <v>10974</v>
      </c>
    </row>
    <row r="288" spans="1:6" ht="14.4" x14ac:dyDescent="0.3">
      <c r="A288" s="99">
        <v>991</v>
      </c>
      <c r="B288" s="100" t="s">
        <v>10975</v>
      </c>
      <c r="C288" s="100" t="s">
        <v>10694</v>
      </c>
      <c r="D288" s="100" t="s">
        <v>10976</v>
      </c>
      <c r="E288" s="99" t="s">
        <v>10102</v>
      </c>
      <c r="F288" s="100" t="s">
        <v>10977</v>
      </c>
    </row>
    <row r="289" spans="1:6" ht="14.4" x14ac:dyDescent="0.3">
      <c r="A289" s="99">
        <v>992</v>
      </c>
      <c r="B289" s="100" t="s">
        <v>10978</v>
      </c>
      <c r="C289" s="100" t="s">
        <v>10979</v>
      </c>
      <c r="D289" s="100" t="s">
        <v>10980</v>
      </c>
      <c r="E289" s="99" t="s">
        <v>10300</v>
      </c>
      <c r="F289" s="100" t="s">
        <v>10301</v>
      </c>
    </row>
    <row r="290" spans="1:6" ht="14.4" x14ac:dyDescent="0.3">
      <c r="A290" s="99">
        <v>993</v>
      </c>
      <c r="B290" s="100" t="s">
        <v>10971</v>
      </c>
      <c r="C290" s="100" t="s">
        <v>10090</v>
      </c>
      <c r="D290" s="100" t="s">
        <v>10981</v>
      </c>
      <c r="E290" s="99" t="s">
        <v>10102</v>
      </c>
      <c r="F290" s="100" t="s">
        <v>10982</v>
      </c>
    </row>
    <row r="291" spans="1:6" ht="14.4" x14ac:dyDescent="0.3">
      <c r="A291" s="99">
        <v>994</v>
      </c>
      <c r="B291" s="100" t="s">
        <v>10978</v>
      </c>
      <c r="C291" s="100" t="s">
        <v>10983</v>
      </c>
      <c r="D291" s="100" t="s">
        <v>10980</v>
      </c>
      <c r="E291" s="99" t="s">
        <v>10300</v>
      </c>
      <c r="F291" s="100" t="s">
        <v>10301</v>
      </c>
    </row>
    <row r="292" spans="1:6" ht="14.4" x14ac:dyDescent="0.3">
      <c r="A292" s="99">
        <v>995</v>
      </c>
      <c r="B292" s="100" t="s">
        <v>10984</v>
      </c>
      <c r="C292" s="100" t="s">
        <v>10985</v>
      </c>
      <c r="D292" s="100" t="s">
        <v>10986</v>
      </c>
      <c r="E292" s="99" t="s">
        <v>10987</v>
      </c>
      <c r="F292" s="100" t="s">
        <v>10988</v>
      </c>
    </row>
    <row r="293" spans="1:6" ht="14.4" x14ac:dyDescent="0.3">
      <c r="A293" s="99">
        <v>996</v>
      </c>
      <c r="B293" s="100" t="s">
        <v>10989</v>
      </c>
      <c r="C293" s="100" t="s">
        <v>10990</v>
      </c>
      <c r="D293" s="100" t="s">
        <v>10991</v>
      </c>
      <c r="E293" s="99" t="s">
        <v>10992</v>
      </c>
      <c r="F293" s="100" t="s">
        <v>10993</v>
      </c>
    </row>
    <row r="294" spans="1:6" ht="14.4" x14ac:dyDescent="0.3">
      <c r="A294" s="99">
        <v>997</v>
      </c>
      <c r="B294" s="100" t="s">
        <v>10994</v>
      </c>
      <c r="C294" s="100" t="s">
        <v>10480</v>
      </c>
      <c r="D294" s="100" t="s">
        <v>10995</v>
      </c>
      <c r="E294" s="99" t="s">
        <v>10996</v>
      </c>
      <c r="F294" s="100" t="s">
        <v>10997</v>
      </c>
    </row>
    <row r="295" spans="1:6" ht="14.4" x14ac:dyDescent="0.3">
      <c r="A295" s="99">
        <v>998</v>
      </c>
      <c r="B295" s="100" t="s">
        <v>10998</v>
      </c>
      <c r="C295" s="100" t="s">
        <v>10999</v>
      </c>
      <c r="D295" s="100" t="s">
        <v>11000</v>
      </c>
      <c r="E295" s="99" t="s">
        <v>11001</v>
      </c>
      <c r="F295" s="100" t="s">
        <v>11002</v>
      </c>
    </row>
    <row r="296" spans="1:6" ht="14.4" x14ac:dyDescent="0.3">
      <c r="A296" s="99">
        <v>999</v>
      </c>
      <c r="B296" s="100" t="s">
        <v>11003</v>
      </c>
      <c r="C296" s="100" t="s">
        <v>11004</v>
      </c>
      <c r="D296" s="100" t="s">
        <v>11005</v>
      </c>
      <c r="E296" s="99" t="s">
        <v>11006</v>
      </c>
      <c r="F296" s="100" t="s">
        <v>11007</v>
      </c>
    </row>
    <row r="297" spans="1:6" ht="14.4" x14ac:dyDescent="0.3">
      <c r="A297" s="99">
        <v>1000</v>
      </c>
      <c r="B297" s="100" t="s">
        <v>11008</v>
      </c>
      <c r="C297" s="100" t="s">
        <v>10389</v>
      </c>
      <c r="D297" s="100" t="s">
        <v>11009</v>
      </c>
      <c r="E297" s="99" t="s">
        <v>11010</v>
      </c>
      <c r="F297" s="100" t="s">
        <v>11011</v>
      </c>
    </row>
    <row r="298" spans="1:6" ht="14.4" x14ac:dyDescent="0.3">
      <c r="A298" s="99">
        <v>1001</v>
      </c>
      <c r="B298" s="100" t="s">
        <v>11012</v>
      </c>
      <c r="C298" s="100" t="s">
        <v>11013</v>
      </c>
      <c r="D298" s="100" t="s">
        <v>11014</v>
      </c>
      <c r="E298" s="99" t="s">
        <v>11015</v>
      </c>
      <c r="F298" s="100" t="s">
        <v>11016</v>
      </c>
    </row>
    <row r="299" spans="1:6" ht="14.4" x14ac:dyDescent="0.3">
      <c r="A299" s="99">
        <v>1002</v>
      </c>
      <c r="B299" s="100" t="s">
        <v>11017</v>
      </c>
      <c r="C299" s="100" t="s">
        <v>11018</v>
      </c>
      <c r="D299" s="100" t="s">
        <v>11019</v>
      </c>
      <c r="E299" s="99" t="s">
        <v>11020</v>
      </c>
      <c r="F299" s="100" t="s">
        <v>11021</v>
      </c>
    </row>
    <row r="300" spans="1:6" ht="14.4" x14ac:dyDescent="0.3">
      <c r="A300" s="99">
        <v>1003</v>
      </c>
      <c r="B300" s="100" t="s">
        <v>10456</v>
      </c>
      <c r="C300" s="100" t="s">
        <v>11022</v>
      </c>
      <c r="D300" s="100" t="s">
        <v>11023</v>
      </c>
      <c r="E300" s="99" t="s">
        <v>11024</v>
      </c>
      <c r="F300" s="100" t="s">
        <v>11025</v>
      </c>
    </row>
    <row r="301" spans="1:6" ht="14.4" x14ac:dyDescent="0.3">
      <c r="A301" s="99">
        <v>1004</v>
      </c>
      <c r="B301" s="100" t="s">
        <v>11026</v>
      </c>
      <c r="C301" s="100" t="s">
        <v>11027</v>
      </c>
      <c r="D301" s="100" t="s">
        <v>11028</v>
      </c>
      <c r="E301" s="99" t="s">
        <v>11029</v>
      </c>
      <c r="F301" s="100" t="s">
        <v>11030</v>
      </c>
    </row>
    <row r="302" spans="1:6" ht="14.4" x14ac:dyDescent="0.3">
      <c r="A302" s="99">
        <v>1005</v>
      </c>
      <c r="B302" s="100" t="s">
        <v>11031</v>
      </c>
      <c r="C302" s="100" t="s">
        <v>11032</v>
      </c>
      <c r="D302" s="100" t="s">
        <v>11033</v>
      </c>
      <c r="E302" s="99" t="s">
        <v>11034</v>
      </c>
      <c r="F302" s="100" t="s">
        <v>11035</v>
      </c>
    </row>
    <row r="303" spans="1:6" ht="14.4" x14ac:dyDescent="0.3">
      <c r="A303" s="99">
        <v>1006</v>
      </c>
      <c r="B303" s="100" t="s">
        <v>11036</v>
      </c>
      <c r="C303" s="100" t="s">
        <v>11037</v>
      </c>
      <c r="D303" s="100" t="s">
        <v>11038</v>
      </c>
      <c r="E303" s="99" t="s">
        <v>11039</v>
      </c>
      <c r="F303" s="100" t="s">
        <v>11040</v>
      </c>
    </row>
    <row r="304" spans="1:6" ht="14.4" x14ac:dyDescent="0.3">
      <c r="A304" s="99">
        <v>1007</v>
      </c>
      <c r="B304" s="100" t="s">
        <v>11041</v>
      </c>
      <c r="C304" s="100" t="s">
        <v>11042</v>
      </c>
      <c r="D304" s="100" t="s">
        <v>11043</v>
      </c>
      <c r="E304" s="99" t="s">
        <v>9899</v>
      </c>
      <c r="F304" s="100" t="s">
        <v>11044</v>
      </c>
    </row>
    <row r="305" spans="1:6" ht="14.4" x14ac:dyDescent="0.3">
      <c r="A305" s="99">
        <v>1008</v>
      </c>
      <c r="B305" s="100" t="s">
        <v>11045</v>
      </c>
      <c r="C305" s="100" t="s">
        <v>10191</v>
      </c>
      <c r="D305" s="100" t="s">
        <v>11046</v>
      </c>
      <c r="E305" s="99" t="s">
        <v>10391</v>
      </c>
      <c r="F305" s="100" t="s">
        <v>10392</v>
      </c>
    </row>
    <row r="306" spans="1:6" ht="14.4" x14ac:dyDescent="0.3">
      <c r="A306" s="99">
        <v>1009</v>
      </c>
      <c r="B306" s="100" t="s">
        <v>11047</v>
      </c>
      <c r="C306" s="100" t="s">
        <v>11048</v>
      </c>
      <c r="D306" s="100" t="s">
        <v>11049</v>
      </c>
      <c r="E306" s="99" t="s">
        <v>11050</v>
      </c>
      <c r="F306" s="100" t="s">
        <v>11051</v>
      </c>
    </row>
    <row r="307" spans="1:6" ht="14.4" x14ac:dyDescent="0.3">
      <c r="A307" s="99">
        <v>1010</v>
      </c>
      <c r="B307" s="100" t="s">
        <v>11052</v>
      </c>
      <c r="C307" s="100" t="s">
        <v>11053</v>
      </c>
      <c r="D307" s="100" t="s">
        <v>11054</v>
      </c>
      <c r="E307" s="99" t="s">
        <v>11015</v>
      </c>
      <c r="F307" s="100" t="s">
        <v>11016</v>
      </c>
    </row>
    <row r="308" spans="1:6" ht="14.4" x14ac:dyDescent="0.3">
      <c r="A308" s="99">
        <v>1011</v>
      </c>
      <c r="B308" s="100" t="s">
        <v>11055</v>
      </c>
      <c r="C308" s="100" t="s">
        <v>11056</v>
      </c>
      <c r="D308" s="100" t="s">
        <v>11057</v>
      </c>
      <c r="E308" s="99" t="s">
        <v>11058</v>
      </c>
      <c r="F308" s="100" t="s">
        <v>11059</v>
      </c>
    </row>
    <row r="309" spans="1:6" ht="14.4" x14ac:dyDescent="0.3">
      <c r="A309" s="99">
        <v>1012</v>
      </c>
      <c r="B309" s="100" t="s">
        <v>11060</v>
      </c>
      <c r="C309" s="100" t="s">
        <v>9808</v>
      </c>
      <c r="D309" s="100" t="s">
        <v>11061</v>
      </c>
      <c r="E309" s="99" t="s">
        <v>11062</v>
      </c>
      <c r="F309" s="100" t="s">
        <v>11063</v>
      </c>
    </row>
    <row r="310" spans="1:6" ht="14.4" x14ac:dyDescent="0.3">
      <c r="A310" s="99">
        <v>1013</v>
      </c>
      <c r="B310" s="100" t="s">
        <v>11064</v>
      </c>
      <c r="C310" s="100" t="s">
        <v>10110</v>
      </c>
      <c r="D310" s="100" t="s">
        <v>11065</v>
      </c>
      <c r="E310" s="99" t="s">
        <v>11058</v>
      </c>
      <c r="F310" s="100" t="s">
        <v>11059</v>
      </c>
    </row>
    <row r="311" spans="1:6" ht="14.4" x14ac:dyDescent="0.3">
      <c r="A311" s="99">
        <v>1014</v>
      </c>
      <c r="B311" s="100" t="s">
        <v>11066</v>
      </c>
      <c r="C311" s="100" t="s">
        <v>11067</v>
      </c>
      <c r="D311" s="100" t="s">
        <v>11068</v>
      </c>
      <c r="E311" s="99" t="s">
        <v>11069</v>
      </c>
      <c r="F311" s="100" t="s">
        <v>11070</v>
      </c>
    </row>
    <row r="312" spans="1:6" ht="14.4" x14ac:dyDescent="0.3">
      <c r="A312" s="99">
        <v>1015</v>
      </c>
      <c r="B312" s="100" t="s">
        <v>11071</v>
      </c>
      <c r="C312" s="100" t="s">
        <v>10026</v>
      </c>
      <c r="D312" s="100" t="s">
        <v>11072</v>
      </c>
      <c r="E312" s="99" t="s">
        <v>11073</v>
      </c>
      <c r="F312" s="100" t="s">
        <v>11074</v>
      </c>
    </row>
    <row r="313" spans="1:6" ht="14.4" x14ac:dyDescent="0.3">
      <c r="A313" s="99">
        <v>1016</v>
      </c>
      <c r="B313" s="100" t="s">
        <v>11075</v>
      </c>
      <c r="C313" s="100" t="s">
        <v>11076</v>
      </c>
      <c r="D313" s="100" t="s">
        <v>11077</v>
      </c>
      <c r="E313" s="99" t="s">
        <v>11078</v>
      </c>
      <c r="F313" s="100" t="s">
        <v>11079</v>
      </c>
    </row>
    <row r="314" spans="1:6" ht="14.4" x14ac:dyDescent="0.3">
      <c r="A314" s="99">
        <v>1017</v>
      </c>
      <c r="B314" s="100" t="s">
        <v>11080</v>
      </c>
      <c r="C314" s="100" t="s">
        <v>11081</v>
      </c>
      <c r="D314" s="100" t="s">
        <v>11082</v>
      </c>
      <c r="E314" s="99" t="s">
        <v>11083</v>
      </c>
      <c r="F314" s="100" t="s">
        <v>11084</v>
      </c>
    </row>
    <row r="315" spans="1:6" ht="14.4" x14ac:dyDescent="0.3">
      <c r="A315" s="99">
        <v>1018</v>
      </c>
      <c r="B315" s="100" t="s">
        <v>9950</v>
      </c>
      <c r="C315" s="100" t="s">
        <v>10708</v>
      </c>
      <c r="D315" s="100" t="s">
        <v>11085</v>
      </c>
      <c r="E315" s="99" t="s">
        <v>10482</v>
      </c>
      <c r="F315" s="100" t="s">
        <v>10483</v>
      </c>
    </row>
    <row r="316" spans="1:6" ht="14.4" x14ac:dyDescent="0.3">
      <c r="A316" s="99">
        <v>1019</v>
      </c>
      <c r="B316" s="100" t="s">
        <v>11086</v>
      </c>
      <c r="C316" s="100" t="s">
        <v>11087</v>
      </c>
      <c r="D316" s="100" t="s">
        <v>11088</v>
      </c>
      <c r="E316" s="99" t="s">
        <v>11089</v>
      </c>
      <c r="F316" s="100" t="s">
        <v>11090</v>
      </c>
    </row>
    <row r="317" spans="1:6" ht="14.4" x14ac:dyDescent="0.3">
      <c r="A317" s="99">
        <v>1020</v>
      </c>
      <c r="B317" s="100" t="s">
        <v>11091</v>
      </c>
      <c r="C317" s="100" t="s">
        <v>11092</v>
      </c>
      <c r="D317" s="100" t="s">
        <v>11093</v>
      </c>
      <c r="E317" s="99" t="s">
        <v>11094</v>
      </c>
      <c r="F317" s="100" t="s">
        <v>11095</v>
      </c>
    </row>
    <row r="318" spans="1:6" ht="14.4" x14ac:dyDescent="0.3">
      <c r="A318" s="99">
        <v>1021</v>
      </c>
      <c r="B318" s="100" t="s">
        <v>11096</v>
      </c>
      <c r="C318" s="100" t="s">
        <v>11097</v>
      </c>
      <c r="D318" s="100" t="s">
        <v>10489</v>
      </c>
      <c r="E318" s="99" t="s">
        <v>11098</v>
      </c>
      <c r="F318" s="100" t="s">
        <v>11099</v>
      </c>
    </row>
    <row r="319" spans="1:6" ht="14.4" x14ac:dyDescent="0.3">
      <c r="A319" s="99">
        <v>1022</v>
      </c>
      <c r="B319" s="100" t="s">
        <v>11100</v>
      </c>
      <c r="C319" s="100" t="s">
        <v>11101</v>
      </c>
      <c r="D319" s="100" t="s">
        <v>11102</v>
      </c>
      <c r="E319" s="99" t="s">
        <v>11103</v>
      </c>
      <c r="F319" s="100" t="s">
        <v>11104</v>
      </c>
    </row>
    <row r="320" spans="1:6" ht="14.4" x14ac:dyDescent="0.3">
      <c r="A320" s="99">
        <v>1023</v>
      </c>
      <c r="B320" s="100" t="s">
        <v>11105</v>
      </c>
      <c r="C320" s="100" t="s">
        <v>10268</v>
      </c>
      <c r="D320" s="100" t="s">
        <v>11106</v>
      </c>
      <c r="E320" s="99" t="s">
        <v>11107</v>
      </c>
      <c r="F320" s="100" t="s">
        <v>11108</v>
      </c>
    </row>
    <row r="321" spans="1:6" ht="14.4" x14ac:dyDescent="0.3">
      <c r="A321" s="99">
        <v>1024</v>
      </c>
      <c r="B321" s="100" t="s">
        <v>11080</v>
      </c>
      <c r="C321" s="100" t="s">
        <v>10915</v>
      </c>
      <c r="D321" s="100" t="s">
        <v>11109</v>
      </c>
      <c r="E321" s="99" t="s">
        <v>11110</v>
      </c>
      <c r="F321" s="100" t="s">
        <v>11111</v>
      </c>
    </row>
    <row r="322" spans="1:6" ht="14.4" x14ac:dyDescent="0.3">
      <c r="A322" s="99">
        <v>1025</v>
      </c>
      <c r="B322" s="100" t="s">
        <v>11096</v>
      </c>
      <c r="C322" s="100" t="s">
        <v>9808</v>
      </c>
      <c r="D322" s="100" t="s">
        <v>10489</v>
      </c>
      <c r="E322" s="99" t="s">
        <v>11098</v>
      </c>
      <c r="F322" s="100" t="s">
        <v>11099</v>
      </c>
    </row>
    <row r="323" spans="1:6" ht="14.4" x14ac:dyDescent="0.3">
      <c r="A323" s="99">
        <v>1026</v>
      </c>
      <c r="B323" s="100" t="s">
        <v>11112</v>
      </c>
      <c r="C323" s="100" t="s">
        <v>11113</v>
      </c>
      <c r="D323" s="100" t="s">
        <v>11114</v>
      </c>
      <c r="E323" s="99" t="s">
        <v>11115</v>
      </c>
      <c r="F323" s="100" t="s">
        <v>11116</v>
      </c>
    </row>
    <row r="324" spans="1:6" ht="14.4" x14ac:dyDescent="0.3">
      <c r="A324" s="99">
        <v>1027</v>
      </c>
      <c r="B324" s="100" t="s">
        <v>11117</v>
      </c>
      <c r="C324" s="100" t="s">
        <v>11118</v>
      </c>
      <c r="D324" s="100" t="s">
        <v>11119</v>
      </c>
      <c r="E324" s="99" t="s">
        <v>11078</v>
      </c>
      <c r="F324" s="100" t="s">
        <v>11120</v>
      </c>
    </row>
    <row r="325" spans="1:6" ht="14.4" x14ac:dyDescent="0.3">
      <c r="A325" s="99">
        <v>1028</v>
      </c>
      <c r="B325" s="100" t="s">
        <v>11121</v>
      </c>
      <c r="C325" s="100" t="s">
        <v>11122</v>
      </c>
      <c r="D325" s="100" t="s">
        <v>11123</v>
      </c>
      <c r="E325" s="99" t="s">
        <v>9820</v>
      </c>
      <c r="F325" s="100" t="s">
        <v>9821</v>
      </c>
    </row>
    <row r="326" spans="1:6" ht="14.4" x14ac:dyDescent="0.3">
      <c r="A326" s="99">
        <v>1029</v>
      </c>
      <c r="B326" s="100" t="s">
        <v>11124</v>
      </c>
      <c r="C326" s="100" t="s">
        <v>11125</v>
      </c>
      <c r="D326" s="100" t="s">
        <v>11126</v>
      </c>
      <c r="E326" s="99" t="s">
        <v>11127</v>
      </c>
      <c r="F326" s="100" t="s">
        <v>11128</v>
      </c>
    </row>
    <row r="327" spans="1:6" ht="14.4" x14ac:dyDescent="0.3">
      <c r="A327" s="99">
        <v>1030</v>
      </c>
      <c r="B327" s="100" t="s">
        <v>11129</v>
      </c>
      <c r="C327" s="100" t="s">
        <v>9808</v>
      </c>
      <c r="D327" s="100" t="s">
        <v>11130</v>
      </c>
      <c r="E327" s="99" t="s">
        <v>11131</v>
      </c>
      <c r="F327" s="100" t="s">
        <v>11132</v>
      </c>
    </row>
    <row r="328" spans="1:6" ht="14.4" x14ac:dyDescent="0.3">
      <c r="A328" s="99">
        <v>1031</v>
      </c>
      <c r="B328" s="100" t="s">
        <v>11133</v>
      </c>
      <c r="C328" s="100" t="s">
        <v>11134</v>
      </c>
      <c r="D328" s="100" t="s">
        <v>11135</v>
      </c>
      <c r="E328" s="99" t="s">
        <v>11136</v>
      </c>
      <c r="F328" s="100" t="s">
        <v>11137</v>
      </c>
    </row>
    <row r="329" spans="1:6" ht="14.4" x14ac:dyDescent="0.3">
      <c r="A329" s="99">
        <v>1032</v>
      </c>
      <c r="B329" s="100" t="s">
        <v>11138</v>
      </c>
      <c r="C329" s="100" t="s">
        <v>9869</v>
      </c>
      <c r="D329" s="100" t="s">
        <v>11139</v>
      </c>
      <c r="E329" s="99" t="s">
        <v>11140</v>
      </c>
      <c r="F329" s="100" t="s">
        <v>11141</v>
      </c>
    </row>
    <row r="330" spans="1:6" ht="14.4" x14ac:dyDescent="0.3">
      <c r="A330" s="99">
        <v>1033</v>
      </c>
      <c r="B330" s="100" t="s">
        <v>11142</v>
      </c>
      <c r="C330" s="100" t="s">
        <v>10708</v>
      </c>
      <c r="D330" s="100" t="s">
        <v>11143</v>
      </c>
      <c r="E330" s="99" t="s">
        <v>11144</v>
      </c>
      <c r="F330" s="100" t="s">
        <v>11145</v>
      </c>
    </row>
    <row r="331" spans="1:6" ht="14.4" x14ac:dyDescent="0.3">
      <c r="A331" s="99">
        <v>1034</v>
      </c>
      <c r="B331" s="100" t="s">
        <v>11146</v>
      </c>
      <c r="C331" s="100" t="s">
        <v>11147</v>
      </c>
      <c r="D331" s="100" t="s">
        <v>11148</v>
      </c>
      <c r="E331" s="99" t="s">
        <v>11149</v>
      </c>
      <c r="F331" s="100" t="s">
        <v>10376</v>
      </c>
    </row>
    <row r="332" spans="1:6" ht="14.4" x14ac:dyDescent="0.3">
      <c r="A332" s="99">
        <v>1035</v>
      </c>
      <c r="B332" s="100" t="s">
        <v>10234</v>
      </c>
      <c r="C332" s="100" t="s">
        <v>11150</v>
      </c>
      <c r="D332" s="100" t="s">
        <v>11151</v>
      </c>
      <c r="E332" s="99" t="s">
        <v>11152</v>
      </c>
      <c r="F332" s="100" t="s">
        <v>11153</v>
      </c>
    </row>
    <row r="333" spans="1:6" ht="14.4" x14ac:dyDescent="0.3">
      <c r="A333" s="99">
        <v>1036</v>
      </c>
      <c r="B333" s="100" t="s">
        <v>11154</v>
      </c>
      <c r="C333" s="100" t="s">
        <v>10040</v>
      </c>
      <c r="D333" s="100" t="s">
        <v>11155</v>
      </c>
      <c r="E333" s="99" t="s">
        <v>11010</v>
      </c>
      <c r="F333" s="100" t="s">
        <v>11011</v>
      </c>
    </row>
    <row r="334" spans="1:6" ht="14.4" x14ac:dyDescent="0.3">
      <c r="A334" s="99">
        <v>1037</v>
      </c>
      <c r="B334" s="100" t="s">
        <v>10664</v>
      </c>
      <c r="C334" s="100" t="s">
        <v>10746</v>
      </c>
      <c r="D334" s="100" t="s">
        <v>11156</v>
      </c>
      <c r="E334" s="99" t="s">
        <v>11157</v>
      </c>
      <c r="F334" s="100" t="s">
        <v>11158</v>
      </c>
    </row>
    <row r="335" spans="1:6" ht="14.4" x14ac:dyDescent="0.3">
      <c r="A335" s="99">
        <v>1038</v>
      </c>
      <c r="B335" s="100" t="s">
        <v>11159</v>
      </c>
      <c r="C335" s="100" t="s">
        <v>9897</v>
      </c>
      <c r="D335" s="100" t="s">
        <v>11160</v>
      </c>
      <c r="E335" s="99" t="s">
        <v>11078</v>
      </c>
      <c r="F335" s="100" t="s">
        <v>11079</v>
      </c>
    </row>
    <row r="336" spans="1:6" ht="14.4" x14ac:dyDescent="0.3">
      <c r="A336" s="99">
        <v>1039</v>
      </c>
      <c r="B336" s="100" t="s">
        <v>11161</v>
      </c>
      <c r="C336" s="100" t="s">
        <v>11162</v>
      </c>
      <c r="D336" s="100" t="s">
        <v>11163</v>
      </c>
      <c r="E336" s="99" t="s">
        <v>10391</v>
      </c>
      <c r="F336" s="100" t="s">
        <v>10392</v>
      </c>
    </row>
    <row r="337" spans="1:6" ht="14.4" x14ac:dyDescent="0.3">
      <c r="A337" s="99">
        <v>1040</v>
      </c>
      <c r="B337" s="100" t="s">
        <v>11164</v>
      </c>
      <c r="C337" s="100" t="s">
        <v>9980</v>
      </c>
      <c r="D337" s="100" t="s">
        <v>11165</v>
      </c>
      <c r="E337" s="99" t="s">
        <v>11166</v>
      </c>
      <c r="F337" s="100" t="s">
        <v>11167</v>
      </c>
    </row>
    <row r="338" spans="1:6" ht="14.4" x14ac:dyDescent="0.3">
      <c r="A338" s="99">
        <v>1041</v>
      </c>
      <c r="B338" s="100" t="s">
        <v>11168</v>
      </c>
      <c r="C338" s="100" t="s">
        <v>10915</v>
      </c>
      <c r="D338" s="100" t="s">
        <v>11169</v>
      </c>
      <c r="E338" s="99" t="s">
        <v>11094</v>
      </c>
      <c r="F338" s="100" t="s">
        <v>11095</v>
      </c>
    </row>
    <row r="339" spans="1:6" ht="14.4" x14ac:dyDescent="0.3">
      <c r="A339" s="99">
        <v>1042</v>
      </c>
      <c r="B339" s="100" t="s">
        <v>11138</v>
      </c>
      <c r="C339" s="100" t="s">
        <v>9798</v>
      </c>
      <c r="D339" s="100" t="s">
        <v>11170</v>
      </c>
      <c r="E339" s="99" t="s">
        <v>11103</v>
      </c>
      <c r="F339" s="100" t="s">
        <v>11104</v>
      </c>
    </row>
    <row r="340" spans="1:6" ht="14.4" x14ac:dyDescent="0.3">
      <c r="A340" s="99">
        <v>1043</v>
      </c>
      <c r="B340" s="100" t="s">
        <v>11171</v>
      </c>
      <c r="C340" s="100" t="s">
        <v>11172</v>
      </c>
      <c r="D340" s="100" t="s">
        <v>11173</v>
      </c>
      <c r="E340" s="99" t="s">
        <v>11174</v>
      </c>
      <c r="F340" s="100" t="s">
        <v>11175</v>
      </c>
    </row>
    <row r="341" spans="1:6" ht="14.4" x14ac:dyDescent="0.3">
      <c r="A341" s="99">
        <v>1044</v>
      </c>
      <c r="B341" s="100" t="s">
        <v>11176</v>
      </c>
      <c r="C341" s="100" t="s">
        <v>11177</v>
      </c>
      <c r="D341" s="100" t="s">
        <v>11178</v>
      </c>
      <c r="E341" s="99" t="s">
        <v>11029</v>
      </c>
      <c r="F341" s="100" t="s">
        <v>11030</v>
      </c>
    </row>
    <row r="342" spans="1:6" ht="14.4" x14ac:dyDescent="0.3">
      <c r="A342" s="99">
        <v>1045</v>
      </c>
      <c r="B342" s="100" t="s">
        <v>11179</v>
      </c>
      <c r="C342" s="100" t="s">
        <v>11180</v>
      </c>
      <c r="D342" s="100" t="s">
        <v>11181</v>
      </c>
      <c r="E342" s="99" t="s">
        <v>11182</v>
      </c>
      <c r="F342" s="100" t="s">
        <v>10132</v>
      </c>
    </row>
    <row r="343" spans="1:6" ht="14.4" x14ac:dyDescent="0.3">
      <c r="A343" s="99">
        <v>1046</v>
      </c>
      <c r="B343" s="100" t="s">
        <v>11105</v>
      </c>
      <c r="C343" s="100" t="s">
        <v>9757</v>
      </c>
      <c r="D343" s="100" t="s">
        <v>11106</v>
      </c>
      <c r="E343" s="99" t="s">
        <v>11107</v>
      </c>
      <c r="F343" s="100" t="s">
        <v>11108</v>
      </c>
    </row>
    <row r="344" spans="1:6" ht="14.4" x14ac:dyDescent="0.3">
      <c r="A344" s="99">
        <v>1047</v>
      </c>
      <c r="B344" s="100" t="s">
        <v>11121</v>
      </c>
      <c r="C344" s="100" t="s">
        <v>9873</v>
      </c>
      <c r="D344" s="100" t="s">
        <v>11123</v>
      </c>
      <c r="E344" s="99" t="s">
        <v>9820</v>
      </c>
      <c r="F344" s="100" t="s">
        <v>9821</v>
      </c>
    </row>
    <row r="345" spans="1:6" ht="14.4" x14ac:dyDescent="0.3">
      <c r="A345" s="99">
        <v>1048</v>
      </c>
      <c r="B345" s="100" t="s">
        <v>11183</v>
      </c>
      <c r="C345" s="100" t="s">
        <v>11184</v>
      </c>
      <c r="D345" s="100" t="s">
        <v>11185</v>
      </c>
      <c r="E345" s="99" t="s">
        <v>11186</v>
      </c>
      <c r="F345" s="100" t="s">
        <v>11187</v>
      </c>
    </row>
    <row r="346" spans="1:6" ht="14.4" x14ac:dyDescent="0.3">
      <c r="A346" s="99">
        <v>1049</v>
      </c>
      <c r="B346" s="100" t="s">
        <v>11188</v>
      </c>
      <c r="C346" s="100" t="s">
        <v>11189</v>
      </c>
      <c r="D346" s="100" t="s">
        <v>11190</v>
      </c>
      <c r="E346" s="99" t="s">
        <v>11191</v>
      </c>
      <c r="F346" s="100" t="s">
        <v>11192</v>
      </c>
    </row>
    <row r="347" spans="1:6" ht="14.4" x14ac:dyDescent="0.3">
      <c r="A347" s="99">
        <v>1050</v>
      </c>
      <c r="B347" s="100" t="s">
        <v>11133</v>
      </c>
      <c r="C347" s="100" t="s">
        <v>11042</v>
      </c>
      <c r="D347" s="100" t="s">
        <v>11135</v>
      </c>
      <c r="E347" s="99" t="s">
        <v>11136</v>
      </c>
      <c r="F347" s="100" t="s">
        <v>11137</v>
      </c>
    </row>
    <row r="348" spans="1:6" ht="14.4" x14ac:dyDescent="0.3">
      <c r="A348" s="99">
        <v>1051</v>
      </c>
      <c r="B348" s="100" t="s">
        <v>9988</v>
      </c>
      <c r="C348" s="100" t="s">
        <v>11193</v>
      </c>
      <c r="D348" s="100" t="s">
        <v>11194</v>
      </c>
      <c r="E348" s="99" t="s">
        <v>11195</v>
      </c>
      <c r="F348" s="100" t="s">
        <v>11137</v>
      </c>
    </row>
    <row r="349" spans="1:6" ht="14.4" x14ac:dyDescent="0.3">
      <c r="A349" s="99">
        <v>1052</v>
      </c>
      <c r="B349" s="100" t="s">
        <v>10771</v>
      </c>
      <c r="C349" s="100" t="s">
        <v>9980</v>
      </c>
      <c r="D349" s="100" t="s">
        <v>11196</v>
      </c>
      <c r="E349" s="99" t="s">
        <v>11136</v>
      </c>
      <c r="F349" s="100" t="s">
        <v>11137</v>
      </c>
    </row>
    <row r="350" spans="1:6" ht="14.4" x14ac:dyDescent="0.3">
      <c r="A350" s="99">
        <v>1053</v>
      </c>
      <c r="B350" s="100" t="s">
        <v>11197</v>
      </c>
      <c r="C350" s="100" t="s">
        <v>9837</v>
      </c>
      <c r="D350" s="100" t="s">
        <v>11198</v>
      </c>
      <c r="E350" s="99" t="s">
        <v>11140</v>
      </c>
      <c r="F350" s="100" t="s">
        <v>11141</v>
      </c>
    </row>
    <row r="351" spans="1:6" ht="14.4" x14ac:dyDescent="0.3">
      <c r="A351" s="99">
        <v>1054</v>
      </c>
      <c r="B351" s="100" t="s">
        <v>10825</v>
      </c>
      <c r="C351" s="100" t="s">
        <v>11199</v>
      </c>
      <c r="D351" s="100" t="s">
        <v>11200</v>
      </c>
      <c r="E351" s="99" t="s">
        <v>11201</v>
      </c>
      <c r="F351" s="100" t="s">
        <v>11202</v>
      </c>
    </row>
    <row r="352" spans="1:6" ht="14.4" x14ac:dyDescent="0.3">
      <c r="A352" s="99">
        <v>1055</v>
      </c>
      <c r="B352" s="100" t="s">
        <v>11203</v>
      </c>
      <c r="C352" s="100" t="s">
        <v>9808</v>
      </c>
      <c r="D352" s="100" t="s">
        <v>11204</v>
      </c>
      <c r="E352" s="99" t="s">
        <v>9834</v>
      </c>
      <c r="F352" s="100" t="s">
        <v>9835</v>
      </c>
    </row>
    <row r="353" spans="1:6" ht="14.4" x14ac:dyDescent="0.3">
      <c r="A353" s="99">
        <v>1056</v>
      </c>
      <c r="B353" s="100" t="s">
        <v>11205</v>
      </c>
      <c r="C353" s="100" t="s">
        <v>11134</v>
      </c>
      <c r="D353" s="100" t="s">
        <v>11206</v>
      </c>
      <c r="E353" s="99" t="s">
        <v>9834</v>
      </c>
      <c r="F353" s="100" t="s">
        <v>9835</v>
      </c>
    </row>
    <row r="354" spans="1:6" ht="14.4" x14ac:dyDescent="0.3">
      <c r="A354" s="99">
        <v>1057</v>
      </c>
      <c r="B354" s="100" t="s">
        <v>11207</v>
      </c>
      <c r="C354" s="100" t="s">
        <v>9936</v>
      </c>
      <c r="D354" s="100" t="s">
        <v>11208</v>
      </c>
      <c r="E354" s="99" t="s">
        <v>11209</v>
      </c>
      <c r="F354" s="100" t="s">
        <v>11210</v>
      </c>
    </row>
    <row r="355" spans="1:6" ht="14.4" x14ac:dyDescent="0.3">
      <c r="A355" s="99">
        <v>1058</v>
      </c>
      <c r="B355" s="100" t="s">
        <v>11211</v>
      </c>
      <c r="C355" s="100" t="s">
        <v>11212</v>
      </c>
      <c r="D355" s="100" t="s">
        <v>11213</v>
      </c>
      <c r="E355" s="99" t="s">
        <v>11214</v>
      </c>
      <c r="F355" s="100" t="s">
        <v>11215</v>
      </c>
    </row>
    <row r="356" spans="1:6" ht="14.4" x14ac:dyDescent="0.3">
      <c r="A356" s="99">
        <v>1059</v>
      </c>
      <c r="B356" s="100" t="s">
        <v>11216</v>
      </c>
      <c r="C356" s="100" t="s">
        <v>11134</v>
      </c>
      <c r="D356" s="100" t="s">
        <v>11217</v>
      </c>
      <c r="E356" s="99" t="s">
        <v>11218</v>
      </c>
      <c r="F356" s="100" t="s">
        <v>11219</v>
      </c>
    </row>
    <row r="357" spans="1:6" ht="14.4" x14ac:dyDescent="0.3">
      <c r="A357" s="99">
        <v>1060</v>
      </c>
      <c r="B357" s="100" t="s">
        <v>10836</v>
      </c>
      <c r="C357" s="100" t="s">
        <v>11220</v>
      </c>
      <c r="D357" s="100" t="s">
        <v>11221</v>
      </c>
      <c r="E357" s="99" t="s">
        <v>9995</v>
      </c>
      <c r="F357" s="100" t="s">
        <v>9996</v>
      </c>
    </row>
    <row r="358" spans="1:6" ht="14.4" x14ac:dyDescent="0.3">
      <c r="A358" s="99">
        <v>1061</v>
      </c>
      <c r="B358" s="100" t="s">
        <v>11222</v>
      </c>
      <c r="C358" s="100" t="s">
        <v>11223</v>
      </c>
      <c r="D358" s="100" t="s">
        <v>11224</v>
      </c>
      <c r="E358" s="99" t="s">
        <v>10502</v>
      </c>
      <c r="F358" s="100" t="s">
        <v>10503</v>
      </c>
    </row>
    <row r="359" spans="1:6" ht="14.4" x14ac:dyDescent="0.3">
      <c r="A359" s="99">
        <v>1062</v>
      </c>
      <c r="B359" s="100" t="s">
        <v>11225</v>
      </c>
      <c r="C359" s="100" t="s">
        <v>11226</v>
      </c>
      <c r="D359" s="100" t="s">
        <v>11227</v>
      </c>
      <c r="E359" s="99" t="s">
        <v>11228</v>
      </c>
      <c r="F359" s="100" t="s">
        <v>11229</v>
      </c>
    </row>
    <row r="360" spans="1:6" ht="14.4" x14ac:dyDescent="0.3">
      <c r="A360" s="99">
        <v>1063</v>
      </c>
      <c r="B360" s="100" t="s">
        <v>11230</v>
      </c>
      <c r="C360" s="100" t="s">
        <v>10007</v>
      </c>
      <c r="D360" s="100" t="s">
        <v>11231</v>
      </c>
      <c r="E360" s="99" t="s">
        <v>11232</v>
      </c>
      <c r="F360" s="100" t="s">
        <v>11233</v>
      </c>
    </row>
    <row r="361" spans="1:6" ht="14.4" x14ac:dyDescent="0.3">
      <c r="A361" s="99">
        <v>1064</v>
      </c>
      <c r="B361" s="100" t="s">
        <v>11234</v>
      </c>
      <c r="C361" s="100" t="s">
        <v>10915</v>
      </c>
      <c r="D361" s="100" t="s">
        <v>11139</v>
      </c>
      <c r="E361" s="99" t="s">
        <v>11140</v>
      </c>
      <c r="F361" s="100" t="s">
        <v>11141</v>
      </c>
    </row>
    <row r="362" spans="1:6" ht="14.4" x14ac:dyDescent="0.3">
      <c r="A362" s="99">
        <v>1065</v>
      </c>
      <c r="B362" s="100" t="s">
        <v>11235</v>
      </c>
      <c r="C362" s="100" t="s">
        <v>11236</v>
      </c>
      <c r="D362" s="100" t="s">
        <v>11237</v>
      </c>
      <c r="E362" s="99" t="s">
        <v>11238</v>
      </c>
      <c r="F362" s="100" t="s">
        <v>11239</v>
      </c>
    </row>
    <row r="363" spans="1:6" ht="14.4" x14ac:dyDescent="0.3">
      <c r="A363" s="99">
        <v>1066</v>
      </c>
      <c r="B363" s="100" t="s">
        <v>11240</v>
      </c>
      <c r="C363" s="100" t="s">
        <v>11193</v>
      </c>
      <c r="D363" s="100" t="s">
        <v>11241</v>
      </c>
      <c r="E363" s="99" t="s">
        <v>11201</v>
      </c>
      <c r="F363" s="100" t="s">
        <v>11242</v>
      </c>
    </row>
    <row r="364" spans="1:6" ht="14.4" x14ac:dyDescent="0.3">
      <c r="A364" s="99">
        <v>1067</v>
      </c>
      <c r="B364" s="100" t="s">
        <v>11243</v>
      </c>
      <c r="C364" s="100" t="s">
        <v>11244</v>
      </c>
      <c r="D364" s="100" t="s">
        <v>11245</v>
      </c>
      <c r="E364" s="99" t="s">
        <v>10320</v>
      </c>
      <c r="F364" s="100" t="s">
        <v>11246</v>
      </c>
    </row>
    <row r="365" spans="1:6" ht="14.4" x14ac:dyDescent="0.3">
      <c r="A365" s="99">
        <v>1068</v>
      </c>
      <c r="B365" s="100" t="s">
        <v>11159</v>
      </c>
      <c r="C365" s="100" t="s">
        <v>10822</v>
      </c>
      <c r="D365" s="100" t="s">
        <v>11160</v>
      </c>
      <c r="E365" s="99" t="s">
        <v>11078</v>
      </c>
      <c r="F365" s="100" t="s">
        <v>11079</v>
      </c>
    </row>
    <row r="366" spans="1:6" ht="14.4" x14ac:dyDescent="0.3">
      <c r="A366" s="99">
        <v>1069</v>
      </c>
      <c r="B366" s="100" t="s">
        <v>11235</v>
      </c>
      <c r="C366" s="100" t="s">
        <v>10007</v>
      </c>
      <c r="D366" s="100" t="s">
        <v>11237</v>
      </c>
      <c r="E366" s="99" t="s">
        <v>11238</v>
      </c>
      <c r="F366" s="100" t="s">
        <v>11239</v>
      </c>
    </row>
    <row r="367" spans="1:6" ht="14.4" x14ac:dyDescent="0.3">
      <c r="A367" s="99">
        <v>1070</v>
      </c>
      <c r="B367" s="100" t="s">
        <v>11247</v>
      </c>
      <c r="C367" s="100" t="s">
        <v>11248</v>
      </c>
      <c r="D367" s="100" t="s">
        <v>11249</v>
      </c>
      <c r="E367" s="99" t="s">
        <v>11250</v>
      </c>
      <c r="F367" s="100" t="s">
        <v>11251</v>
      </c>
    </row>
    <row r="368" spans="1:6" ht="14.4" x14ac:dyDescent="0.3">
      <c r="A368" s="99">
        <v>1071</v>
      </c>
      <c r="B368" s="100" t="s">
        <v>11252</v>
      </c>
      <c r="C368" s="100" t="s">
        <v>9897</v>
      </c>
      <c r="D368" s="100" t="s">
        <v>11253</v>
      </c>
      <c r="E368" s="99" t="s">
        <v>11058</v>
      </c>
      <c r="F368" s="100" t="s">
        <v>11059</v>
      </c>
    </row>
    <row r="369" spans="1:6" ht="14.4" x14ac:dyDescent="0.3">
      <c r="A369" s="99">
        <v>1072</v>
      </c>
      <c r="B369" s="100" t="s">
        <v>10864</v>
      </c>
      <c r="C369" s="100" t="s">
        <v>11254</v>
      </c>
      <c r="D369" s="100" t="s">
        <v>11255</v>
      </c>
      <c r="E369" s="99" t="s">
        <v>11256</v>
      </c>
      <c r="F369" s="100" t="s">
        <v>11257</v>
      </c>
    </row>
    <row r="370" spans="1:6" ht="14.4" x14ac:dyDescent="0.3">
      <c r="A370" s="99">
        <v>1073</v>
      </c>
      <c r="B370" s="100" t="s">
        <v>10085</v>
      </c>
      <c r="C370" s="100" t="s">
        <v>9757</v>
      </c>
      <c r="D370" s="100" t="s">
        <v>11258</v>
      </c>
      <c r="E370" s="99" t="s">
        <v>11259</v>
      </c>
      <c r="F370" s="100" t="s">
        <v>11260</v>
      </c>
    </row>
    <row r="371" spans="1:6" ht="14.4" x14ac:dyDescent="0.3">
      <c r="A371" s="99">
        <v>1074</v>
      </c>
      <c r="B371" s="100" t="s">
        <v>11261</v>
      </c>
      <c r="C371" s="100" t="s">
        <v>10251</v>
      </c>
      <c r="D371" s="100" t="s">
        <v>11262</v>
      </c>
      <c r="E371" s="99" t="s">
        <v>11263</v>
      </c>
      <c r="F371" s="100" t="s">
        <v>11264</v>
      </c>
    </row>
    <row r="372" spans="1:6" ht="14.4" x14ac:dyDescent="0.3">
      <c r="A372" s="99">
        <v>1075</v>
      </c>
      <c r="B372" s="100" t="s">
        <v>10777</v>
      </c>
      <c r="C372" s="100" t="s">
        <v>11265</v>
      </c>
      <c r="D372" s="100" t="s">
        <v>10779</v>
      </c>
      <c r="E372" s="99" t="s">
        <v>10780</v>
      </c>
      <c r="F372" s="100" t="s">
        <v>9958</v>
      </c>
    </row>
    <row r="373" spans="1:6" ht="14.4" x14ac:dyDescent="0.3">
      <c r="A373" s="99">
        <v>1076</v>
      </c>
      <c r="B373" s="100" t="s">
        <v>11266</v>
      </c>
      <c r="C373" s="100" t="s">
        <v>11267</v>
      </c>
      <c r="D373" s="100" t="s">
        <v>11268</v>
      </c>
      <c r="E373" s="99" t="s">
        <v>11269</v>
      </c>
      <c r="F373" s="100" t="s">
        <v>11270</v>
      </c>
    </row>
    <row r="374" spans="1:6" ht="14.4" x14ac:dyDescent="0.3">
      <c r="A374" s="99">
        <v>1077</v>
      </c>
      <c r="B374" s="100" t="s">
        <v>11271</v>
      </c>
      <c r="C374" s="100" t="s">
        <v>9936</v>
      </c>
      <c r="D374" s="100" t="s">
        <v>11272</v>
      </c>
      <c r="E374" s="99" t="s">
        <v>11273</v>
      </c>
      <c r="F374" s="100" t="s">
        <v>11274</v>
      </c>
    </row>
    <row r="375" spans="1:6" ht="14.4" x14ac:dyDescent="0.3">
      <c r="A375" s="99">
        <v>1078</v>
      </c>
      <c r="B375" s="100" t="s">
        <v>11275</v>
      </c>
      <c r="C375" s="100" t="s">
        <v>10915</v>
      </c>
      <c r="D375" s="100" t="s">
        <v>11276</v>
      </c>
      <c r="E375" s="99" t="s">
        <v>11277</v>
      </c>
      <c r="F375" s="100" t="s">
        <v>11278</v>
      </c>
    </row>
    <row r="376" spans="1:6" ht="14.4" x14ac:dyDescent="0.3">
      <c r="A376" s="99">
        <v>1079</v>
      </c>
      <c r="B376" s="100" t="s">
        <v>11279</v>
      </c>
      <c r="C376" s="100" t="s">
        <v>11280</v>
      </c>
      <c r="D376" s="100" t="s">
        <v>11281</v>
      </c>
      <c r="E376" s="99" t="s">
        <v>11282</v>
      </c>
      <c r="F376" s="100" t="s">
        <v>11283</v>
      </c>
    </row>
    <row r="377" spans="1:6" ht="14.4" x14ac:dyDescent="0.3">
      <c r="A377" s="99">
        <v>1080</v>
      </c>
      <c r="B377" s="100" t="s">
        <v>11284</v>
      </c>
      <c r="C377" s="100" t="s">
        <v>10067</v>
      </c>
      <c r="D377" s="100" t="s">
        <v>11285</v>
      </c>
      <c r="E377" s="99" t="s">
        <v>11286</v>
      </c>
      <c r="F377" s="100" t="s">
        <v>11287</v>
      </c>
    </row>
    <row r="378" spans="1:6" ht="14.4" x14ac:dyDescent="0.3">
      <c r="A378" s="99">
        <v>1082</v>
      </c>
      <c r="B378" s="100" t="s">
        <v>11288</v>
      </c>
      <c r="C378" s="100" t="s">
        <v>10394</v>
      </c>
      <c r="D378" s="100" t="s">
        <v>11289</v>
      </c>
      <c r="E378" s="99" t="s">
        <v>11277</v>
      </c>
      <c r="F378" s="100" t="s">
        <v>11290</v>
      </c>
    </row>
    <row r="379" spans="1:6" ht="14.4" x14ac:dyDescent="0.3">
      <c r="A379" s="99">
        <v>1083</v>
      </c>
      <c r="B379" s="100" t="s">
        <v>10685</v>
      </c>
      <c r="C379" s="100" t="s">
        <v>11291</v>
      </c>
      <c r="D379" s="100" t="s">
        <v>11292</v>
      </c>
      <c r="E379" s="99" t="s">
        <v>11273</v>
      </c>
      <c r="F379" s="100" t="s">
        <v>11274</v>
      </c>
    </row>
    <row r="380" spans="1:6" ht="14.4" x14ac:dyDescent="0.3">
      <c r="A380" s="99">
        <v>1084</v>
      </c>
      <c r="B380" s="100" t="s">
        <v>11293</v>
      </c>
      <c r="C380" s="100" t="s">
        <v>10208</v>
      </c>
      <c r="D380" s="100" t="s">
        <v>11294</v>
      </c>
      <c r="E380" s="99" t="s">
        <v>11295</v>
      </c>
      <c r="F380" s="100" t="s">
        <v>11296</v>
      </c>
    </row>
    <row r="381" spans="1:6" ht="14.4" x14ac:dyDescent="0.3">
      <c r="A381" s="99">
        <v>1085</v>
      </c>
      <c r="B381" s="100" t="s">
        <v>11288</v>
      </c>
      <c r="C381" s="100" t="s">
        <v>10883</v>
      </c>
      <c r="D381" s="100" t="s">
        <v>11289</v>
      </c>
      <c r="E381" s="99" t="s">
        <v>11277</v>
      </c>
      <c r="F381" s="100" t="s">
        <v>11290</v>
      </c>
    </row>
    <row r="382" spans="1:6" ht="14.4" x14ac:dyDescent="0.3">
      <c r="A382" s="99">
        <v>1086</v>
      </c>
      <c r="B382" s="100" t="s">
        <v>10685</v>
      </c>
      <c r="C382" s="100" t="s">
        <v>10556</v>
      </c>
      <c r="D382" s="100" t="s">
        <v>11292</v>
      </c>
      <c r="E382" s="99" t="s">
        <v>11273</v>
      </c>
      <c r="F382" s="100" t="s">
        <v>11274</v>
      </c>
    </row>
    <row r="383" spans="1:6" ht="14.4" x14ac:dyDescent="0.3">
      <c r="A383" s="99">
        <v>1087</v>
      </c>
      <c r="B383" s="100" t="s">
        <v>11297</v>
      </c>
      <c r="C383" s="100" t="s">
        <v>9837</v>
      </c>
      <c r="D383" s="100" t="s">
        <v>11298</v>
      </c>
      <c r="E383" s="99" t="s">
        <v>11299</v>
      </c>
      <c r="F383" s="100" t="s">
        <v>11300</v>
      </c>
    </row>
    <row r="384" spans="1:6" ht="14.4" x14ac:dyDescent="0.3">
      <c r="A384" s="99">
        <v>1088</v>
      </c>
      <c r="B384" s="100" t="s">
        <v>10006</v>
      </c>
      <c r="C384" s="100" t="s">
        <v>11301</v>
      </c>
      <c r="D384" s="100" t="s">
        <v>11302</v>
      </c>
      <c r="E384" s="99" t="s">
        <v>11303</v>
      </c>
      <c r="F384" s="100" t="s">
        <v>11304</v>
      </c>
    </row>
    <row r="385" spans="1:6" ht="14.4" x14ac:dyDescent="0.3">
      <c r="A385" s="99">
        <v>1089</v>
      </c>
      <c r="B385" s="100" t="s">
        <v>11305</v>
      </c>
      <c r="C385" s="100" t="s">
        <v>10348</v>
      </c>
      <c r="D385" s="100" t="s">
        <v>11306</v>
      </c>
      <c r="E385" s="99" t="s">
        <v>11307</v>
      </c>
      <c r="F385" s="100" t="s">
        <v>11308</v>
      </c>
    </row>
    <row r="386" spans="1:6" ht="14.4" x14ac:dyDescent="0.3">
      <c r="A386" s="99">
        <v>1090</v>
      </c>
      <c r="B386" s="100" t="s">
        <v>11309</v>
      </c>
      <c r="C386" s="100" t="s">
        <v>11310</v>
      </c>
      <c r="D386" s="100" t="s">
        <v>11311</v>
      </c>
      <c r="E386" s="99" t="s">
        <v>11312</v>
      </c>
      <c r="F386" s="100" t="s">
        <v>11313</v>
      </c>
    </row>
    <row r="387" spans="1:6" ht="14.4" x14ac:dyDescent="0.3">
      <c r="A387" s="99">
        <v>1091</v>
      </c>
      <c r="B387" s="100" t="s">
        <v>11314</v>
      </c>
      <c r="C387" s="100" t="s">
        <v>11315</v>
      </c>
      <c r="D387" s="100" t="s">
        <v>11316</v>
      </c>
      <c r="E387" s="99" t="s">
        <v>11317</v>
      </c>
      <c r="F387" s="100" t="s">
        <v>11318</v>
      </c>
    </row>
    <row r="388" spans="1:6" ht="14.4" x14ac:dyDescent="0.3">
      <c r="A388" s="99">
        <v>1092</v>
      </c>
      <c r="B388" s="100" t="s">
        <v>11319</v>
      </c>
      <c r="C388" s="100" t="s">
        <v>11320</v>
      </c>
      <c r="D388" s="100" t="s">
        <v>11321</v>
      </c>
      <c r="E388" s="99" t="s">
        <v>11322</v>
      </c>
      <c r="F388" s="100" t="s">
        <v>11323</v>
      </c>
    </row>
    <row r="389" spans="1:6" ht="14.4" x14ac:dyDescent="0.3">
      <c r="A389" s="99">
        <v>1093</v>
      </c>
      <c r="B389" s="100" t="s">
        <v>11324</v>
      </c>
      <c r="C389" s="100" t="s">
        <v>10442</v>
      </c>
      <c r="D389" s="100" t="s">
        <v>11325</v>
      </c>
      <c r="E389" s="99" t="s">
        <v>11326</v>
      </c>
      <c r="F389" s="100" t="s">
        <v>11327</v>
      </c>
    </row>
    <row r="390" spans="1:6" ht="14.4" x14ac:dyDescent="0.3">
      <c r="A390" s="99">
        <v>1094</v>
      </c>
      <c r="B390" s="100" t="s">
        <v>9782</v>
      </c>
      <c r="C390" s="100" t="s">
        <v>11328</v>
      </c>
      <c r="D390" s="100" t="s">
        <v>11329</v>
      </c>
      <c r="E390" s="99" t="s">
        <v>11277</v>
      </c>
      <c r="F390" s="100" t="s">
        <v>11290</v>
      </c>
    </row>
    <row r="391" spans="1:6" ht="14.4" x14ac:dyDescent="0.3">
      <c r="A391" s="99">
        <v>1095</v>
      </c>
      <c r="B391" s="100" t="s">
        <v>11330</v>
      </c>
      <c r="C391" s="100" t="s">
        <v>9931</v>
      </c>
      <c r="D391" s="100" t="s">
        <v>11331</v>
      </c>
      <c r="E391" s="99" t="s">
        <v>11332</v>
      </c>
      <c r="F391" s="100" t="s">
        <v>11333</v>
      </c>
    </row>
    <row r="392" spans="1:6" ht="14.4" x14ac:dyDescent="0.3">
      <c r="A392" s="99">
        <v>1096</v>
      </c>
      <c r="B392" s="100" t="s">
        <v>11334</v>
      </c>
      <c r="C392" s="100" t="s">
        <v>11335</v>
      </c>
      <c r="D392" s="100" t="s">
        <v>11336</v>
      </c>
      <c r="E392" s="99" t="s">
        <v>11337</v>
      </c>
      <c r="F392" s="100" t="s">
        <v>11338</v>
      </c>
    </row>
    <row r="393" spans="1:6" ht="14.4" x14ac:dyDescent="0.3">
      <c r="A393" s="99">
        <v>1097</v>
      </c>
      <c r="B393" s="100" t="s">
        <v>10394</v>
      </c>
      <c r="C393" s="100" t="s">
        <v>11339</v>
      </c>
      <c r="D393" s="100" t="s">
        <v>11340</v>
      </c>
      <c r="E393" s="99" t="s">
        <v>11341</v>
      </c>
      <c r="F393" s="100" t="s">
        <v>11342</v>
      </c>
    </row>
    <row r="394" spans="1:6" ht="14.4" x14ac:dyDescent="0.3">
      <c r="A394" s="99">
        <v>1098</v>
      </c>
      <c r="B394" s="100" t="s">
        <v>11343</v>
      </c>
      <c r="C394" s="100" t="s">
        <v>11344</v>
      </c>
      <c r="D394" s="100" t="s">
        <v>11345</v>
      </c>
      <c r="E394" s="99" t="s">
        <v>11346</v>
      </c>
      <c r="F394" s="100" t="s">
        <v>11347</v>
      </c>
    </row>
    <row r="395" spans="1:6" ht="14.4" x14ac:dyDescent="0.3">
      <c r="A395" s="99">
        <v>1099</v>
      </c>
      <c r="B395" s="100" t="s">
        <v>10908</v>
      </c>
      <c r="C395" s="100" t="s">
        <v>11348</v>
      </c>
      <c r="D395" s="100" t="s">
        <v>11349</v>
      </c>
      <c r="E395" s="99" t="s">
        <v>10784</v>
      </c>
      <c r="F395" s="100" t="s">
        <v>11350</v>
      </c>
    </row>
    <row r="396" spans="1:6" ht="14.4" x14ac:dyDescent="0.3">
      <c r="A396" s="99">
        <v>1100</v>
      </c>
      <c r="B396" s="100" t="s">
        <v>11351</v>
      </c>
      <c r="C396" s="100" t="s">
        <v>11352</v>
      </c>
      <c r="D396" s="100" t="s">
        <v>11353</v>
      </c>
      <c r="E396" s="99" t="s">
        <v>11354</v>
      </c>
      <c r="F396" s="100" t="s">
        <v>10731</v>
      </c>
    </row>
    <row r="397" spans="1:6" ht="14.4" x14ac:dyDescent="0.3">
      <c r="A397" s="99">
        <v>1101</v>
      </c>
      <c r="B397" s="100" t="s">
        <v>11355</v>
      </c>
      <c r="C397" s="100" t="s">
        <v>10433</v>
      </c>
      <c r="D397" s="100" t="s">
        <v>11356</v>
      </c>
      <c r="E397" s="99" t="s">
        <v>11136</v>
      </c>
      <c r="F397" s="100" t="s">
        <v>11137</v>
      </c>
    </row>
    <row r="398" spans="1:6" ht="14.4" x14ac:dyDescent="0.3">
      <c r="A398" s="99">
        <v>1102</v>
      </c>
      <c r="B398" s="100" t="s">
        <v>11357</v>
      </c>
      <c r="C398" s="100" t="s">
        <v>11358</v>
      </c>
      <c r="D398" s="100" t="s">
        <v>11359</v>
      </c>
      <c r="E398" s="99" t="s">
        <v>11360</v>
      </c>
      <c r="F398" s="100" t="s">
        <v>11361</v>
      </c>
    </row>
    <row r="399" spans="1:6" ht="14.4" x14ac:dyDescent="0.3">
      <c r="A399" s="99">
        <v>1103</v>
      </c>
      <c r="B399" s="100" t="s">
        <v>11362</v>
      </c>
      <c r="C399" s="100" t="s">
        <v>11363</v>
      </c>
      <c r="D399" s="100" t="s">
        <v>11364</v>
      </c>
      <c r="E399" s="99" t="s">
        <v>11365</v>
      </c>
      <c r="F399" s="100" t="s">
        <v>11366</v>
      </c>
    </row>
    <row r="400" spans="1:6" ht="14.4" x14ac:dyDescent="0.3">
      <c r="A400" s="99">
        <v>1104</v>
      </c>
      <c r="B400" s="100" t="s">
        <v>11367</v>
      </c>
      <c r="C400" s="100" t="s">
        <v>10517</v>
      </c>
      <c r="D400" s="100" t="s">
        <v>11368</v>
      </c>
      <c r="E400" s="99" t="s">
        <v>9914</v>
      </c>
      <c r="F400" s="100" t="s">
        <v>11369</v>
      </c>
    </row>
    <row r="401" spans="1:6" ht="14.4" x14ac:dyDescent="0.3">
      <c r="A401" s="99">
        <v>1105</v>
      </c>
      <c r="B401" s="100" t="s">
        <v>11370</v>
      </c>
      <c r="C401" s="100" t="s">
        <v>10012</v>
      </c>
      <c r="D401" s="100" t="s">
        <v>11371</v>
      </c>
      <c r="E401" s="99" t="s">
        <v>10987</v>
      </c>
      <c r="F401" s="100" t="s">
        <v>11372</v>
      </c>
    </row>
    <row r="402" spans="1:6" ht="14.4" x14ac:dyDescent="0.3">
      <c r="A402" s="99">
        <v>1106</v>
      </c>
      <c r="B402" s="100" t="s">
        <v>11373</v>
      </c>
      <c r="C402" s="100" t="s">
        <v>9837</v>
      </c>
      <c r="D402" s="100" t="s">
        <v>11374</v>
      </c>
      <c r="E402" s="99" t="s">
        <v>11094</v>
      </c>
      <c r="F402" s="100" t="s">
        <v>11095</v>
      </c>
    </row>
    <row r="403" spans="1:6" ht="14.4" x14ac:dyDescent="0.3">
      <c r="A403" s="99">
        <v>1107</v>
      </c>
      <c r="B403" s="100" t="s">
        <v>11375</v>
      </c>
      <c r="C403" s="100" t="s">
        <v>9762</v>
      </c>
      <c r="D403" s="100" t="s">
        <v>11376</v>
      </c>
      <c r="E403" s="99" t="s">
        <v>11377</v>
      </c>
      <c r="F403" s="100" t="s">
        <v>11378</v>
      </c>
    </row>
    <row r="404" spans="1:6" ht="14.4" x14ac:dyDescent="0.3">
      <c r="A404" s="99">
        <v>1108</v>
      </c>
      <c r="B404" s="100" t="s">
        <v>11379</v>
      </c>
      <c r="C404" s="100" t="s">
        <v>10134</v>
      </c>
      <c r="D404" s="100" t="s">
        <v>11380</v>
      </c>
      <c r="E404" s="99" t="s">
        <v>10594</v>
      </c>
      <c r="F404" s="100" t="s">
        <v>10595</v>
      </c>
    </row>
    <row r="405" spans="1:6" ht="14.4" x14ac:dyDescent="0.3">
      <c r="A405" s="99">
        <v>1109</v>
      </c>
      <c r="B405" s="100" t="s">
        <v>11183</v>
      </c>
      <c r="C405" s="100" t="s">
        <v>10796</v>
      </c>
      <c r="D405" s="100" t="s">
        <v>11381</v>
      </c>
      <c r="E405" s="99" t="s">
        <v>11382</v>
      </c>
      <c r="F405" s="100" t="s">
        <v>11383</v>
      </c>
    </row>
    <row r="406" spans="1:6" ht="14.4" x14ac:dyDescent="0.3">
      <c r="A406" s="99">
        <v>1110</v>
      </c>
      <c r="B406" s="100" t="s">
        <v>11384</v>
      </c>
      <c r="C406" s="100" t="s">
        <v>11385</v>
      </c>
      <c r="D406" s="100" t="s">
        <v>11386</v>
      </c>
      <c r="E406" s="99" t="s">
        <v>11387</v>
      </c>
      <c r="F406" s="100" t="s">
        <v>11388</v>
      </c>
    </row>
    <row r="407" spans="1:6" ht="14.4" x14ac:dyDescent="0.3">
      <c r="A407" s="99">
        <v>1111</v>
      </c>
      <c r="B407" s="100" t="s">
        <v>11247</v>
      </c>
      <c r="C407" s="100" t="s">
        <v>10792</v>
      </c>
      <c r="D407" s="100" t="s">
        <v>11389</v>
      </c>
      <c r="E407" s="99" t="s">
        <v>11341</v>
      </c>
      <c r="F407" s="100" t="s">
        <v>11342</v>
      </c>
    </row>
    <row r="408" spans="1:6" ht="14.4" x14ac:dyDescent="0.3">
      <c r="A408" s="99">
        <v>1112</v>
      </c>
      <c r="B408" s="100" t="s">
        <v>11390</v>
      </c>
      <c r="C408" s="100" t="s">
        <v>11391</v>
      </c>
      <c r="D408" s="100" t="s">
        <v>11392</v>
      </c>
      <c r="E408" s="99" t="s">
        <v>11393</v>
      </c>
      <c r="F408" s="100" t="s">
        <v>11394</v>
      </c>
    </row>
    <row r="409" spans="1:6" ht="14.4" x14ac:dyDescent="0.3">
      <c r="A409" s="99">
        <v>1113</v>
      </c>
      <c r="B409" s="100" t="s">
        <v>10545</v>
      </c>
      <c r="C409" s="100" t="s">
        <v>11395</v>
      </c>
      <c r="D409" s="100" t="s">
        <v>11396</v>
      </c>
      <c r="E409" s="99" t="s">
        <v>10548</v>
      </c>
      <c r="F409" s="100" t="s">
        <v>10549</v>
      </c>
    </row>
    <row r="410" spans="1:6" ht="14.4" x14ac:dyDescent="0.3">
      <c r="A410" s="99">
        <v>1114</v>
      </c>
      <c r="B410" s="100" t="s">
        <v>11397</v>
      </c>
      <c r="C410" s="100" t="s">
        <v>11398</v>
      </c>
      <c r="D410" s="100" t="s">
        <v>11399</v>
      </c>
      <c r="E410" s="99" t="s">
        <v>11400</v>
      </c>
      <c r="F410" s="100" t="s">
        <v>11401</v>
      </c>
    </row>
    <row r="411" spans="1:6" ht="14.4" x14ac:dyDescent="0.3">
      <c r="A411" s="99">
        <v>1115</v>
      </c>
      <c r="B411" s="100" t="s">
        <v>10698</v>
      </c>
      <c r="C411" s="100" t="s">
        <v>11402</v>
      </c>
      <c r="D411" s="100" t="s">
        <v>11403</v>
      </c>
      <c r="E411" s="99" t="s">
        <v>11404</v>
      </c>
      <c r="F411" s="100" t="s">
        <v>11405</v>
      </c>
    </row>
    <row r="412" spans="1:6" ht="14.4" x14ac:dyDescent="0.3">
      <c r="A412" s="99">
        <v>1116</v>
      </c>
      <c r="B412" s="100" t="s">
        <v>10908</v>
      </c>
      <c r="C412" s="100" t="s">
        <v>11406</v>
      </c>
      <c r="D412" s="100" t="s">
        <v>11407</v>
      </c>
      <c r="E412" s="99" t="s">
        <v>11408</v>
      </c>
      <c r="F412" s="100" t="s">
        <v>11409</v>
      </c>
    </row>
    <row r="413" spans="1:6" ht="14.4" x14ac:dyDescent="0.3">
      <c r="A413" s="99">
        <v>1117</v>
      </c>
      <c r="B413" s="100" t="s">
        <v>11410</v>
      </c>
      <c r="C413" s="100" t="s">
        <v>11411</v>
      </c>
      <c r="D413" s="100" t="s">
        <v>11412</v>
      </c>
      <c r="E413" s="99" t="s">
        <v>9780</v>
      </c>
      <c r="F413" s="100" t="s">
        <v>9781</v>
      </c>
    </row>
    <row r="414" spans="1:6" ht="14.4" x14ac:dyDescent="0.3">
      <c r="A414" s="99">
        <v>1118</v>
      </c>
      <c r="B414" s="100" t="s">
        <v>11413</v>
      </c>
      <c r="C414" s="100" t="s">
        <v>9955</v>
      </c>
      <c r="D414" s="100" t="s">
        <v>11414</v>
      </c>
      <c r="E414" s="99" t="s">
        <v>11015</v>
      </c>
      <c r="F414" s="100" t="s">
        <v>11016</v>
      </c>
    </row>
    <row r="415" spans="1:6" ht="14.4" x14ac:dyDescent="0.3">
      <c r="A415" s="99">
        <v>1119</v>
      </c>
      <c r="B415" s="100" t="s">
        <v>11415</v>
      </c>
      <c r="C415" s="100" t="s">
        <v>11416</v>
      </c>
      <c r="D415" s="100" t="s">
        <v>11417</v>
      </c>
      <c r="E415" s="99" t="s">
        <v>11418</v>
      </c>
      <c r="F415" s="100" t="s">
        <v>11419</v>
      </c>
    </row>
    <row r="416" spans="1:6" ht="14.4" x14ac:dyDescent="0.3">
      <c r="A416" s="99">
        <v>1120</v>
      </c>
      <c r="B416" s="100" t="s">
        <v>11420</v>
      </c>
      <c r="C416" s="100" t="s">
        <v>9941</v>
      </c>
      <c r="D416" s="100" t="s">
        <v>11421</v>
      </c>
      <c r="E416" s="99" t="s">
        <v>11422</v>
      </c>
      <c r="F416" s="100" t="s">
        <v>11423</v>
      </c>
    </row>
    <row r="417" spans="1:6" ht="14.4" x14ac:dyDescent="0.3">
      <c r="A417" s="99">
        <v>1121</v>
      </c>
      <c r="B417" s="100" t="s">
        <v>11424</v>
      </c>
      <c r="C417" s="100" t="s">
        <v>11425</v>
      </c>
      <c r="D417" s="100" t="s">
        <v>11426</v>
      </c>
      <c r="E417" s="99" t="s">
        <v>11427</v>
      </c>
      <c r="F417" s="100" t="s">
        <v>11428</v>
      </c>
    </row>
    <row r="418" spans="1:6" ht="14.4" x14ac:dyDescent="0.3">
      <c r="A418" s="99">
        <v>1122</v>
      </c>
      <c r="B418" s="100" t="s">
        <v>11420</v>
      </c>
      <c r="C418" s="100" t="s">
        <v>11429</v>
      </c>
      <c r="D418" s="100" t="s">
        <v>11430</v>
      </c>
      <c r="E418" s="99" t="s">
        <v>11431</v>
      </c>
      <c r="F418" s="100" t="s">
        <v>11432</v>
      </c>
    </row>
    <row r="419" spans="1:6" ht="14.4" x14ac:dyDescent="0.3">
      <c r="A419" s="99">
        <v>1123</v>
      </c>
      <c r="B419" s="100" t="s">
        <v>10216</v>
      </c>
      <c r="C419" s="100" t="s">
        <v>9813</v>
      </c>
      <c r="D419" s="100" t="s">
        <v>11433</v>
      </c>
      <c r="E419" s="99" t="s">
        <v>10477</v>
      </c>
      <c r="F419" s="100" t="s">
        <v>10478</v>
      </c>
    </row>
    <row r="420" spans="1:6" ht="14.4" x14ac:dyDescent="0.3">
      <c r="A420" s="99">
        <v>1124</v>
      </c>
      <c r="B420" s="100" t="s">
        <v>11434</v>
      </c>
      <c r="C420" s="100" t="s">
        <v>10002</v>
      </c>
      <c r="D420" s="100" t="s">
        <v>11435</v>
      </c>
      <c r="E420" s="99" t="s">
        <v>11436</v>
      </c>
      <c r="F420" s="100" t="s">
        <v>11437</v>
      </c>
    </row>
    <row r="421" spans="1:6" ht="14.4" x14ac:dyDescent="0.3">
      <c r="A421" s="99">
        <v>1125</v>
      </c>
      <c r="B421" s="100" t="s">
        <v>10143</v>
      </c>
      <c r="C421" s="100" t="s">
        <v>11438</v>
      </c>
      <c r="D421" s="100" t="s">
        <v>11439</v>
      </c>
      <c r="E421" s="99" t="s">
        <v>11440</v>
      </c>
      <c r="F421" s="100" t="s">
        <v>11441</v>
      </c>
    </row>
    <row r="422" spans="1:6" ht="14.4" x14ac:dyDescent="0.3">
      <c r="A422" s="99">
        <v>1126</v>
      </c>
      <c r="B422" s="100" t="s">
        <v>11442</v>
      </c>
      <c r="C422" s="100" t="s">
        <v>10647</v>
      </c>
      <c r="D422" s="100" t="s">
        <v>11443</v>
      </c>
      <c r="E422" s="99" t="s">
        <v>11444</v>
      </c>
      <c r="F422" s="100" t="s">
        <v>11445</v>
      </c>
    </row>
    <row r="423" spans="1:6" ht="14.4" x14ac:dyDescent="0.3">
      <c r="A423" s="99">
        <v>1127</v>
      </c>
      <c r="B423" s="100" t="s">
        <v>11446</v>
      </c>
      <c r="C423" s="100" t="s">
        <v>10139</v>
      </c>
      <c r="D423" s="100" t="s">
        <v>11447</v>
      </c>
      <c r="E423" s="99" t="s">
        <v>11448</v>
      </c>
      <c r="F423" s="100" t="s">
        <v>11449</v>
      </c>
    </row>
    <row r="424" spans="1:6" ht="14.4" x14ac:dyDescent="0.3">
      <c r="A424" s="99">
        <v>1128</v>
      </c>
      <c r="B424" s="100" t="s">
        <v>11450</v>
      </c>
      <c r="C424" s="100" t="s">
        <v>11451</v>
      </c>
      <c r="D424" s="100" t="s">
        <v>11452</v>
      </c>
      <c r="E424" s="99" t="s">
        <v>11453</v>
      </c>
      <c r="F424" s="100" t="s">
        <v>11454</v>
      </c>
    </row>
    <row r="425" spans="1:6" ht="14.4" x14ac:dyDescent="0.3">
      <c r="A425" s="99">
        <v>1129</v>
      </c>
      <c r="B425" s="100" t="s">
        <v>11455</v>
      </c>
      <c r="C425" s="100" t="s">
        <v>11456</v>
      </c>
      <c r="D425" s="100" t="s">
        <v>11457</v>
      </c>
      <c r="E425" s="99" t="s">
        <v>11458</v>
      </c>
      <c r="F425" s="100" t="s">
        <v>11459</v>
      </c>
    </row>
    <row r="426" spans="1:6" ht="14.4" x14ac:dyDescent="0.3">
      <c r="A426" s="99">
        <v>1130</v>
      </c>
      <c r="B426" s="100" t="s">
        <v>11460</v>
      </c>
      <c r="C426" s="100" t="s">
        <v>11461</v>
      </c>
      <c r="D426" s="100" t="s">
        <v>11462</v>
      </c>
      <c r="E426" s="99" t="s">
        <v>10691</v>
      </c>
      <c r="F426" s="100" t="s">
        <v>10692</v>
      </c>
    </row>
    <row r="427" spans="1:6" ht="14.4" x14ac:dyDescent="0.3">
      <c r="A427" s="99">
        <v>1131</v>
      </c>
      <c r="B427" s="100" t="s">
        <v>11434</v>
      </c>
      <c r="C427" s="100" t="s">
        <v>11134</v>
      </c>
      <c r="D427" s="100" t="s">
        <v>11435</v>
      </c>
      <c r="E427" s="99" t="s">
        <v>11436</v>
      </c>
      <c r="F427" s="100" t="s">
        <v>11437</v>
      </c>
    </row>
    <row r="428" spans="1:6" ht="14.4" x14ac:dyDescent="0.3">
      <c r="A428" s="99">
        <v>1132</v>
      </c>
      <c r="B428" s="100" t="s">
        <v>11463</v>
      </c>
      <c r="C428" s="100" t="s">
        <v>9864</v>
      </c>
      <c r="D428" s="100" t="s">
        <v>11464</v>
      </c>
      <c r="E428" s="99" t="s">
        <v>11465</v>
      </c>
      <c r="F428" s="100" t="s">
        <v>11466</v>
      </c>
    </row>
    <row r="429" spans="1:6" ht="14.4" x14ac:dyDescent="0.3">
      <c r="A429" s="99">
        <v>1133</v>
      </c>
      <c r="B429" s="100" t="s">
        <v>11467</v>
      </c>
      <c r="C429" s="100" t="s">
        <v>11468</v>
      </c>
      <c r="D429" s="100" t="s">
        <v>11469</v>
      </c>
      <c r="E429" s="99" t="s">
        <v>9820</v>
      </c>
      <c r="F429" s="100" t="s">
        <v>9821</v>
      </c>
    </row>
    <row r="430" spans="1:6" ht="14.4" x14ac:dyDescent="0.3">
      <c r="A430" s="99">
        <v>1134</v>
      </c>
      <c r="B430" s="100" t="s">
        <v>11470</v>
      </c>
      <c r="C430" s="100" t="s">
        <v>9757</v>
      </c>
      <c r="D430" s="100" t="s">
        <v>11471</v>
      </c>
      <c r="E430" s="99" t="s">
        <v>10391</v>
      </c>
      <c r="F430" s="100" t="s">
        <v>10392</v>
      </c>
    </row>
    <row r="431" spans="1:6" ht="14.4" x14ac:dyDescent="0.3">
      <c r="A431" s="99">
        <v>1135</v>
      </c>
      <c r="B431" s="100" t="s">
        <v>11472</v>
      </c>
      <c r="C431" s="100" t="s">
        <v>11473</v>
      </c>
      <c r="D431" s="100" t="s">
        <v>11474</v>
      </c>
      <c r="E431" s="99" t="s">
        <v>11475</v>
      </c>
      <c r="F431" s="100" t="s">
        <v>11476</v>
      </c>
    </row>
    <row r="432" spans="1:6" ht="14.4" x14ac:dyDescent="0.3">
      <c r="A432" s="99">
        <v>1136</v>
      </c>
      <c r="B432" s="100" t="s">
        <v>11477</v>
      </c>
      <c r="C432" s="100" t="s">
        <v>11478</v>
      </c>
      <c r="D432" s="100" t="s">
        <v>11479</v>
      </c>
      <c r="E432" s="99" t="s">
        <v>11480</v>
      </c>
      <c r="F432" s="100" t="s">
        <v>11481</v>
      </c>
    </row>
    <row r="433" spans="1:6" ht="14.4" x14ac:dyDescent="0.3">
      <c r="A433" s="99">
        <v>1138</v>
      </c>
      <c r="B433" s="100" t="s">
        <v>11482</v>
      </c>
      <c r="C433" s="100" t="s">
        <v>10110</v>
      </c>
      <c r="D433" s="100" t="s">
        <v>11483</v>
      </c>
      <c r="E433" s="99" t="s">
        <v>11484</v>
      </c>
      <c r="F433" s="100" t="s">
        <v>11485</v>
      </c>
    </row>
    <row r="434" spans="1:6" ht="14.4" x14ac:dyDescent="0.3">
      <c r="A434" s="99">
        <v>1139</v>
      </c>
      <c r="B434" s="100" t="s">
        <v>10368</v>
      </c>
      <c r="C434" s="100" t="s">
        <v>11486</v>
      </c>
      <c r="D434" s="100" t="s">
        <v>11487</v>
      </c>
      <c r="E434" s="99" t="s">
        <v>11488</v>
      </c>
      <c r="F434" s="100" t="s">
        <v>11489</v>
      </c>
    </row>
    <row r="435" spans="1:6" ht="14.4" x14ac:dyDescent="0.3">
      <c r="A435" s="99">
        <v>1140</v>
      </c>
      <c r="B435" s="100" t="s">
        <v>10414</v>
      </c>
      <c r="C435" s="100" t="s">
        <v>10012</v>
      </c>
      <c r="D435" s="100" t="s">
        <v>11490</v>
      </c>
      <c r="E435" s="99" t="s">
        <v>11259</v>
      </c>
      <c r="F435" s="100" t="s">
        <v>11491</v>
      </c>
    </row>
    <row r="436" spans="1:6" ht="14.4" x14ac:dyDescent="0.3">
      <c r="A436" s="99">
        <v>1141</v>
      </c>
      <c r="B436" s="100" t="s">
        <v>11492</v>
      </c>
      <c r="C436" s="100" t="s">
        <v>11493</v>
      </c>
      <c r="D436" s="100" t="s">
        <v>11494</v>
      </c>
      <c r="E436" s="99" t="s">
        <v>11495</v>
      </c>
      <c r="F436" s="100" t="s">
        <v>11496</v>
      </c>
    </row>
    <row r="437" spans="1:6" ht="14.4" x14ac:dyDescent="0.3">
      <c r="A437" s="99">
        <v>1142</v>
      </c>
      <c r="B437" s="100" t="s">
        <v>11497</v>
      </c>
      <c r="C437" s="100" t="s">
        <v>11498</v>
      </c>
      <c r="D437" s="100" t="s">
        <v>11499</v>
      </c>
      <c r="E437" s="99" t="s">
        <v>11500</v>
      </c>
      <c r="F437" s="100" t="s">
        <v>11501</v>
      </c>
    </row>
    <row r="438" spans="1:6" ht="14.4" x14ac:dyDescent="0.3">
      <c r="A438" s="99">
        <v>1143</v>
      </c>
      <c r="B438" s="100" t="s">
        <v>11502</v>
      </c>
      <c r="C438" s="100" t="s">
        <v>10568</v>
      </c>
      <c r="D438" s="100" t="s">
        <v>11503</v>
      </c>
      <c r="E438" s="99" t="s">
        <v>11504</v>
      </c>
      <c r="F438" s="100" t="s">
        <v>11505</v>
      </c>
    </row>
    <row r="439" spans="1:6" ht="14.4" x14ac:dyDescent="0.3">
      <c r="A439" s="99">
        <v>1144</v>
      </c>
      <c r="B439" s="100" t="s">
        <v>11506</v>
      </c>
      <c r="C439" s="100" t="s">
        <v>11507</v>
      </c>
      <c r="D439" s="100" t="s">
        <v>11508</v>
      </c>
      <c r="E439" s="99" t="s">
        <v>11509</v>
      </c>
      <c r="F439" s="100" t="s">
        <v>11510</v>
      </c>
    </row>
    <row r="440" spans="1:6" ht="14.4" x14ac:dyDescent="0.3">
      <c r="A440" s="99">
        <v>1145</v>
      </c>
      <c r="B440" s="100" t="s">
        <v>11511</v>
      </c>
      <c r="C440" s="100" t="s">
        <v>11118</v>
      </c>
      <c r="D440" s="100" t="s">
        <v>11512</v>
      </c>
      <c r="E440" s="99" t="s">
        <v>11513</v>
      </c>
      <c r="F440" s="100" t="s">
        <v>11514</v>
      </c>
    </row>
    <row r="441" spans="1:6" ht="14.4" x14ac:dyDescent="0.3">
      <c r="A441" s="99">
        <v>1146</v>
      </c>
      <c r="B441" s="100" t="s">
        <v>11515</v>
      </c>
      <c r="C441" s="100" t="s">
        <v>11425</v>
      </c>
      <c r="D441" s="100" t="s">
        <v>11516</v>
      </c>
      <c r="E441" s="99" t="s">
        <v>11382</v>
      </c>
      <c r="F441" s="100" t="s">
        <v>11383</v>
      </c>
    </row>
    <row r="442" spans="1:6" ht="14.4" x14ac:dyDescent="0.3">
      <c r="A442" s="99">
        <v>1147</v>
      </c>
      <c r="B442" s="100" t="s">
        <v>11517</v>
      </c>
      <c r="C442" s="100" t="s">
        <v>11518</v>
      </c>
      <c r="D442" s="100" t="s">
        <v>11519</v>
      </c>
      <c r="E442" s="99" t="s">
        <v>11520</v>
      </c>
      <c r="F442" s="100" t="s">
        <v>11521</v>
      </c>
    </row>
    <row r="443" spans="1:6" ht="14.4" x14ac:dyDescent="0.3">
      <c r="A443" s="99">
        <v>1148</v>
      </c>
      <c r="B443" s="100" t="s">
        <v>11522</v>
      </c>
      <c r="C443" s="100" t="s">
        <v>10050</v>
      </c>
      <c r="D443" s="100" t="s">
        <v>11523</v>
      </c>
      <c r="E443" s="99" t="s">
        <v>11382</v>
      </c>
      <c r="F443" s="100" t="s">
        <v>11383</v>
      </c>
    </row>
    <row r="444" spans="1:6" ht="14.4" x14ac:dyDescent="0.3">
      <c r="A444" s="99">
        <v>1149</v>
      </c>
      <c r="B444" s="100" t="s">
        <v>11524</v>
      </c>
      <c r="C444" s="100" t="s">
        <v>11525</v>
      </c>
      <c r="D444" s="100" t="s">
        <v>11526</v>
      </c>
      <c r="E444" s="99" t="s">
        <v>11527</v>
      </c>
      <c r="F444" s="100" t="s">
        <v>11528</v>
      </c>
    </row>
    <row r="445" spans="1:6" ht="14.4" x14ac:dyDescent="0.3">
      <c r="A445" s="99">
        <v>1150</v>
      </c>
      <c r="B445" s="100" t="s">
        <v>11529</v>
      </c>
      <c r="C445" s="100" t="s">
        <v>11530</v>
      </c>
      <c r="D445" s="100" t="s">
        <v>11531</v>
      </c>
      <c r="E445" s="99" t="s">
        <v>11532</v>
      </c>
      <c r="F445" s="100" t="s">
        <v>11533</v>
      </c>
    </row>
    <row r="446" spans="1:6" ht="14.4" x14ac:dyDescent="0.3">
      <c r="A446" s="99">
        <v>1151</v>
      </c>
      <c r="B446" s="100" t="s">
        <v>11534</v>
      </c>
      <c r="C446" s="100" t="s">
        <v>11535</v>
      </c>
      <c r="D446" s="100" t="s">
        <v>11536</v>
      </c>
      <c r="E446" s="99" t="s">
        <v>11537</v>
      </c>
      <c r="F446" s="100" t="s">
        <v>11538</v>
      </c>
    </row>
    <row r="447" spans="1:6" ht="14.4" x14ac:dyDescent="0.3">
      <c r="A447" s="99">
        <v>1152</v>
      </c>
      <c r="B447" s="100" t="s">
        <v>9920</v>
      </c>
      <c r="C447" s="100" t="s">
        <v>10556</v>
      </c>
      <c r="D447" s="100" t="s">
        <v>11539</v>
      </c>
      <c r="E447" s="99" t="s">
        <v>11174</v>
      </c>
      <c r="F447" s="100" t="s">
        <v>11540</v>
      </c>
    </row>
    <row r="448" spans="1:6" ht="14.4" x14ac:dyDescent="0.3">
      <c r="A448" s="99">
        <v>1153</v>
      </c>
      <c r="B448" s="100" t="s">
        <v>11541</v>
      </c>
      <c r="C448" s="100" t="s">
        <v>10679</v>
      </c>
      <c r="D448" s="100" t="s">
        <v>11542</v>
      </c>
      <c r="E448" s="99" t="s">
        <v>11543</v>
      </c>
      <c r="F448" s="100" t="s">
        <v>11544</v>
      </c>
    </row>
    <row r="449" spans="1:6" ht="14.4" x14ac:dyDescent="0.3">
      <c r="A449" s="99">
        <v>1154</v>
      </c>
      <c r="B449" s="100" t="s">
        <v>11545</v>
      </c>
      <c r="C449" s="100" t="s">
        <v>11546</v>
      </c>
      <c r="D449" s="100" t="s">
        <v>11547</v>
      </c>
      <c r="E449" s="99" t="s">
        <v>11062</v>
      </c>
      <c r="F449" s="100" t="s">
        <v>11063</v>
      </c>
    </row>
    <row r="450" spans="1:6" ht="14.4" x14ac:dyDescent="0.3">
      <c r="A450" s="99">
        <v>1155</v>
      </c>
      <c r="B450" s="100" t="s">
        <v>11548</v>
      </c>
      <c r="C450" s="100" t="s">
        <v>11549</v>
      </c>
      <c r="D450" s="100" t="s">
        <v>11550</v>
      </c>
      <c r="E450" s="99" t="s">
        <v>10789</v>
      </c>
      <c r="F450" s="100" t="s">
        <v>10790</v>
      </c>
    </row>
    <row r="451" spans="1:6" ht="14.4" x14ac:dyDescent="0.3">
      <c r="A451" s="99">
        <v>1156</v>
      </c>
      <c r="B451" s="100" t="s">
        <v>11551</v>
      </c>
      <c r="C451" s="100" t="s">
        <v>9897</v>
      </c>
      <c r="D451" s="100" t="s">
        <v>11552</v>
      </c>
      <c r="E451" s="99" t="s">
        <v>11553</v>
      </c>
      <c r="F451" s="100" t="s">
        <v>11554</v>
      </c>
    </row>
    <row r="452" spans="1:6" ht="14.4" x14ac:dyDescent="0.3">
      <c r="A452" s="99">
        <v>1157</v>
      </c>
      <c r="B452" s="100" t="s">
        <v>11555</v>
      </c>
      <c r="C452" s="100" t="s">
        <v>11556</v>
      </c>
      <c r="D452" s="100" t="s">
        <v>11557</v>
      </c>
      <c r="E452" s="99" t="s">
        <v>11558</v>
      </c>
      <c r="F452" s="100" t="s">
        <v>11559</v>
      </c>
    </row>
    <row r="453" spans="1:6" ht="14.4" x14ac:dyDescent="0.3">
      <c r="A453" s="99">
        <v>1158</v>
      </c>
      <c r="B453" s="100" t="s">
        <v>11560</v>
      </c>
      <c r="C453" s="100" t="s">
        <v>10751</v>
      </c>
      <c r="D453" s="100" t="s">
        <v>11561</v>
      </c>
      <c r="E453" s="99" t="s">
        <v>11562</v>
      </c>
      <c r="F453" s="100" t="s">
        <v>11563</v>
      </c>
    </row>
    <row r="454" spans="1:6" ht="14.4" x14ac:dyDescent="0.3">
      <c r="A454" s="99">
        <v>1159</v>
      </c>
      <c r="B454" s="100" t="s">
        <v>11564</v>
      </c>
      <c r="C454" s="100" t="s">
        <v>10647</v>
      </c>
      <c r="D454" s="100" t="s">
        <v>11565</v>
      </c>
      <c r="E454" s="99" t="s">
        <v>11566</v>
      </c>
      <c r="F454" s="100" t="s">
        <v>11567</v>
      </c>
    </row>
    <row r="455" spans="1:6" ht="14.4" x14ac:dyDescent="0.3">
      <c r="A455" s="99">
        <v>1160</v>
      </c>
      <c r="B455" s="100" t="s">
        <v>11568</v>
      </c>
      <c r="C455" s="100" t="s">
        <v>11569</v>
      </c>
      <c r="D455" s="100" t="s">
        <v>11570</v>
      </c>
      <c r="E455" s="99" t="s">
        <v>11571</v>
      </c>
      <c r="F455" s="100" t="s">
        <v>11572</v>
      </c>
    </row>
    <row r="456" spans="1:6" ht="14.4" x14ac:dyDescent="0.3">
      <c r="A456" s="99">
        <v>1161</v>
      </c>
      <c r="B456" s="100" t="s">
        <v>11573</v>
      </c>
      <c r="C456" s="100" t="s">
        <v>11574</v>
      </c>
      <c r="D456" s="100" t="s">
        <v>11575</v>
      </c>
      <c r="E456" s="99" t="s">
        <v>11576</v>
      </c>
      <c r="F456" s="100" t="s">
        <v>11577</v>
      </c>
    </row>
    <row r="457" spans="1:6" ht="14.4" x14ac:dyDescent="0.3">
      <c r="A457" s="99">
        <v>1162</v>
      </c>
      <c r="B457" s="100" t="s">
        <v>11578</v>
      </c>
      <c r="C457" s="100" t="s">
        <v>10002</v>
      </c>
      <c r="D457" s="100" t="s">
        <v>11579</v>
      </c>
      <c r="E457" s="99" t="s">
        <v>11580</v>
      </c>
      <c r="F457" s="100" t="s">
        <v>11581</v>
      </c>
    </row>
    <row r="458" spans="1:6" ht="14.4" x14ac:dyDescent="0.3">
      <c r="A458" s="99">
        <v>1163</v>
      </c>
      <c r="B458" s="100" t="s">
        <v>10203</v>
      </c>
      <c r="C458" s="100" t="s">
        <v>11582</v>
      </c>
      <c r="D458" s="100" t="s">
        <v>11583</v>
      </c>
      <c r="E458" s="99" t="s">
        <v>10184</v>
      </c>
      <c r="F458" s="100" t="s">
        <v>10185</v>
      </c>
    </row>
    <row r="459" spans="1:6" ht="14.4" x14ac:dyDescent="0.3">
      <c r="A459" s="99">
        <v>1164</v>
      </c>
      <c r="B459" s="100" t="s">
        <v>11584</v>
      </c>
      <c r="C459" s="100" t="s">
        <v>11585</v>
      </c>
      <c r="D459" s="100" t="s">
        <v>11586</v>
      </c>
      <c r="E459" s="99" t="s">
        <v>11587</v>
      </c>
      <c r="F459" s="100" t="s">
        <v>11588</v>
      </c>
    </row>
    <row r="460" spans="1:6" ht="14.4" x14ac:dyDescent="0.3">
      <c r="A460" s="99">
        <v>1165</v>
      </c>
      <c r="B460" s="100" t="s">
        <v>11324</v>
      </c>
      <c r="C460" s="100" t="s">
        <v>11589</v>
      </c>
      <c r="D460" s="100" t="s">
        <v>11325</v>
      </c>
      <c r="E460" s="99" t="s">
        <v>11326</v>
      </c>
      <c r="F460" s="100" t="s">
        <v>11327</v>
      </c>
    </row>
    <row r="461" spans="1:6" ht="14.4" x14ac:dyDescent="0.3">
      <c r="A461" s="99">
        <v>1166</v>
      </c>
      <c r="B461" s="100" t="s">
        <v>11590</v>
      </c>
      <c r="C461" s="100" t="s">
        <v>11591</v>
      </c>
      <c r="D461" s="100" t="s">
        <v>11592</v>
      </c>
      <c r="E461" s="99" t="s">
        <v>11593</v>
      </c>
      <c r="F461" s="100" t="s">
        <v>11594</v>
      </c>
    </row>
    <row r="462" spans="1:6" ht="14.4" x14ac:dyDescent="0.3">
      <c r="A462" s="99">
        <v>1167</v>
      </c>
      <c r="B462" s="100" t="s">
        <v>11595</v>
      </c>
      <c r="C462" s="100" t="s">
        <v>9869</v>
      </c>
      <c r="D462" s="100" t="s">
        <v>11596</v>
      </c>
      <c r="E462" s="99" t="s">
        <v>11571</v>
      </c>
      <c r="F462" s="100" t="s">
        <v>11572</v>
      </c>
    </row>
    <row r="463" spans="1:6" ht="14.4" x14ac:dyDescent="0.3">
      <c r="A463" s="99">
        <v>1168</v>
      </c>
      <c r="B463" s="100" t="s">
        <v>11597</v>
      </c>
      <c r="C463" s="100" t="s">
        <v>11598</v>
      </c>
      <c r="D463" s="100" t="s">
        <v>11599</v>
      </c>
      <c r="E463" s="99" t="s">
        <v>11600</v>
      </c>
      <c r="F463" s="100" t="s">
        <v>11601</v>
      </c>
    </row>
    <row r="464" spans="1:6" ht="14.4" x14ac:dyDescent="0.3">
      <c r="A464" s="99">
        <v>1169</v>
      </c>
      <c r="B464" s="100" t="s">
        <v>11602</v>
      </c>
      <c r="C464" s="100" t="s">
        <v>11603</v>
      </c>
      <c r="D464" s="100" t="s">
        <v>11604</v>
      </c>
      <c r="E464" s="99" t="s">
        <v>11605</v>
      </c>
      <c r="F464" s="100" t="s">
        <v>11606</v>
      </c>
    </row>
    <row r="465" spans="1:6" ht="14.4" x14ac:dyDescent="0.3">
      <c r="A465" s="99">
        <v>1170</v>
      </c>
      <c r="B465" s="100" t="s">
        <v>10017</v>
      </c>
      <c r="C465" s="100" t="s">
        <v>11607</v>
      </c>
      <c r="D465" s="100" t="s">
        <v>11608</v>
      </c>
      <c r="E465" s="99" t="s">
        <v>11256</v>
      </c>
      <c r="F465" s="100" t="s">
        <v>11257</v>
      </c>
    </row>
    <row r="466" spans="1:6" ht="14.4" x14ac:dyDescent="0.3">
      <c r="A466" s="99">
        <v>1171</v>
      </c>
      <c r="B466" s="100" t="s">
        <v>11609</v>
      </c>
      <c r="C466" s="100" t="s">
        <v>10012</v>
      </c>
      <c r="D466" s="100" t="s">
        <v>11610</v>
      </c>
      <c r="E466" s="99" t="s">
        <v>11611</v>
      </c>
      <c r="F466" s="100" t="s">
        <v>11612</v>
      </c>
    </row>
    <row r="467" spans="1:6" ht="14.4" x14ac:dyDescent="0.3">
      <c r="A467" s="99">
        <v>1172</v>
      </c>
      <c r="B467" s="100" t="s">
        <v>11613</v>
      </c>
      <c r="C467" s="100" t="s">
        <v>11614</v>
      </c>
      <c r="D467" s="100" t="s">
        <v>11615</v>
      </c>
      <c r="E467" s="99" t="s">
        <v>11616</v>
      </c>
      <c r="F467" s="100" t="s">
        <v>11617</v>
      </c>
    </row>
    <row r="468" spans="1:6" ht="14.4" x14ac:dyDescent="0.3">
      <c r="A468" s="99">
        <v>1173</v>
      </c>
      <c r="B468" s="100" t="s">
        <v>11618</v>
      </c>
      <c r="C468" s="100" t="s">
        <v>11619</v>
      </c>
      <c r="D468" s="100" t="s">
        <v>11620</v>
      </c>
      <c r="E468" s="99" t="s">
        <v>11621</v>
      </c>
      <c r="F468" s="100" t="s">
        <v>11622</v>
      </c>
    </row>
    <row r="469" spans="1:6" ht="14.4" x14ac:dyDescent="0.3">
      <c r="A469" s="99">
        <v>1174</v>
      </c>
      <c r="B469" s="100" t="s">
        <v>11623</v>
      </c>
      <c r="C469" s="100" t="s">
        <v>9828</v>
      </c>
      <c r="D469" s="100" t="s">
        <v>11624</v>
      </c>
      <c r="E469" s="99" t="s">
        <v>10635</v>
      </c>
      <c r="F469" s="100" t="s">
        <v>10731</v>
      </c>
    </row>
    <row r="470" spans="1:6" ht="14.4" x14ac:dyDescent="0.3">
      <c r="A470" s="99">
        <v>1175</v>
      </c>
      <c r="B470" s="100" t="s">
        <v>11240</v>
      </c>
      <c r="C470" s="100" t="s">
        <v>9757</v>
      </c>
      <c r="D470" s="100" t="s">
        <v>11625</v>
      </c>
      <c r="E470" s="99" t="s">
        <v>11626</v>
      </c>
      <c r="F470" s="100" t="s">
        <v>11627</v>
      </c>
    </row>
    <row r="471" spans="1:6" ht="14.4" x14ac:dyDescent="0.3">
      <c r="A471" s="99">
        <v>1176</v>
      </c>
      <c r="B471" s="100" t="s">
        <v>11434</v>
      </c>
      <c r="C471" s="100" t="s">
        <v>9757</v>
      </c>
      <c r="D471" s="100" t="s">
        <v>11628</v>
      </c>
      <c r="E471" s="99" t="s">
        <v>11629</v>
      </c>
      <c r="F471" s="100" t="s">
        <v>11630</v>
      </c>
    </row>
    <row r="472" spans="1:6" ht="14.4" x14ac:dyDescent="0.3">
      <c r="A472" s="99">
        <v>1177</v>
      </c>
      <c r="B472" s="100" t="s">
        <v>11631</v>
      </c>
      <c r="C472" s="100" t="s">
        <v>11632</v>
      </c>
      <c r="D472" s="100" t="s">
        <v>11633</v>
      </c>
      <c r="E472" s="99" t="s">
        <v>11634</v>
      </c>
      <c r="F472" s="100" t="s">
        <v>11635</v>
      </c>
    </row>
    <row r="473" spans="1:6" ht="14.4" x14ac:dyDescent="0.3">
      <c r="A473" s="99">
        <v>1178</v>
      </c>
      <c r="B473" s="100" t="s">
        <v>11636</v>
      </c>
      <c r="C473" s="100" t="s">
        <v>11637</v>
      </c>
      <c r="D473" s="100" t="s">
        <v>11638</v>
      </c>
      <c r="E473" s="99" t="s">
        <v>11639</v>
      </c>
      <c r="F473" s="100" t="s">
        <v>11640</v>
      </c>
    </row>
    <row r="474" spans="1:6" ht="14.4" x14ac:dyDescent="0.3">
      <c r="A474" s="99">
        <v>1179</v>
      </c>
      <c r="B474" s="100" t="s">
        <v>11641</v>
      </c>
      <c r="C474" s="100" t="s">
        <v>11642</v>
      </c>
      <c r="D474" s="100" t="s">
        <v>11643</v>
      </c>
      <c r="E474" s="99" t="s">
        <v>11644</v>
      </c>
      <c r="F474" s="100" t="s">
        <v>11645</v>
      </c>
    </row>
    <row r="475" spans="1:6" ht="14.4" x14ac:dyDescent="0.3">
      <c r="A475" s="99">
        <v>1180</v>
      </c>
      <c r="B475" s="100" t="s">
        <v>11646</v>
      </c>
      <c r="C475" s="100" t="s">
        <v>11647</v>
      </c>
      <c r="D475" s="100" t="s">
        <v>11648</v>
      </c>
      <c r="E475" s="99" t="s">
        <v>10482</v>
      </c>
      <c r="F475" s="100" t="s">
        <v>10483</v>
      </c>
    </row>
    <row r="476" spans="1:6" ht="14.4" x14ac:dyDescent="0.3">
      <c r="A476" s="99">
        <v>1181</v>
      </c>
      <c r="B476" s="100" t="s">
        <v>11649</v>
      </c>
      <c r="C476" s="100" t="s">
        <v>11650</v>
      </c>
      <c r="D476" s="100" t="s">
        <v>11651</v>
      </c>
      <c r="E476" s="99" t="s">
        <v>11652</v>
      </c>
      <c r="F476" s="100" t="s">
        <v>11653</v>
      </c>
    </row>
    <row r="477" spans="1:6" ht="14.4" x14ac:dyDescent="0.3">
      <c r="A477" s="99">
        <v>1182</v>
      </c>
      <c r="B477" s="100" t="s">
        <v>11654</v>
      </c>
      <c r="C477" s="100" t="s">
        <v>11655</v>
      </c>
      <c r="D477" s="100" t="s">
        <v>11656</v>
      </c>
      <c r="E477" s="99" t="s">
        <v>11657</v>
      </c>
      <c r="F477" s="100" t="s">
        <v>11658</v>
      </c>
    </row>
    <row r="478" spans="1:6" ht="14.4" x14ac:dyDescent="0.3">
      <c r="A478" s="99">
        <v>1183</v>
      </c>
      <c r="B478" s="100" t="s">
        <v>11548</v>
      </c>
      <c r="C478" s="100" t="s">
        <v>10175</v>
      </c>
      <c r="D478" s="100" t="s">
        <v>11659</v>
      </c>
      <c r="E478" s="99" t="s">
        <v>10789</v>
      </c>
      <c r="F478" s="100" t="s">
        <v>10790</v>
      </c>
    </row>
    <row r="479" spans="1:6" ht="14.4" x14ac:dyDescent="0.3">
      <c r="A479" s="99">
        <v>1184</v>
      </c>
      <c r="B479" s="100" t="s">
        <v>11660</v>
      </c>
      <c r="C479" s="100" t="s">
        <v>11661</v>
      </c>
      <c r="D479" s="100" t="s">
        <v>11662</v>
      </c>
      <c r="E479" s="99" t="s">
        <v>11663</v>
      </c>
      <c r="F479" s="100" t="s">
        <v>11664</v>
      </c>
    </row>
    <row r="480" spans="1:6" ht="14.4" x14ac:dyDescent="0.3">
      <c r="A480" s="99">
        <v>1185</v>
      </c>
      <c r="B480" s="100" t="s">
        <v>11665</v>
      </c>
      <c r="C480" s="100" t="s">
        <v>11666</v>
      </c>
      <c r="D480" s="100" t="s">
        <v>11667</v>
      </c>
      <c r="E480" s="99" t="s">
        <v>11668</v>
      </c>
      <c r="F480" s="100" t="s">
        <v>11669</v>
      </c>
    </row>
    <row r="481" spans="1:6" ht="14.4" x14ac:dyDescent="0.3">
      <c r="A481" s="99">
        <v>1186</v>
      </c>
      <c r="B481" s="100" t="s">
        <v>11670</v>
      </c>
      <c r="C481" s="100" t="s">
        <v>11177</v>
      </c>
      <c r="D481" s="100" t="s">
        <v>11671</v>
      </c>
      <c r="E481" s="99" t="s">
        <v>11672</v>
      </c>
      <c r="F481" s="100" t="s">
        <v>11673</v>
      </c>
    </row>
    <row r="482" spans="1:6" ht="14.4" x14ac:dyDescent="0.3">
      <c r="A482" s="99">
        <v>1187</v>
      </c>
      <c r="B482" s="100" t="s">
        <v>11674</v>
      </c>
      <c r="C482" s="100" t="s">
        <v>11675</v>
      </c>
      <c r="D482" s="100" t="s">
        <v>11676</v>
      </c>
      <c r="E482" s="99" t="s">
        <v>11677</v>
      </c>
      <c r="F482" s="100" t="s">
        <v>11678</v>
      </c>
    </row>
    <row r="483" spans="1:6" ht="14.4" x14ac:dyDescent="0.3">
      <c r="A483" s="99">
        <v>1188</v>
      </c>
      <c r="B483" s="100" t="s">
        <v>11679</v>
      </c>
      <c r="C483" s="100" t="s">
        <v>11680</v>
      </c>
      <c r="D483" s="100" t="s">
        <v>11681</v>
      </c>
      <c r="E483" s="99" t="s">
        <v>11682</v>
      </c>
      <c r="F483" s="100" t="s">
        <v>11683</v>
      </c>
    </row>
    <row r="484" spans="1:6" ht="14.4" x14ac:dyDescent="0.3">
      <c r="A484" s="99">
        <v>1189</v>
      </c>
      <c r="B484" s="100" t="s">
        <v>11684</v>
      </c>
      <c r="C484" s="100" t="s">
        <v>10694</v>
      </c>
      <c r="D484" s="100" t="s">
        <v>11685</v>
      </c>
      <c r="E484" s="99" t="s">
        <v>11686</v>
      </c>
      <c r="F484" s="100" t="s">
        <v>11687</v>
      </c>
    </row>
    <row r="485" spans="1:6" ht="14.4" x14ac:dyDescent="0.3">
      <c r="A485" s="99">
        <v>1190</v>
      </c>
      <c r="B485" s="100" t="s">
        <v>11688</v>
      </c>
      <c r="C485" s="100" t="s">
        <v>9837</v>
      </c>
      <c r="D485" s="100" t="s">
        <v>11689</v>
      </c>
      <c r="E485" s="99" t="s">
        <v>11326</v>
      </c>
      <c r="F485" s="100" t="s">
        <v>11327</v>
      </c>
    </row>
    <row r="486" spans="1:6" ht="14.4" x14ac:dyDescent="0.3">
      <c r="A486" s="99">
        <v>1191</v>
      </c>
      <c r="B486" s="100" t="s">
        <v>11690</v>
      </c>
      <c r="C486" s="100" t="s">
        <v>11691</v>
      </c>
      <c r="D486" s="100" t="s">
        <v>11692</v>
      </c>
      <c r="E486" s="99" t="s">
        <v>10789</v>
      </c>
      <c r="F486" s="100" t="s">
        <v>10790</v>
      </c>
    </row>
    <row r="487" spans="1:6" ht="14.4" x14ac:dyDescent="0.3">
      <c r="A487" s="99">
        <v>1192</v>
      </c>
      <c r="B487" s="100" t="s">
        <v>10080</v>
      </c>
      <c r="C487" s="100" t="s">
        <v>11693</v>
      </c>
      <c r="D487" s="100" t="s">
        <v>11694</v>
      </c>
      <c r="E487" s="99" t="s">
        <v>11695</v>
      </c>
      <c r="F487" s="100" t="s">
        <v>11696</v>
      </c>
    </row>
    <row r="488" spans="1:6" ht="14.4" x14ac:dyDescent="0.3">
      <c r="A488" s="99">
        <v>1193</v>
      </c>
      <c r="B488" s="100" t="s">
        <v>11697</v>
      </c>
      <c r="C488" s="100" t="s">
        <v>10251</v>
      </c>
      <c r="D488" s="100" t="s">
        <v>11698</v>
      </c>
      <c r="E488" s="99" t="s">
        <v>11571</v>
      </c>
      <c r="F488" s="100" t="s">
        <v>10043</v>
      </c>
    </row>
    <row r="489" spans="1:6" ht="14.4" x14ac:dyDescent="0.3">
      <c r="A489" s="99">
        <v>1194</v>
      </c>
      <c r="B489" s="100" t="s">
        <v>11699</v>
      </c>
      <c r="C489" s="100" t="s">
        <v>10012</v>
      </c>
      <c r="D489" s="100" t="s">
        <v>11700</v>
      </c>
      <c r="E489" s="99" t="s">
        <v>11701</v>
      </c>
      <c r="F489" s="100" t="s">
        <v>11702</v>
      </c>
    </row>
    <row r="490" spans="1:6" ht="14.4" x14ac:dyDescent="0.3">
      <c r="A490" s="99">
        <v>1195</v>
      </c>
      <c r="B490" s="100" t="s">
        <v>11703</v>
      </c>
      <c r="C490" s="100" t="s">
        <v>11704</v>
      </c>
      <c r="D490" s="100" t="s">
        <v>11705</v>
      </c>
      <c r="E490" s="99" t="s">
        <v>11571</v>
      </c>
      <c r="F490" s="100" t="s">
        <v>10043</v>
      </c>
    </row>
    <row r="491" spans="1:6" ht="14.4" x14ac:dyDescent="0.3">
      <c r="A491" s="99">
        <v>1196</v>
      </c>
      <c r="B491" s="100" t="s">
        <v>10148</v>
      </c>
      <c r="C491" s="100" t="s">
        <v>11706</v>
      </c>
      <c r="D491" s="100" t="s">
        <v>11707</v>
      </c>
      <c r="E491" s="99" t="s">
        <v>11571</v>
      </c>
      <c r="F491" s="100" t="s">
        <v>10043</v>
      </c>
    </row>
    <row r="492" spans="1:6" ht="14.4" x14ac:dyDescent="0.3">
      <c r="A492" s="99">
        <v>1197</v>
      </c>
      <c r="B492" s="100" t="s">
        <v>10148</v>
      </c>
      <c r="C492" s="100" t="s">
        <v>10792</v>
      </c>
      <c r="D492" s="100" t="s">
        <v>11708</v>
      </c>
      <c r="E492" s="99" t="s">
        <v>11571</v>
      </c>
      <c r="F492" s="100" t="s">
        <v>10043</v>
      </c>
    </row>
    <row r="493" spans="1:6" ht="14.4" x14ac:dyDescent="0.3">
      <c r="A493" s="99">
        <v>1198</v>
      </c>
      <c r="B493" s="100" t="s">
        <v>9868</v>
      </c>
      <c r="C493" s="100" t="s">
        <v>11709</v>
      </c>
      <c r="D493" s="100" t="s">
        <v>11710</v>
      </c>
      <c r="E493" s="99" t="s">
        <v>11711</v>
      </c>
      <c r="F493" s="100" t="s">
        <v>11712</v>
      </c>
    </row>
    <row r="494" spans="1:6" ht="14.4" x14ac:dyDescent="0.3">
      <c r="A494" s="99">
        <v>1199</v>
      </c>
      <c r="B494" s="100" t="s">
        <v>11713</v>
      </c>
      <c r="C494" s="100" t="s">
        <v>11714</v>
      </c>
      <c r="D494" s="100" t="s">
        <v>11715</v>
      </c>
      <c r="E494" s="99" t="s">
        <v>10468</v>
      </c>
      <c r="F494" s="100" t="s">
        <v>10469</v>
      </c>
    </row>
    <row r="495" spans="1:6" ht="14.4" x14ac:dyDescent="0.3">
      <c r="A495" s="99">
        <v>1200</v>
      </c>
      <c r="B495" s="100" t="s">
        <v>11716</v>
      </c>
      <c r="C495" s="100" t="s">
        <v>10886</v>
      </c>
      <c r="D495" s="100" t="s">
        <v>11717</v>
      </c>
      <c r="E495" s="99" t="s">
        <v>10032</v>
      </c>
      <c r="F495" s="100" t="s">
        <v>10033</v>
      </c>
    </row>
    <row r="496" spans="1:6" ht="14.4" x14ac:dyDescent="0.3">
      <c r="A496" s="99">
        <v>1201</v>
      </c>
      <c r="B496" s="100" t="s">
        <v>11718</v>
      </c>
      <c r="C496" s="100" t="s">
        <v>11719</v>
      </c>
      <c r="D496" s="100" t="s">
        <v>11720</v>
      </c>
      <c r="E496" s="99" t="s">
        <v>10464</v>
      </c>
      <c r="F496" s="100" t="s">
        <v>11721</v>
      </c>
    </row>
    <row r="497" spans="1:6" ht="14.4" x14ac:dyDescent="0.3">
      <c r="A497" s="99">
        <v>1202</v>
      </c>
      <c r="B497" s="100" t="s">
        <v>11722</v>
      </c>
      <c r="C497" s="100" t="s">
        <v>11301</v>
      </c>
      <c r="D497" s="100" t="s">
        <v>11723</v>
      </c>
      <c r="E497" s="99" t="s">
        <v>11724</v>
      </c>
      <c r="F497" s="100" t="s">
        <v>11725</v>
      </c>
    </row>
    <row r="498" spans="1:6" ht="14.4" x14ac:dyDescent="0.3">
      <c r="A498" s="99">
        <v>1203</v>
      </c>
      <c r="B498" s="100" t="s">
        <v>11726</v>
      </c>
      <c r="C498" s="100" t="s">
        <v>11727</v>
      </c>
      <c r="D498" s="100" t="s">
        <v>11728</v>
      </c>
      <c r="E498" s="99" t="s">
        <v>11058</v>
      </c>
      <c r="F498" s="100" t="s">
        <v>11059</v>
      </c>
    </row>
    <row r="499" spans="1:6" ht="14.4" x14ac:dyDescent="0.3">
      <c r="A499" s="99">
        <v>1204</v>
      </c>
      <c r="B499" s="100" t="s">
        <v>11729</v>
      </c>
      <c r="C499" s="100" t="s">
        <v>11730</v>
      </c>
      <c r="D499" s="100" t="s">
        <v>11731</v>
      </c>
      <c r="E499" s="99" t="s">
        <v>11732</v>
      </c>
      <c r="F499" s="100" t="s">
        <v>11733</v>
      </c>
    </row>
    <row r="500" spans="1:6" ht="14.4" x14ac:dyDescent="0.3">
      <c r="A500" s="99">
        <v>1205</v>
      </c>
      <c r="B500" s="100" t="s">
        <v>11697</v>
      </c>
      <c r="C500" s="100" t="s">
        <v>11734</v>
      </c>
      <c r="D500" s="100" t="s">
        <v>11735</v>
      </c>
      <c r="E500" s="99" t="s">
        <v>11571</v>
      </c>
      <c r="F500" s="100" t="s">
        <v>10043</v>
      </c>
    </row>
    <row r="501" spans="1:6" ht="14.4" x14ac:dyDescent="0.3">
      <c r="A501" s="99">
        <v>1206</v>
      </c>
      <c r="B501" s="100" t="s">
        <v>11736</v>
      </c>
      <c r="C501" s="100" t="s">
        <v>10058</v>
      </c>
      <c r="D501" s="100" t="s">
        <v>11737</v>
      </c>
      <c r="E501" s="99" t="s">
        <v>10784</v>
      </c>
      <c r="F501" s="100" t="s">
        <v>11350</v>
      </c>
    </row>
    <row r="502" spans="1:6" ht="14.4" x14ac:dyDescent="0.3">
      <c r="A502" s="99">
        <v>1207</v>
      </c>
      <c r="B502" s="100" t="s">
        <v>11713</v>
      </c>
      <c r="C502" s="100" t="s">
        <v>11738</v>
      </c>
      <c r="D502" s="100" t="s">
        <v>11715</v>
      </c>
      <c r="E502" s="99" t="s">
        <v>10468</v>
      </c>
      <c r="F502" s="100" t="s">
        <v>10469</v>
      </c>
    </row>
    <row r="503" spans="1:6" ht="14.4" x14ac:dyDescent="0.3">
      <c r="A503" s="99">
        <v>1208</v>
      </c>
      <c r="B503" s="100" t="s">
        <v>11739</v>
      </c>
      <c r="C503" s="100" t="s">
        <v>11585</v>
      </c>
      <c r="D503" s="100" t="s">
        <v>11740</v>
      </c>
      <c r="E503" s="99" t="s">
        <v>11741</v>
      </c>
      <c r="F503" s="100" t="s">
        <v>11742</v>
      </c>
    </row>
    <row r="504" spans="1:6" ht="14.4" x14ac:dyDescent="0.3">
      <c r="A504" s="99">
        <v>1209</v>
      </c>
      <c r="B504" s="100" t="s">
        <v>10707</v>
      </c>
      <c r="C504" s="100" t="s">
        <v>11743</v>
      </c>
      <c r="D504" s="100" t="s">
        <v>11744</v>
      </c>
      <c r="E504" s="99" t="s">
        <v>11745</v>
      </c>
      <c r="F504" s="100" t="s">
        <v>11746</v>
      </c>
    </row>
    <row r="505" spans="1:6" ht="14.4" x14ac:dyDescent="0.3">
      <c r="A505" s="99">
        <v>1210</v>
      </c>
      <c r="B505" s="100" t="s">
        <v>11747</v>
      </c>
      <c r="C505" s="100" t="s">
        <v>11748</v>
      </c>
      <c r="D505" s="100" t="s">
        <v>11749</v>
      </c>
      <c r="E505" s="99" t="s">
        <v>10401</v>
      </c>
      <c r="F505" s="100" t="s">
        <v>10402</v>
      </c>
    </row>
    <row r="506" spans="1:6" ht="14.4" x14ac:dyDescent="0.3">
      <c r="A506" s="99">
        <v>1211</v>
      </c>
      <c r="B506" s="100" t="s">
        <v>10563</v>
      </c>
      <c r="C506" s="100" t="s">
        <v>11750</v>
      </c>
      <c r="D506" s="100" t="s">
        <v>11751</v>
      </c>
      <c r="E506" s="99" t="s">
        <v>11752</v>
      </c>
      <c r="F506" s="100" t="s">
        <v>11753</v>
      </c>
    </row>
    <row r="507" spans="1:6" ht="14.4" x14ac:dyDescent="0.3">
      <c r="A507" s="99">
        <v>1212</v>
      </c>
      <c r="B507" s="100" t="s">
        <v>11754</v>
      </c>
      <c r="C507" s="100" t="s">
        <v>9936</v>
      </c>
      <c r="D507" s="100" t="s">
        <v>11755</v>
      </c>
      <c r="E507" s="99" t="s">
        <v>11756</v>
      </c>
      <c r="F507" s="100" t="s">
        <v>10997</v>
      </c>
    </row>
    <row r="508" spans="1:6" ht="14.4" x14ac:dyDescent="0.3">
      <c r="A508" s="99">
        <v>1213</v>
      </c>
      <c r="B508" s="100" t="s">
        <v>11757</v>
      </c>
      <c r="C508" s="100" t="s">
        <v>10268</v>
      </c>
      <c r="D508" s="100" t="s">
        <v>11758</v>
      </c>
      <c r="E508" s="99" t="s">
        <v>11759</v>
      </c>
      <c r="F508" s="100" t="s">
        <v>11760</v>
      </c>
    </row>
    <row r="509" spans="1:6" ht="14.4" x14ac:dyDescent="0.3">
      <c r="A509" s="99">
        <v>1214</v>
      </c>
      <c r="B509" s="100" t="s">
        <v>11761</v>
      </c>
      <c r="C509" s="100" t="s">
        <v>9902</v>
      </c>
      <c r="D509" s="100" t="s">
        <v>11762</v>
      </c>
      <c r="E509" s="99" t="s">
        <v>11626</v>
      </c>
      <c r="F509" s="100" t="s">
        <v>11627</v>
      </c>
    </row>
    <row r="510" spans="1:6" ht="14.4" x14ac:dyDescent="0.3">
      <c r="A510" s="99">
        <v>1215</v>
      </c>
      <c r="B510" s="100" t="s">
        <v>11763</v>
      </c>
      <c r="C510" s="100" t="s">
        <v>11764</v>
      </c>
      <c r="D510" s="100" t="s">
        <v>11765</v>
      </c>
      <c r="E510" s="99" t="s">
        <v>11766</v>
      </c>
      <c r="F510" s="100" t="s">
        <v>11767</v>
      </c>
    </row>
    <row r="511" spans="1:6" ht="14.4" x14ac:dyDescent="0.3">
      <c r="A511" s="99">
        <v>1216</v>
      </c>
      <c r="B511" s="100" t="s">
        <v>11768</v>
      </c>
      <c r="C511" s="100" t="s">
        <v>11704</v>
      </c>
      <c r="D511" s="100" t="s">
        <v>11769</v>
      </c>
      <c r="E511" s="99" t="s">
        <v>11770</v>
      </c>
      <c r="F511" s="100" t="s">
        <v>11771</v>
      </c>
    </row>
    <row r="512" spans="1:6" ht="14.4" x14ac:dyDescent="0.3">
      <c r="A512" s="99">
        <v>1217</v>
      </c>
      <c r="B512" s="100" t="s">
        <v>11772</v>
      </c>
      <c r="C512" s="100" t="s">
        <v>9757</v>
      </c>
      <c r="D512" s="100" t="s">
        <v>11773</v>
      </c>
      <c r="E512" s="99" t="s">
        <v>10548</v>
      </c>
      <c r="F512" s="100" t="s">
        <v>10549</v>
      </c>
    </row>
    <row r="513" spans="1:6" ht="14.4" x14ac:dyDescent="0.3">
      <c r="A513" s="99">
        <v>1218</v>
      </c>
      <c r="B513" s="100" t="s">
        <v>11774</v>
      </c>
      <c r="C513" s="100" t="s">
        <v>10012</v>
      </c>
      <c r="D513" s="100" t="s">
        <v>11775</v>
      </c>
      <c r="E513" s="99" t="s">
        <v>11776</v>
      </c>
      <c r="F513" s="100" t="s">
        <v>11777</v>
      </c>
    </row>
    <row r="514" spans="1:6" ht="14.4" x14ac:dyDescent="0.3">
      <c r="A514" s="99">
        <v>1219</v>
      </c>
      <c r="B514" s="100" t="s">
        <v>11778</v>
      </c>
      <c r="C514" s="100" t="s">
        <v>11779</v>
      </c>
      <c r="D514" s="100" t="s">
        <v>11780</v>
      </c>
      <c r="E514" s="99" t="s">
        <v>11781</v>
      </c>
      <c r="F514" s="100" t="s">
        <v>10043</v>
      </c>
    </row>
    <row r="515" spans="1:6" ht="14.4" x14ac:dyDescent="0.3">
      <c r="A515" s="99">
        <v>1220</v>
      </c>
      <c r="B515" s="100" t="s">
        <v>10039</v>
      </c>
      <c r="C515" s="100" t="s">
        <v>10462</v>
      </c>
      <c r="D515" s="100" t="s">
        <v>11782</v>
      </c>
      <c r="E515" s="99" t="s">
        <v>11781</v>
      </c>
      <c r="F515" s="100" t="s">
        <v>10043</v>
      </c>
    </row>
    <row r="516" spans="1:6" ht="14.4" x14ac:dyDescent="0.3">
      <c r="A516" s="99">
        <v>1221</v>
      </c>
      <c r="B516" s="100" t="s">
        <v>11783</v>
      </c>
      <c r="C516" s="100" t="s">
        <v>11784</v>
      </c>
      <c r="D516" s="100" t="s">
        <v>11785</v>
      </c>
      <c r="E516" s="99" t="s">
        <v>11786</v>
      </c>
      <c r="F516" s="100" t="s">
        <v>11787</v>
      </c>
    </row>
    <row r="517" spans="1:6" ht="14.4" x14ac:dyDescent="0.3">
      <c r="A517" s="99">
        <v>1222</v>
      </c>
      <c r="B517" s="100" t="s">
        <v>11774</v>
      </c>
      <c r="C517" s="100" t="s">
        <v>11788</v>
      </c>
      <c r="D517" s="100" t="s">
        <v>11775</v>
      </c>
      <c r="E517" s="99" t="s">
        <v>11776</v>
      </c>
      <c r="F517" s="100" t="s">
        <v>11789</v>
      </c>
    </row>
    <row r="518" spans="1:6" ht="14.4" x14ac:dyDescent="0.3">
      <c r="A518" s="99">
        <v>1223</v>
      </c>
      <c r="B518" s="100" t="s">
        <v>11790</v>
      </c>
      <c r="C518" s="100" t="s">
        <v>9897</v>
      </c>
      <c r="D518" s="100" t="s">
        <v>11791</v>
      </c>
      <c r="E518" s="99" t="s">
        <v>11792</v>
      </c>
      <c r="F518" s="100" t="s">
        <v>11793</v>
      </c>
    </row>
    <row r="519" spans="1:6" ht="14.4" x14ac:dyDescent="0.3">
      <c r="A519" s="99">
        <v>1224</v>
      </c>
      <c r="B519" s="100" t="s">
        <v>11794</v>
      </c>
      <c r="C519" s="100" t="s">
        <v>11795</v>
      </c>
      <c r="D519" s="100" t="s">
        <v>11796</v>
      </c>
      <c r="E519" s="99" t="s">
        <v>11465</v>
      </c>
      <c r="F519" s="100" t="s">
        <v>11797</v>
      </c>
    </row>
    <row r="520" spans="1:6" ht="14.4" x14ac:dyDescent="0.3">
      <c r="A520" s="99">
        <v>1225</v>
      </c>
      <c r="B520" s="100" t="s">
        <v>11798</v>
      </c>
      <c r="C520" s="100" t="s">
        <v>10040</v>
      </c>
      <c r="D520" s="100" t="s">
        <v>11799</v>
      </c>
      <c r="E520" s="99" t="s">
        <v>11800</v>
      </c>
      <c r="F520" s="100" t="s">
        <v>11801</v>
      </c>
    </row>
    <row r="521" spans="1:6" ht="14.4" x14ac:dyDescent="0.3">
      <c r="A521" s="99">
        <v>1227</v>
      </c>
      <c r="B521" s="100" t="s">
        <v>11802</v>
      </c>
      <c r="C521" s="100" t="s">
        <v>11750</v>
      </c>
      <c r="D521" s="100" t="s">
        <v>11803</v>
      </c>
      <c r="E521" s="99" t="s">
        <v>11804</v>
      </c>
      <c r="F521" s="100" t="s">
        <v>11805</v>
      </c>
    </row>
    <row r="522" spans="1:6" ht="14.4" x14ac:dyDescent="0.3">
      <c r="A522" s="99">
        <v>1228</v>
      </c>
      <c r="B522" s="100" t="s">
        <v>9935</v>
      </c>
      <c r="C522" s="100" t="s">
        <v>10643</v>
      </c>
      <c r="D522" s="100" t="s">
        <v>11806</v>
      </c>
      <c r="E522" s="99" t="s">
        <v>11807</v>
      </c>
      <c r="F522" s="100" t="s">
        <v>11808</v>
      </c>
    </row>
    <row r="523" spans="1:6" ht="14.4" x14ac:dyDescent="0.3">
      <c r="A523" s="99">
        <v>1229</v>
      </c>
      <c r="B523" s="100" t="s">
        <v>11809</v>
      </c>
      <c r="C523" s="100" t="s">
        <v>9850</v>
      </c>
      <c r="D523" s="100" t="s">
        <v>11810</v>
      </c>
      <c r="E523" s="99" t="s">
        <v>10440</v>
      </c>
      <c r="F523" s="100" t="s">
        <v>10259</v>
      </c>
    </row>
    <row r="524" spans="1:6" ht="14.4" x14ac:dyDescent="0.3">
      <c r="A524" s="99">
        <v>1230</v>
      </c>
      <c r="B524" s="100" t="s">
        <v>11811</v>
      </c>
      <c r="C524" s="100" t="s">
        <v>10564</v>
      </c>
      <c r="D524" s="100" t="s">
        <v>11812</v>
      </c>
      <c r="E524" s="99" t="s">
        <v>10789</v>
      </c>
      <c r="F524" s="100" t="s">
        <v>10790</v>
      </c>
    </row>
    <row r="525" spans="1:6" ht="14.4" x14ac:dyDescent="0.3">
      <c r="A525" s="99">
        <v>1232</v>
      </c>
      <c r="B525" s="100" t="s">
        <v>11813</v>
      </c>
      <c r="C525" s="100" t="s">
        <v>11348</v>
      </c>
      <c r="D525" s="100" t="s">
        <v>11814</v>
      </c>
      <c r="E525" s="99" t="s">
        <v>11815</v>
      </c>
      <c r="F525" s="100" t="s">
        <v>11816</v>
      </c>
    </row>
    <row r="526" spans="1:6" ht="14.4" x14ac:dyDescent="0.3">
      <c r="A526" s="99">
        <v>1233</v>
      </c>
      <c r="B526" s="100" t="s">
        <v>11817</v>
      </c>
      <c r="C526" s="100" t="s">
        <v>9873</v>
      </c>
      <c r="D526" s="100" t="s">
        <v>11818</v>
      </c>
      <c r="E526" s="99" t="s">
        <v>11819</v>
      </c>
      <c r="F526" s="100" t="s">
        <v>11338</v>
      </c>
    </row>
    <row r="527" spans="1:6" ht="14.4" x14ac:dyDescent="0.3">
      <c r="A527" s="99">
        <v>1234</v>
      </c>
      <c r="B527" s="100" t="s">
        <v>11820</v>
      </c>
      <c r="C527" s="100" t="s">
        <v>10480</v>
      </c>
      <c r="D527" s="100" t="s">
        <v>11821</v>
      </c>
      <c r="E527" s="99" t="s">
        <v>11822</v>
      </c>
      <c r="F527" s="100" t="s">
        <v>11823</v>
      </c>
    </row>
    <row r="528" spans="1:6" ht="14.4" x14ac:dyDescent="0.3">
      <c r="A528" s="99">
        <v>1235</v>
      </c>
      <c r="B528" s="100" t="s">
        <v>11824</v>
      </c>
      <c r="C528" s="100" t="s">
        <v>11825</v>
      </c>
      <c r="D528" s="100" t="s">
        <v>11826</v>
      </c>
      <c r="E528" s="99" t="s">
        <v>11827</v>
      </c>
      <c r="F528" s="100" t="s">
        <v>11828</v>
      </c>
    </row>
    <row r="529" spans="1:6" ht="14.4" x14ac:dyDescent="0.3">
      <c r="A529" s="99">
        <v>1236</v>
      </c>
      <c r="B529" s="100" t="s">
        <v>11829</v>
      </c>
      <c r="C529" s="100" t="s">
        <v>11830</v>
      </c>
      <c r="D529" s="100" t="s">
        <v>11831</v>
      </c>
      <c r="E529" s="99" t="s">
        <v>10676</v>
      </c>
      <c r="F529" s="100" t="s">
        <v>10677</v>
      </c>
    </row>
    <row r="530" spans="1:6" ht="14.4" x14ac:dyDescent="0.3">
      <c r="A530" s="99">
        <v>1237</v>
      </c>
      <c r="B530" s="100" t="s">
        <v>11832</v>
      </c>
      <c r="C530" s="100" t="s">
        <v>10007</v>
      </c>
      <c r="D530" s="100" t="s">
        <v>11833</v>
      </c>
      <c r="E530" s="99" t="s">
        <v>9780</v>
      </c>
      <c r="F530" s="100" t="s">
        <v>9781</v>
      </c>
    </row>
    <row r="531" spans="1:6" ht="14.4" x14ac:dyDescent="0.3">
      <c r="A531" s="99">
        <v>1238</v>
      </c>
      <c r="B531" s="100" t="s">
        <v>11834</v>
      </c>
      <c r="C531" s="100" t="s">
        <v>11254</v>
      </c>
      <c r="D531" s="100" t="s">
        <v>11835</v>
      </c>
      <c r="E531" s="99" t="s">
        <v>11571</v>
      </c>
      <c r="F531" s="100" t="s">
        <v>10043</v>
      </c>
    </row>
    <row r="532" spans="1:6" ht="14.4" x14ac:dyDescent="0.3">
      <c r="A532" s="99">
        <v>1239</v>
      </c>
      <c r="B532" s="100" t="s">
        <v>11836</v>
      </c>
      <c r="C532" s="100" t="s">
        <v>11837</v>
      </c>
      <c r="D532" s="100" t="s">
        <v>11838</v>
      </c>
      <c r="E532" s="99" t="s">
        <v>11839</v>
      </c>
      <c r="F532" s="100" t="s">
        <v>11840</v>
      </c>
    </row>
    <row r="533" spans="1:6" ht="14.4" x14ac:dyDescent="0.3">
      <c r="A533" s="99">
        <v>1240</v>
      </c>
      <c r="B533" s="100" t="s">
        <v>11841</v>
      </c>
      <c r="C533" s="100" t="s">
        <v>11842</v>
      </c>
      <c r="D533" s="100" t="s">
        <v>11843</v>
      </c>
      <c r="E533" s="99" t="s">
        <v>11844</v>
      </c>
      <c r="F533" s="100" t="s">
        <v>11845</v>
      </c>
    </row>
    <row r="534" spans="1:6" ht="14.4" x14ac:dyDescent="0.3">
      <c r="A534" s="99">
        <v>1241</v>
      </c>
      <c r="B534" s="100" t="s">
        <v>11846</v>
      </c>
      <c r="C534" s="100" t="s">
        <v>11847</v>
      </c>
      <c r="D534" s="100" t="s">
        <v>11848</v>
      </c>
      <c r="E534" s="99" t="s">
        <v>11849</v>
      </c>
      <c r="F534" s="100" t="s">
        <v>11850</v>
      </c>
    </row>
    <row r="535" spans="1:6" ht="14.4" x14ac:dyDescent="0.3">
      <c r="A535" s="99">
        <v>1242</v>
      </c>
      <c r="B535" s="100" t="s">
        <v>11851</v>
      </c>
      <c r="C535" s="100" t="s">
        <v>11852</v>
      </c>
      <c r="D535" s="100" t="s">
        <v>11853</v>
      </c>
      <c r="E535" s="99" t="s">
        <v>183</v>
      </c>
      <c r="F535" s="100" t="s">
        <v>183</v>
      </c>
    </row>
    <row r="536" spans="1:6" ht="14.4" x14ac:dyDescent="0.3">
      <c r="A536" s="99">
        <v>1243</v>
      </c>
      <c r="B536" s="100" t="s">
        <v>9950</v>
      </c>
      <c r="C536" s="100" t="s">
        <v>11854</v>
      </c>
      <c r="D536" s="100" t="s">
        <v>11855</v>
      </c>
      <c r="E536" s="99" t="s">
        <v>11856</v>
      </c>
      <c r="F536" s="100" t="s">
        <v>11857</v>
      </c>
    </row>
    <row r="537" spans="1:6" ht="14.4" x14ac:dyDescent="0.3">
      <c r="A537" s="99">
        <v>1244</v>
      </c>
      <c r="B537" s="100" t="s">
        <v>11858</v>
      </c>
      <c r="C537" s="100" t="s">
        <v>11859</v>
      </c>
      <c r="D537" s="100" t="s">
        <v>11860</v>
      </c>
      <c r="E537" s="99" t="s">
        <v>11861</v>
      </c>
      <c r="F537" s="100" t="s">
        <v>11862</v>
      </c>
    </row>
    <row r="538" spans="1:6" ht="14.4" x14ac:dyDescent="0.3">
      <c r="A538" s="99">
        <v>1245</v>
      </c>
      <c r="B538" s="100" t="s">
        <v>11863</v>
      </c>
      <c r="C538" s="100" t="s">
        <v>11864</v>
      </c>
      <c r="D538" s="100" t="s">
        <v>11865</v>
      </c>
      <c r="E538" s="99" t="s">
        <v>11866</v>
      </c>
      <c r="F538" s="100" t="s">
        <v>11867</v>
      </c>
    </row>
    <row r="539" spans="1:6" ht="14.4" x14ac:dyDescent="0.3">
      <c r="A539" s="99">
        <v>1246</v>
      </c>
      <c r="B539" s="100" t="s">
        <v>11868</v>
      </c>
      <c r="C539" s="100" t="s">
        <v>11869</v>
      </c>
      <c r="D539" s="100" t="s">
        <v>11870</v>
      </c>
      <c r="E539" s="99" t="s">
        <v>11871</v>
      </c>
      <c r="F539" s="100" t="s">
        <v>11350</v>
      </c>
    </row>
    <row r="540" spans="1:6" ht="14.4" x14ac:dyDescent="0.3">
      <c r="A540" s="99">
        <v>1247</v>
      </c>
      <c r="B540" s="100" t="s">
        <v>11790</v>
      </c>
      <c r="C540" s="100" t="s">
        <v>11872</v>
      </c>
      <c r="D540" s="100" t="s">
        <v>11791</v>
      </c>
      <c r="E540" s="99" t="s">
        <v>11792</v>
      </c>
      <c r="F540" s="100" t="s">
        <v>11793</v>
      </c>
    </row>
    <row r="541" spans="1:6" ht="14.4" x14ac:dyDescent="0.3">
      <c r="A541" s="99">
        <v>1248</v>
      </c>
      <c r="B541" s="100" t="s">
        <v>11868</v>
      </c>
      <c r="C541" s="100" t="s">
        <v>11873</v>
      </c>
      <c r="D541" s="100" t="s">
        <v>11874</v>
      </c>
      <c r="E541" s="99" t="s">
        <v>11871</v>
      </c>
      <c r="F541" s="100" t="s">
        <v>11350</v>
      </c>
    </row>
    <row r="542" spans="1:6" ht="14.4" x14ac:dyDescent="0.3">
      <c r="A542" s="99">
        <v>1249</v>
      </c>
      <c r="B542" s="100" t="s">
        <v>11875</v>
      </c>
      <c r="C542" s="100" t="s">
        <v>9837</v>
      </c>
      <c r="D542" s="100" t="s">
        <v>11876</v>
      </c>
      <c r="E542" s="99" t="s">
        <v>11877</v>
      </c>
      <c r="F542" s="100" t="s">
        <v>11878</v>
      </c>
    </row>
    <row r="543" spans="1:6" ht="14.4" x14ac:dyDescent="0.3">
      <c r="A543" s="99">
        <v>1250</v>
      </c>
      <c r="B543" s="100" t="s">
        <v>11879</v>
      </c>
      <c r="C543" s="100" t="s">
        <v>11880</v>
      </c>
      <c r="D543" s="100" t="s">
        <v>11881</v>
      </c>
      <c r="E543" s="99" t="s">
        <v>11882</v>
      </c>
      <c r="F543" s="100" t="s">
        <v>11883</v>
      </c>
    </row>
    <row r="544" spans="1:6" ht="14.4" x14ac:dyDescent="0.3">
      <c r="A544" s="99">
        <v>1252</v>
      </c>
      <c r="B544" s="100" t="s">
        <v>11884</v>
      </c>
      <c r="C544" s="100" t="s">
        <v>9955</v>
      </c>
      <c r="D544" s="100" t="s">
        <v>11885</v>
      </c>
      <c r="E544" s="99" t="s">
        <v>10599</v>
      </c>
      <c r="F544" s="100" t="s">
        <v>10600</v>
      </c>
    </row>
    <row r="545" spans="1:6" ht="14.4" x14ac:dyDescent="0.3">
      <c r="A545" s="99">
        <v>1253</v>
      </c>
      <c r="B545" s="100" t="s">
        <v>10984</v>
      </c>
      <c r="C545" s="100" t="s">
        <v>11886</v>
      </c>
      <c r="D545" s="100" t="s">
        <v>10986</v>
      </c>
      <c r="E545" s="99" t="s">
        <v>10987</v>
      </c>
      <c r="F545" s="100" t="s">
        <v>11887</v>
      </c>
    </row>
    <row r="546" spans="1:6" ht="14.4" x14ac:dyDescent="0.3">
      <c r="A546" s="99">
        <v>1254</v>
      </c>
      <c r="B546" s="100" t="s">
        <v>11813</v>
      </c>
      <c r="C546" s="100" t="s">
        <v>11714</v>
      </c>
      <c r="D546" s="100" t="s">
        <v>11888</v>
      </c>
      <c r="E546" s="99" t="s">
        <v>11815</v>
      </c>
      <c r="F546" s="100" t="s">
        <v>11889</v>
      </c>
    </row>
    <row r="547" spans="1:6" ht="14.4" x14ac:dyDescent="0.3">
      <c r="A547" s="99">
        <v>1255</v>
      </c>
      <c r="B547" s="100" t="s">
        <v>11890</v>
      </c>
      <c r="C547" s="100" t="s">
        <v>10026</v>
      </c>
      <c r="D547" s="100" t="s">
        <v>11891</v>
      </c>
      <c r="E547" s="99" t="s">
        <v>11800</v>
      </c>
      <c r="F547" s="100" t="s">
        <v>11801</v>
      </c>
    </row>
    <row r="548" spans="1:6" ht="14.4" x14ac:dyDescent="0.3">
      <c r="A548" s="99">
        <v>1256</v>
      </c>
      <c r="B548" s="100" t="s">
        <v>11892</v>
      </c>
      <c r="C548" s="100" t="s">
        <v>11893</v>
      </c>
      <c r="D548" s="100" t="s">
        <v>11894</v>
      </c>
      <c r="E548" s="99" t="s">
        <v>11895</v>
      </c>
      <c r="F548" s="100" t="s">
        <v>11896</v>
      </c>
    </row>
    <row r="549" spans="1:6" ht="14.4" x14ac:dyDescent="0.3">
      <c r="A549" s="99">
        <v>1257</v>
      </c>
      <c r="B549" s="100" t="s">
        <v>11897</v>
      </c>
      <c r="C549" s="100" t="s">
        <v>11898</v>
      </c>
      <c r="D549" s="100" t="s">
        <v>11899</v>
      </c>
      <c r="E549" s="99" t="s">
        <v>10401</v>
      </c>
      <c r="F549" s="100" t="s">
        <v>10402</v>
      </c>
    </row>
    <row r="550" spans="1:6" ht="14.4" x14ac:dyDescent="0.3">
      <c r="A550" s="99">
        <v>1258</v>
      </c>
      <c r="B550" s="100" t="s">
        <v>11900</v>
      </c>
      <c r="C550" s="100" t="s">
        <v>11901</v>
      </c>
      <c r="D550" s="100" t="s">
        <v>11902</v>
      </c>
      <c r="E550" s="99" t="s">
        <v>11903</v>
      </c>
      <c r="F550" s="100" t="s">
        <v>11904</v>
      </c>
    </row>
    <row r="551" spans="1:6" ht="14.4" x14ac:dyDescent="0.3">
      <c r="A551" s="99">
        <v>1259</v>
      </c>
      <c r="B551" s="100" t="s">
        <v>11905</v>
      </c>
      <c r="C551" s="100" t="s">
        <v>11906</v>
      </c>
      <c r="D551" s="100" t="s">
        <v>11907</v>
      </c>
      <c r="E551" s="99" t="s">
        <v>11804</v>
      </c>
      <c r="F551" s="100" t="s">
        <v>11805</v>
      </c>
    </row>
    <row r="552" spans="1:6" ht="14.4" x14ac:dyDescent="0.3">
      <c r="A552" s="99">
        <v>1260</v>
      </c>
      <c r="B552" s="100" t="s">
        <v>11908</v>
      </c>
      <c r="C552" s="100" t="s">
        <v>11909</v>
      </c>
      <c r="D552" s="100" t="s">
        <v>11910</v>
      </c>
      <c r="E552" s="99" t="s">
        <v>10599</v>
      </c>
      <c r="F552" s="100" t="s">
        <v>11911</v>
      </c>
    </row>
    <row r="553" spans="1:6" ht="14.4" x14ac:dyDescent="0.3">
      <c r="A553" s="99">
        <v>1261</v>
      </c>
      <c r="B553" s="100" t="s">
        <v>11912</v>
      </c>
      <c r="C553" s="100" t="s">
        <v>10040</v>
      </c>
      <c r="D553" s="100" t="s">
        <v>11913</v>
      </c>
      <c r="E553" s="99" t="s">
        <v>11914</v>
      </c>
      <c r="F553" s="100" t="s">
        <v>11915</v>
      </c>
    </row>
    <row r="554" spans="1:6" ht="14.4" x14ac:dyDescent="0.3">
      <c r="A554" s="99">
        <v>1262</v>
      </c>
      <c r="B554" s="100" t="s">
        <v>11916</v>
      </c>
      <c r="C554" s="100" t="s">
        <v>11917</v>
      </c>
      <c r="D554" s="100" t="s">
        <v>11918</v>
      </c>
      <c r="E554" s="99" t="s">
        <v>10806</v>
      </c>
      <c r="F554" s="100" t="s">
        <v>11919</v>
      </c>
    </row>
    <row r="555" spans="1:6" ht="14.4" x14ac:dyDescent="0.3">
      <c r="A555" s="99">
        <v>1264</v>
      </c>
      <c r="B555" s="100" t="s">
        <v>11920</v>
      </c>
      <c r="C555" s="100" t="s">
        <v>11921</v>
      </c>
      <c r="D555" s="100" t="s">
        <v>11922</v>
      </c>
      <c r="E555" s="99" t="s">
        <v>9914</v>
      </c>
      <c r="F555" s="100" t="s">
        <v>11923</v>
      </c>
    </row>
    <row r="556" spans="1:6" ht="14.4" x14ac:dyDescent="0.3">
      <c r="A556" s="99">
        <v>1265</v>
      </c>
      <c r="B556" s="100" t="s">
        <v>11924</v>
      </c>
      <c r="C556" s="100" t="s">
        <v>11925</v>
      </c>
      <c r="D556" s="100" t="s">
        <v>11926</v>
      </c>
      <c r="E556" s="99" t="s">
        <v>9780</v>
      </c>
      <c r="F556" s="100" t="s">
        <v>9781</v>
      </c>
    </row>
    <row r="557" spans="1:6" ht="14.4" x14ac:dyDescent="0.3">
      <c r="A557" s="99">
        <v>1266</v>
      </c>
      <c r="B557" s="100" t="s">
        <v>11829</v>
      </c>
      <c r="C557" s="100" t="s">
        <v>10694</v>
      </c>
      <c r="D557" s="100" t="s">
        <v>11927</v>
      </c>
      <c r="E557" s="99" t="s">
        <v>11928</v>
      </c>
      <c r="F557" s="100" t="s">
        <v>11929</v>
      </c>
    </row>
    <row r="558" spans="1:6" ht="14.4" x14ac:dyDescent="0.3">
      <c r="A558" s="99">
        <v>1268</v>
      </c>
      <c r="B558" s="100" t="s">
        <v>10080</v>
      </c>
      <c r="C558" s="100" t="s">
        <v>10348</v>
      </c>
      <c r="D558" s="100" t="s">
        <v>11930</v>
      </c>
      <c r="E558" s="99" t="s">
        <v>11931</v>
      </c>
      <c r="F558" s="100" t="s">
        <v>11932</v>
      </c>
    </row>
    <row r="559" spans="1:6" ht="14.4" x14ac:dyDescent="0.3">
      <c r="A559" s="99">
        <v>1269</v>
      </c>
      <c r="B559" s="100" t="s">
        <v>11790</v>
      </c>
      <c r="C559" s="100" t="s">
        <v>11837</v>
      </c>
      <c r="D559" s="100" t="s">
        <v>11933</v>
      </c>
      <c r="E559" s="99" t="s">
        <v>11792</v>
      </c>
      <c r="F559" s="100" t="s">
        <v>11793</v>
      </c>
    </row>
    <row r="560" spans="1:6" ht="14.4" x14ac:dyDescent="0.3">
      <c r="A560" s="99">
        <v>1270</v>
      </c>
      <c r="B560" s="100" t="s">
        <v>11934</v>
      </c>
      <c r="C560" s="100" t="s">
        <v>10161</v>
      </c>
      <c r="D560" s="100" t="s">
        <v>10489</v>
      </c>
      <c r="E560" s="99" t="s">
        <v>10401</v>
      </c>
      <c r="F560" s="100" t="s">
        <v>10402</v>
      </c>
    </row>
    <row r="561" spans="1:9" ht="14.4" x14ac:dyDescent="0.3">
      <c r="A561" s="99">
        <v>1271</v>
      </c>
      <c r="B561" s="100" t="s">
        <v>11935</v>
      </c>
      <c r="C561" s="100" t="s">
        <v>9955</v>
      </c>
      <c r="D561" s="100" t="s">
        <v>11936</v>
      </c>
      <c r="E561" s="99" t="s">
        <v>9918</v>
      </c>
      <c r="F561" s="100" t="s">
        <v>9919</v>
      </c>
    </row>
    <row r="562" spans="1:9" ht="14.4" x14ac:dyDescent="0.3">
      <c r="A562" s="99">
        <v>1272</v>
      </c>
      <c r="B562" s="100" t="s">
        <v>11794</v>
      </c>
      <c r="C562" s="100" t="s">
        <v>11937</v>
      </c>
      <c r="D562" s="100" t="s">
        <v>11796</v>
      </c>
      <c r="E562" s="99" t="s">
        <v>11465</v>
      </c>
      <c r="F562" s="100" t="s">
        <v>11797</v>
      </c>
    </row>
    <row r="563" spans="1:9" ht="14.4" x14ac:dyDescent="0.3">
      <c r="A563" s="99">
        <v>1273</v>
      </c>
      <c r="B563" s="100" t="s">
        <v>11410</v>
      </c>
      <c r="C563" s="100" t="s">
        <v>10090</v>
      </c>
      <c r="D563" s="100" t="s">
        <v>11938</v>
      </c>
      <c r="E563" s="99" t="s">
        <v>9780</v>
      </c>
      <c r="F563" s="100" t="s">
        <v>9781</v>
      </c>
      <c r="G563" s="101" t="s">
        <v>11939</v>
      </c>
      <c r="H563" s="101" t="s">
        <v>11940</v>
      </c>
      <c r="I563" s="103" t="s">
        <v>11941</v>
      </c>
    </row>
    <row r="564" spans="1:9" ht="14.4" x14ac:dyDescent="0.3">
      <c r="A564" s="99">
        <v>1274</v>
      </c>
      <c r="B564" s="100" t="s">
        <v>11410</v>
      </c>
      <c r="C564" s="100" t="s">
        <v>10175</v>
      </c>
      <c r="D564" s="100" t="s">
        <v>11938</v>
      </c>
      <c r="E564" s="99" t="s">
        <v>9780</v>
      </c>
      <c r="F564" s="100" t="s">
        <v>9781</v>
      </c>
    </row>
    <row r="565" spans="1:9" ht="14.4" x14ac:dyDescent="0.3">
      <c r="A565" s="99">
        <v>1275</v>
      </c>
      <c r="B565" s="100" t="s">
        <v>11942</v>
      </c>
      <c r="C565" s="100" t="s">
        <v>11906</v>
      </c>
      <c r="D565" s="100" t="s">
        <v>11943</v>
      </c>
      <c r="E565" s="99" t="s">
        <v>10401</v>
      </c>
      <c r="F565" s="100" t="s">
        <v>10402</v>
      </c>
    </row>
    <row r="566" spans="1:9" ht="14.4" x14ac:dyDescent="0.3">
      <c r="A566" s="99">
        <v>1276</v>
      </c>
      <c r="B566" s="100" t="s">
        <v>11944</v>
      </c>
      <c r="C566" s="100" t="s">
        <v>11582</v>
      </c>
      <c r="D566" s="100" t="s">
        <v>11945</v>
      </c>
      <c r="E566" s="99" t="s">
        <v>11946</v>
      </c>
      <c r="F566" s="100" t="s">
        <v>11947</v>
      </c>
    </row>
    <row r="567" spans="1:9" ht="14.4" x14ac:dyDescent="0.3">
      <c r="A567" s="99">
        <v>1277</v>
      </c>
      <c r="B567" s="100" t="s">
        <v>11924</v>
      </c>
      <c r="C567" s="100" t="s">
        <v>11948</v>
      </c>
      <c r="D567" s="100" t="s">
        <v>11926</v>
      </c>
      <c r="E567" s="99" t="s">
        <v>9780</v>
      </c>
      <c r="F567" s="100" t="s">
        <v>9781</v>
      </c>
    </row>
    <row r="568" spans="1:9" ht="14.4" x14ac:dyDescent="0.3">
      <c r="A568" s="99">
        <v>1279</v>
      </c>
      <c r="B568" s="100" t="s">
        <v>9920</v>
      </c>
      <c r="C568" s="100" t="s">
        <v>11949</v>
      </c>
      <c r="D568" s="100" t="s">
        <v>11950</v>
      </c>
      <c r="E568" s="99" t="s">
        <v>11174</v>
      </c>
      <c r="F568" s="100" t="s">
        <v>11540</v>
      </c>
    </row>
    <row r="569" spans="1:9" ht="14.4" x14ac:dyDescent="0.3">
      <c r="A569" s="99">
        <v>1280</v>
      </c>
      <c r="B569" s="100" t="s">
        <v>11951</v>
      </c>
      <c r="C569" s="100" t="s">
        <v>10647</v>
      </c>
      <c r="D569" s="100" t="s">
        <v>11952</v>
      </c>
      <c r="E569" s="99" t="s">
        <v>11953</v>
      </c>
      <c r="F569" s="100" t="s">
        <v>11954</v>
      </c>
    </row>
    <row r="570" spans="1:9" ht="14.4" x14ac:dyDescent="0.3">
      <c r="A570" s="99">
        <v>1281</v>
      </c>
      <c r="B570" s="100" t="s">
        <v>11240</v>
      </c>
      <c r="C570" s="100" t="s">
        <v>11955</v>
      </c>
      <c r="D570" s="100" t="s">
        <v>11956</v>
      </c>
      <c r="E570" s="99" t="s">
        <v>10789</v>
      </c>
      <c r="F570" s="100" t="s">
        <v>10790</v>
      </c>
    </row>
    <row r="571" spans="1:9" ht="14.4" x14ac:dyDescent="0.3">
      <c r="A571" s="99">
        <v>1282</v>
      </c>
      <c r="B571" s="100" t="s">
        <v>11957</v>
      </c>
      <c r="C571" s="100" t="s">
        <v>10792</v>
      </c>
      <c r="D571" s="100" t="s">
        <v>11958</v>
      </c>
      <c r="E571" s="99" t="s">
        <v>11861</v>
      </c>
      <c r="F571" s="100" t="s">
        <v>11959</v>
      </c>
    </row>
    <row r="572" spans="1:9" ht="14.4" x14ac:dyDescent="0.3">
      <c r="A572" s="99">
        <v>1283</v>
      </c>
      <c r="B572" s="100" t="s">
        <v>11790</v>
      </c>
      <c r="C572" s="100" t="s">
        <v>11960</v>
      </c>
      <c r="D572" s="100" t="s">
        <v>11961</v>
      </c>
      <c r="E572" s="99" t="s">
        <v>11792</v>
      </c>
      <c r="F572" s="100" t="s">
        <v>11793</v>
      </c>
    </row>
    <row r="573" spans="1:9" ht="14.4" x14ac:dyDescent="0.3">
      <c r="A573" s="99">
        <v>1284</v>
      </c>
      <c r="B573" s="100" t="s">
        <v>11962</v>
      </c>
      <c r="C573" s="100" t="s">
        <v>10718</v>
      </c>
      <c r="D573" s="100" t="s">
        <v>11963</v>
      </c>
      <c r="E573" s="99" t="s">
        <v>11543</v>
      </c>
      <c r="F573" s="100" t="s">
        <v>11544</v>
      </c>
    </row>
    <row r="574" spans="1:9" ht="14.4" x14ac:dyDescent="0.3">
      <c r="A574" s="99">
        <v>1285</v>
      </c>
      <c r="B574" s="100" t="s">
        <v>11964</v>
      </c>
      <c r="C574" s="100" t="s">
        <v>11965</v>
      </c>
      <c r="D574" s="100" t="s">
        <v>11966</v>
      </c>
      <c r="E574" s="99" t="s">
        <v>11967</v>
      </c>
      <c r="F574" s="100" t="s">
        <v>11968</v>
      </c>
    </row>
    <row r="575" spans="1:9" ht="14.4" x14ac:dyDescent="0.3">
      <c r="A575" s="99">
        <v>1286</v>
      </c>
      <c r="B575" s="100" t="s">
        <v>11969</v>
      </c>
      <c r="C575" s="100" t="s">
        <v>11970</v>
      </c>
      <c r="D575" s="100" t="s">
        <v>11971</v>
      </c>
      <c r="E575" s="99" t="s">
        <v>10784</v>
      </c>
      <c r="F575" s="100" t="s">
        <v>11350</v>
      </c>
    </row>
    <row r="576" spans="1:9" ht="14.4" x14ac:dyDescent="0.3">
      <c r="A576" s="99">
        <v>1287</v>
      </c>
      <c r="B576" s="100" t="s">
        <v>11972</v>
      </c>
      <c r="C576" s="100" t="s">
        <v>11973</v>
      </c>
      <c r="D576" s="100" t="s">
        <v>11974</v>
      </c>
      <c r="E576" s="99" t="s">
        <v>11975</v>
      </c>
      <c r="F576" s="100" t="s">
        <v>11976</v>
      </c>
    </row>
    <row r="577" spans="1:6" ht="14.4" x14ac:dyDescent="0.3">
      <c r="A577" s="99">
        <v>1288</v>
      </c>
      <c r="B577" s="100" t="s">
        <v>9935</v>
      </c>
      <c r="C577" s="100" t="s">
        <v>11977</v>
      </c>
      <c r="D577" s="100" t="s">
        <v>11806</v>
      </c>
      <c r="E577" s="99" t="s">
        <v>11807</v>
      </c>
      <c r="F577" s="100" t="s">
        <v>11808</v>
      </c>
    </row>
    <row r="578" spans="1:6" ht="14.4" x14ac:dyDescent="0.3">
      <c r="A578" s="99">
        <v>1289</v>
      </c>
      <c r="B578" s="100" t="s">
        <v>11783</v>
      </c>
      <c r="C578" s="100" t="s">
        <v>11978</v>
      </c>
      <c r="D578" s="100" t="s">
        <v>11785</v>
      </c>
      <c r="E578" s="99" t="s">
        <v>11786</v>
      </c>
      <c r="F578" s="100" t="s">
        <v>11787</v>
      </c>
    </row>
    <row r="579" spans="1:6" ht="14.4" x14ac:dyDescent="0.3">
      <c r="A579" s="99">
        <v>1290</v>
      </c>
      <c r="B579" s="100" t="s">
        <v>11979</v>
      </c>
      <c r="C579" s="100" t="s">
        <v>11486</v>
      </c>
      <c r="D579" s="100" t="s">
        <v>11980</v>
      </c>
      <c r="E579" s="99" t="s">
        <v>10962</v>
      </c>
      <c r="F579" s="100" t="s">
        <v>10361</v>
      </c>
    </row>
    <row r="580" spans="1:6" ht="14.4" x14ac:dyDescent="0.3">
      <c r="A580" s="99">
        <v>1291</v>
      </c>
      <c r="B580" s="100" t="s">
        <v>11981</v>
      </c>
      <c r="C580" s="100" t="s">
        <v>11982</v>
      </c>
      <c r="D580" s="100" t="s">
        <v>11983</v>
      </c>
      <c r="E580" s="99" t="s">
        <v>11984</v>
      </c>
      <c r="F580" s="100" t="s">
        <v>11985</v>
      </c>
    </row>
    <row r="581" spans="1:6" ht="14.4" x14ac:dyDescent="0.3">
      <c r="A581" s="99">
        <v>1292</v>
      </c>
      <c r="B581" s="100" t="s">
        <v>11986</v>
      </c>
      <c r="C581" s="100" t="s">
        <v>10564</v>
      </c>
      <c r="D581" s="100" t="s">
        <v>11987</v>
      </c>
      <c r="E581" s="99" t="s">
        <v>11465</v>
      </c>
      <c r="F581" s="100" t="s">
        <v>11797</v>
      </c>
    </row>
    <row r="582" spans="1:6" ht="14.4" x14ac:dyDescent="0.3">
      <c r="A582" s="99">
        <v>1293</v>
      </c>
      <c r="B582" s="100" t="s">
        <v>11988</v>
      </c>
      <c r="C582" s="100" t="s">
        <v>10643</v>
      </c>
      <c r="D582" s="100" t="s">
        <v>10489</v>
      </c>
      <c r="E582" s="99" t="s">
        <v>11989</v>
      </c>
      <c r="F582" s="100" t="s">
        <v>11990</v>
      </c>
    </row>
    <row r="583" spans="1:6" ht="14.4" x14ac:dyDescent="0.3">
      <c r="A583" s="99">
        <v>1294</v>
      </c>
      <c r="B583" s="100" t="s">
        <v>11991</v>
      </c>
      <c r="C583" s="100" t="s">
        <v>11992</v>
      </c>
      <c r="D583" s="100" t="s">
        <v>11993</v>
      </c>
      <c r="E583" s="99" t="s">
        <v>11994</v>
      </c>
      <c r="F583" s="100" t="s">
        <v>11995</v>
      </c>
    </row>
    <row r="584" spans="1:6" ht="14.4" x14ac:dyDescent="0.3">
      <c r="A584" s="99">
        <v>1295</v>
      </c>
      <c r="B584" s="100" t="s">
        <v>10190</v>
      </c>
      <c r="C584" s="100" t="s">
        <v>10090</v>
      </c>
      <c r="D584" s="100" t="s">
        <v>11996</v>
      </c>
      <c r="E584" s="99" t="s">
        <v>11994</v>
      </c>
      <c r="F584" s="100" t="s">
        <v>11995</v>
      </c>
    </row>
    <row r="585" spans="1:6" ht="14.4" x14ac:dyDescent="0.3">
      <c r="A585" s="99">
        <v>1296</v>
      </c>
      <c r="B585" s="100" t="s">
        <v>11794</v>
      </c>
      <c r="C585" s="100" t="s">
        <v>11719</v>
      </c>
      <c r="D585" s="100" t="s">
        <v>11997</v>
      </c>
      <c r="E585" s="99" t="s">
        <v>11998</v>
      </c>
      <c r="F585" s="100" t="s">
        <v>11999</v>
      </c>
    </row>
    <row r="586" spans="1:6" ht="14.4" x14ac:dyDescent="0.3">
      <c r="A586" s="99">
        <v>1298</v>
      </c>
      <c r="B586" s="100" t="s">
        <v>12000</v>
      </c>
      <c r="C586" s="100" t="s">
        <v>11859</v>
      </c>
      <c r="D586" s="100" t="s">
        <v>12001</v>
      </c>
      <c r="E586" s="99" t="s">
        <v>12002</v>
      </c>
      <c r="F586" s="100" t="s">
        <v>12003</v>
      </c>
    </row>
    <row r="587" spans="1:6" ht="14.4" x14ac:dyDescent="0.3">
      <c r="A587" s="99">
        <v>1299</v>
      </c>
      <c r="B587" s="100" t="s">
        <v>12004</v>
      </c>
      <c r="C587" s="100" t="s">
        <v>10564</v>
      </c>
      <c r="D587" s="100" t="s">
        <v>12005</v>
      </c>
      <c r="E587" s="99" t="s">
        <v>12006</v>
      </c>
      <c r="F587" s="100" t="s">
        <v>12007</v>
      </c>
    </row>
    <row r="588" spans="1:6" ht="14.4" x14ac:dyDescent="0.3">
      <c r="A588" s="99">
        <v>1300</v>
      </c>
      <c r="B588" s="100" t="s">
        <v>12008</v>
      </c>
      <c r="C588" s="100" t="s">
        <v>9941</v>
      </c>
      <c r="D588" s="100" t="s">
        <v>12009</v>
      </c>
      <c r="E588" s="99" t="s">
        <v>10806</v>
      </c>
      <c r="F588" s="100" t="s">
        <v>11919</v>
      </c>
    </row>
    <row r="589" spans="1:6" ht="14.4" x14ac:dyDescent="0.3">
      <c r="A589" s="99">
        <v>1301</v>
      </c>
      <c r="B589" s="100" t="s">
        <v>12010</v>
      </c>
      <c r="C589" s="100" t="s">
        <v>10708</v>
      </c>
      <c r="D589" s="100" t="s">
        <v>12011</v>
      </c>
      <c r="E589" s="99" t="s">
        <v>9780</v>
      </c>
      <c r="F589" s="100" t="s">
        <v>9781</v>
      </c>
    </row>
    <row r="590" spans="1:6" ht="14.4" x14ac:dyDescent="0.3">
      <c r="A590" s="99">
        <v>1302</v>
      </c>
      <c r="B590" s="100" t="s">
        <v>12012</v>
      </c>
      <c r="C590" s="100" t="s">
        <v>12013</v>
      </c>
      <c r="D590" s="100" t="s">
        <v>12014</v>
      </c>
      <c r="E590" s="99" t="s">
        <v>9780</v>
      </c>
      <c r="F590" s="100" t="s">
        <v>9781</v>
      </c>
    </row>
    <row r="591" spans="1:6" ht="14.4" x14ac:dyDescent="0.3">
      <c r="A591" s="99">
        <v>1303</v>
      </c>
      <c r="B591" s="100" t="s">
        <v>11722</v>
      </c>
      <c r="C591" s="100" t="s">
        <v>12015</v>
      </c>
      <c r="D591" s="100" t="s">
        <v>12016</v>
      </c>
      <c r="E591" s="99" t="s">
        <v>11724</v>
      </c>
      <c r="F591" s="100" t="s">
        <v>11725</v>
      </c>
    </row>
    <row r="592" spans="1:6" ht="14.4" x14ac:dyDescent="0.3">
      <c r="A592" s="99">
        <v>1304</v>
      </c>
      <c r="B592" s="100" t="s">
        <v>11836</v>
      </c>
      <c r="C592" s="100" t="s">
        <v>10447</v>
      </c>
      <c r="D592" s="100" t="s">
        <v>11838</v>
      </c>
      <c r="E592" s="99" t="s">
        <v>11839</v>
      </c>
      <c r="F592" s="100" t="s">
        <v>11840</v>
      </c>
    </row>
    <row r="593" spans="1:6" ht="14.4" x14ac:dyDescent="0.3">
      <c r="A593" s="99">
        <v>1305</v>
      </c>
      <c r="B593" s="100" t="s">
        <v>12017</v>
      </c>
      <c r="C593" s="100" t="s">
        <v>10990</v>
      </c>
      <c r="D593" s="100" t="s">
        <v>12018</v>
      </c>
      <c r="E593" s="99" t="s">
        <v>11440</v>
      </c>
      <c r="F593" s="100" t="s">
        <v>11441</v>
      </c>
    </row>
    <row r="594" spans="1:6" ht="14.4" x14ac:dyDescent="0.3">
      <c r="A594" s="99">
        <v>1306</v>
      </c>
      <c r="B594" s="100" t="s">
        <v>12019</v>
      </c>
      <c r="C594" s="100" t="s">
        <v>10040</v>
      </c>
      <c r="D594" s="100" t="s">
        <v>12020</v>
      </c>
      <c r="E594" s="99" t="s">
        <v>10502</v>
      </c>
      <c r="F594" s="100" t="s">
        <v>12021</v>
      </c>
    </row>
    <row r="595" spans="1:6" ht="14.4" x14ac:dyDescent="0.3">
      <c r="A595" s="99">
        <v>1307</v>
      </c>
      <c r="B595" s="100" t="s">
        <v>10936</v>
      </c>
      <c r="C595" s="100" t="s">
        <v>12022</v>
      </c>
      <c r="D595" s="100" t="s">
        <v>12023</v>
      </c>
      <c r="E595" s="99" t="s">
        <v>12024</v>
      </c>
      <c r="F595" s="100" t="s">
        <v>12025</v>
      </c>
    </row>
    <row r="596" spans="1:6" ht="14.4" x14ac:dyDescent="0.3">
      <c r="A596" s="99">
        <v>1308</v>
      </c>
      <c r="B596" s="100" t="s">
        <v>12026</v>
      </c>
      <c r="C596" s="100" t="s">
        <v>11960</v>
      </c>
      <c r="D596" s="100" t="s">
        <v>12027</v>
      </c>
      <c r="E596" s="99" t="s">
        <v>9914</v>
      </c>
      <c r="F596" s="100" t="s">
        <v>11369</v>
      </c>
    </row>
    <row r="597" spans="1:6" ht="14.4" x14ac:dyDescent="0.3">
      <c r="A597" s="99">
        <v>1309</v>
      </c>
      <c r="B597" s="100" t="s">
        <v>12028</v>
      </c>
      <c r="C597" s="100" t="s">
        <v>12029</v>
      </c>
      <c r="D597" s="100" t="s">
        <v>12030</v>
      </c>
      <c r="E597" s="99" t="s">
        <v>12031</v>
      </c>
      <c r="F597" s="100" t="s">
        <v>12032</v>
      </c>
    </row>
    <row r="598" spans="1:6" ht="14.4" x14ac:dyDescent="0.3">
      <c r="A598" s="99">
        <v>1310</v>
      </c>
      <c r="B598" s="100" t="s">
        <v>11713</v>
      </c>
      <c r="C598" s="100" t="s">
        <v>12033</v>
      </c>
      <c r="D598" s="100" t="s">
        <v>11715</v>
      </c>
      <c r="E598" s="99" t="s">
        <v>10468</v>
      </c>
      <c r="F598" s="100" t="s">
        <v>10469</v>
      </c>
    </row>
    <row r="599" spans="1:6" ht="14.4" x14ac:dyDescent="0.3">
      <c r="A599" s="99">
        <v>1311</v>
      </c>
      <c r="B599" s="100" t="s">
        <v>11188</v>
      </c>
      <c r="C599" s="100" t="s">
        <v>10756</v>
      </c>
      <c r="D599" s="100" t="s">
        <v>12034</v>
      </c>
      <c r="E599" s="99" t="s">
        <v>11191</v>
      </c>
      <c r="F599" s="100" t="s">
        <v>11192</v>
      </c>
    </row>
    <row r="600" spans="1:6" ht="14.4" x14ac:dyDescent="0.3">
      <c r="A600" s="99">
        <v>1312</v>
      </c>
      <c r="B600" s="100" t="s">
        <v>12035</v>
      </c>
      <c r="C600" s="100" t="s">
        <v>12036</v>
      </c>
      <c r="D600" s="100" t="s">
        <v>12037</v>
      </c>
      <c r="E600" s="99" t="s">
        <v>12038</v>
      </c>
      <c r="F600" s="100" t="s">
        <v>10132</v>
      </c>
    </row>
    <row r="601" spans="1:6" ht="14.4" x14ac:dyDescent="0.3">
      <c r="A601" s="99">
        <v>1313</v>
      </c>
      <c r="B601" s="100" t="s">
        <v>10207</v>
      </c>
      <c r="C601" s="100" t="s">
        <v>9955</v>
      </c>
      <c r="D601" s="100" t="s">
        <v>12039</v>
      </c>
      <c r="E601" s="99" t="s">
        <v>10468</v>
      </c>
      <c r="F601" s="100" t="s">
        <v>10469</v>
      </c>
    </row>
    <row r="602" spans="1:6" ht="14.4" x14ac:dyDescent="0.3">
      <c r="A602" s="99">
        <v>1314</v>
      </c>
      <c r="B602" s="100" t="s">
        <v>11892</v>
      </c>
      <c r="C602" s="100" t="s">
        <v>11748</v>
      </c>
      <c r="D602" s="100" t="s">
        <v>11894</v>
      </c>
      <c r="E602" s="99" t="s">
        <v>11895</v>
      </c>
      <c r="F602" s="100" t="s">
        <v>11896</v>
      </c>
    </row>
    <row r="603" spans="1:6" ht="14.4" x14ac:dyDescent="0.3">
      <c r="A603" s="99">
        <v>1315</v>
      </c>
      <c r="B603" s="100" t="s">
        <v>11794</v>
      </c>
      <c r="C603" s="100" t="s">
        <v>10643</v>
      </c>
      <c r="D603" s="100" t="s">
        <v>12040</v>
      </c>
      <c r="E603" s="99" t="s">
        <v>11465</v>
      </c>
      <c r="F603" s="100" t="s">
        <v>11797</v>
      </c>
    </row>
    <row r="604" spans="1:6" ht="14.4" x14ac:dyDescent="0.3">
      <c r="A604" s="99">
        <v>1316</v>
      </c>
      <c r="B604" s="100" t="s">
        <v>12041</v>
      </c>
      <c r="C604" s="100" t="s">
        <v>10822</v>
      </c>
      <c r="D604" s="100" t="s">
        <v>12042</v>
      </c>
      <c r="E604" s="99" t="s">
        <v>12043</v>
      </c>
      <c r="F604" s="100" t="s">
        <v>12044</v>
      </c>
    </row>
    <row r="605" spans="1:6" ht="14.4" x14ac:dyDescent="0.3">
      <c r="A605" s="99">
        <v>1317</v>
      </c>
      <c r="B605" s="100" t="s">
        <v>12045</v>
      </c>
      <c r="C605" s="100" t="s">
        <v>12046</v>
      </c>
      <c r="D605" s="100" t="s">
        <v>12047</v>
      </c>
      <c r="E605" s="99" t="s">
        <v>12048</v>
      </c>
      <c r="F605" s="100" t="s">
        <v>12049</v>
      </c>
    </row>
    <row r="606" spans="1:6" ht="14.4" x14ac:dyDescent="0.3">
      <c r="A606" s="99">
        <v>1318</v>
      </c>
      <c r="B606" s="100" t="s">
        <v>12050</v>
      </c>
      <c r="C606" s="100" t="s">
        <v>12051</v>
      </c>
      <c r="D606" s="100" t="s">
        <v>12052</v>
      </c>
      <c r="E606" s="99" t="s">
        <v>9780</v>
      </c>
      <c r="F606" s="100" t="s">
        <v>9781</v>
      </c>
    </row>
    <row r="607" spans="1:6" ht="14.4" x14ac:dyDescent="0.3">
      <c r="A607" s="99">
        <v>1319</v>
      </c>
      <c r="B607" s="100" t="s">
        <v>12053</v>
      </c>
      <c r="C607" s="100" t="s">
        <v>12054</v>
      </c>
      <c r="D607" s="100" t="s">
        <v>12055</v>
      </c>
      <c r="E607" s="99" t="s">
        <v>12056</v>
      </c>
      <c r="F607" s="100" t="s">
        <v>12057</v>
      </c>
    </row>
    <row r="608" spans="1:6" ht="14.4" x14ac:dyDescent="0.3">
      <c r="A608" s="99">
        <v>1320</v>
      </c>
      <c r="B608" s="100" t="s">
        <v>10742</v>
      </c>
      <c r="C608" s="100" t="s">
        <v>9828</v>
      </c>
      <c r="D608" s="100" t="s">
        <v>12058</v>
      </c>
      <c r="E608" s="99" t="s">
        <v>11295</v>
      </c>
      <c r="F608" s="100" t="s">
        <v>11296</v>
      </c>
    </row>
    <row r="609" spans="1:6" ht="14.4" x14ac:dyDescent="0.3">
      <c r="A609" s="99">
        <v>1321</v>
      </c>
      <c r="B609" s="100" t="s">
        <v>11832</v>
      </c>
      <c r="C609" s="100" t="s">
        <v>12059</v>
      </c>
      <c r="D609" s="100" t="s">
        <v>12060</v>
      </c>
      <c r="E609" s="99" t="s">
        <v>9780</v>
      </c>
      <c r="F609" s="100" t="s">
        <v>9781</v>
      </c>
    </row>
    <row r="610" spans="1:6" ht="14.4" x14ac:dyDescent="0.3">
      <c r="A610" s="99">
        <v>1322</v>
      </c>
      <c r="B610" s="100" t="s">
        <v>11858</v>
      </c>
      <c r="C610" s="100" t="s">
        <v>11748</v>
      </c>
      <c r="D610" s="100" t="s">
        <v>12061</v>
      </c>
      <c r="E610" s="99" t="s">
        <v>11861</v>
      </c>
      <c r="F610" s="100" t="s">
        <v>11959</v>
      </c>
    </row>
    <row r="611" spans="1:6" ht="14.4" x14ac:dyDescent="0.3">
      <c r="A611" s="99">
        <v>1323</v>
      </c>
      <c r="B611" s="100" t="s">
        <v>12062</v>
      </c>
      <c r="C611" s="100" t="s">
        <v>12063</v>
      </c>
      <c r="D611" s="100" t="s">
        <v>12064</v>
      </c>
      <c r="E611" s="99" t="s">
        <v>12065</v>
      </c>
      <c r="F611" s="100" t="s">
        <v>12066</v>
      </c>
    </row>
    <row r="612" spans="1:6" ht="14.4" x14ac:dyDescent="0.3">
      <c r="A612" s="99">
        <v>1324</v>
      </c>
      <c r="B612" s="100" t="s">
        <v>12067</v>
      </c>
      <c r="C612" s="100" t="s">
        <v>12068</v>
      </c>
      <c r="D612" s="100" t="s">
        <v>12069</v>
      </c>
      <c r="E612" s="99" t="s">
        <v>12070</v>
      </c>
      <c r="F612" s="100" t="s">
        <v>12071</v>
      </c>
    </row>
    <row r="613" spans="1:6" ht="14.4" x14ac:dyDescent="0.3">
      <c r="A613" s="99">
        <v>1325</v>
      </c>
      <c r="B613" s="100" t="s">
        <v>12072</v>
      </c>
      <c r="C613" s="100" t="s">
        <v>10985</v>
      </c>
      <c r="D613" s="100" t="s">
        <v>12073</v>
      </c>
      <c r="E613" s="99" t="s">
        <v>10548</v>
      </c>
      <c r="F613" s="100" t="s">
        <v>10549</v>
      </c>
    </row>
    <row r="614" spans="1:6" ht="14.4" x14ac:dyDescent="0.3">
      <c r="A614" s="99">
        <v>1326</v>
      </c>
      <c r="B614" s="100" t="s">
        <v>12074</v>
      </c>
      <c r="C614" s="100" t="s">
        <v>10796</v>
      </c>
      <c r="D614" s="100" t="s">
        <v>12075</v>
      </c>
      <c r="E614" s="99" t="s">
        <v>9780</v>
      </c>
      <c r="F614" s="100" t="s">
        <v>9781</v>
      </c>
    </row>
    <row r="615" spans="1:6" ht="14.4" x14ac:dyDescent="0.3">
      <c r="A615" s="99">
        <v>1327</v>
      </c>
      <c r="B615" s="100" t="s">
        <v>12076</v>
      </c>
      <c r="C615" s="100" t="s">
        <v>10096</v>
      </c>
      <c r="D615" s="100" t="s">
        <v>12077</v>
      </c>
      <c r="E615" s="99" t="s">
        <v>11495</v>
      </c>
      <c r="F615" s="100" t="s">
        <v>11496</v>
      </c>
    </row>
    <row r="616" spans="1:6" ht="14.4" x14ac:dyDescent="0.3">
      <c r="A616" s="99">
        <v>1328</v>
      </c>
      <c r="B616" s="100" t="s">
        <v>12078</v>
      </c>
      <c r="C616" s="100" t="s">
        <v>10741</v>
      </c>
      <c r="D616" s="100" t="s">
        <v>12079</v>
      </c>
      <c r="E616" s="99" t="s">
        <v>10401</v>
      </c>
      <c r="F616" s="100" t="s">
        <v>10402</v>
      </c>
    </row>
    <row r="617" spans="1:6" ht="14.4" x14ac:dyDescent="0.3">
      <c r="A617" s="99">
        <v>1329</v>
      </c>
      <c r="B617" s="100" t="s">
        <v>11892</v>
      </c>
      <c r="C617" s="100" t="s">
        <v>12080</v>
      </c>
      <c r="D617" s="100" t="s">
        <v>11894</v>
      </c>
      <c r="E617" s="99" t="s">
        <v>11895</v>
      </c>
      <c r="F617" s="100" t="s">
        <v>11896</v>
      </c>
    </row>
    <row r="618" spans="1:6" ht="14.4" x14ac:dyDescent="0.3">
      <c r="A618" s="99">
        <v>1330</v>
      </c>
      <c r="B618" s="100" t="s">
        <v>11841</v>
      </c>
      <c r="C618" s="100" t="s">
        <v>9778</v>
      </c>
      <c r="D618" s="100" t="s">
        <v>12081</v>
      </c>
      <c r="E618" s="99" t="s">
        <v>9780</v>
      </c>
      <c r="F618" s="100" t="s">
        <v>9781</v>
      </c>
    </row>
    <row r="619" spans="1:6" ht="14.4" x14ac:dyDescent="0.3">
      <c r="A619" s="99">
        <v>1331</v>
      </c>
      <c r="B619" s="100" t="s">
        <v>12082</v>
      </c>
      <c r="C619" s="100" t="s">
        <v>12083</v>
      </c>
      <c r="D619" s="100" t="s">
        <v>12084</v>
      </c>
      <c r="E619" s="99" t="s">
        <v>10482</v>
      </c>
      <c r="F619" s="100" t="s">
        <v>10483</v>
      </c>
    </row>
    <row r="620" spans="1:6" ht="14.4" x14ac:dyDescent="0.3">
      <c r="A620" s="99">
        <v>1332</v>
      </c>
      <c r="B620" s="100" t="s">
        <v>12085</v>
      </c>
      <c r="C620" s="100" t="s">
        <v>12086</v>
      </c>
      <c r="D620" s="100" t="s">
        <v>12087</v>
      </c>
      <c r="E620" s="99" t="s">
        <v>12088</v>
      </c>
      <c r="F620" s="100" t="s">
        <v>12089</v>
      </c>
    </row>
    <row r="621" spans="1:6" ht="14.4" x14ac:dyDescent="0.3">
      <c r="A621" s="99">
        <v>1333</v>
      </c>
      <c r="B621" s="100" t="s">
        <v>12090</v>
      </c>
      <c r="C621" s="100" t="s">
        <v>12091</v>
      </c>
      <c r="D621" s="100" t="s">
        <v>12092</v>
      </c>
      <c r="E621" s="99" t="s">
        <v>10411</v>
      </c>
      <c r="F621" s="100" t="s">
        <v>12093</v>
      </c>
    </row>
    <row r="622" spans="1:6" ht="14.4" x14ac:dyDescent="0.3">
      <c r="A622" s="99">
        <v>1334</v>
      </c>
      <c r="B622" s="100" t="s">
        <v>12094</v>
      </c>
      <c r="C622" s="100" t="s">
        <v>12095</v>
      </c>
      <c r="D622" s="100" t="s">
        <v>12047</v>
      </c>
      <c r="E622" s="99" t="s">
        <v>12048</v>
      </c>
      <c r="F622" s="100" t="s">
        <v>12049</v>
      </c>
    </row>
    <row r="623" spans="1:6" ht="14.4" x14ac:dyDescent="0.3">
      <c r="A623" s="99">
        <v>1335</v>
      </c>
      <c r="B623" s="100" t="s">
        <v>11172</v>
      </c>
      <c r="C623" s="100" t="s">
        <v>12096</v>
      </c>
      <c r="D623" s="100" t="s">
        <v>12097</v>
      </c>
      <c r="E623" s="99" t="s">
        <v>10806</v>
      </c>
      <c r="F623" s="100" t="s">
        <v>11919</v>
      </c>
    </row>
    <row r="624" spans="1:6" ht="14.4" x14ac:dyDescent="0.3">
      <c r="A624" s="99">
        <v>1336</v>
      </c>
      <c r="B624" s="100" t="s">
        <v>12098</v>
      </c>
      <c r="C624" s="100" t="s">
        <v>12099</v>
      </c>
      <c r="D624" s="100" t="s">
        <v>12100</v>
      </c>
      <c r="E624" s="99" t="s">
        <v>10482</v>
      </c>
      <c r="F624" s="100" t="s">
        <v>10483</v>
      </c>
    </row>
    <row r="625" spans="1:6" ht="14.4" x14ac:dyDescent="0.3">
      <c r="A625" s="99">
        <v>1337</v>
      </c>
      <c r="B625" s="100" t="s">
        <v>12101</v>
      </c>
      <c r="C625" s="100" t="s">
        <v>12102</v>
      </c>
      <c r="D625" s="100" t="s">
        <v>12103</v>
      </c>
      <c r="E625" s="99" t="s">
        <v>12104</v>
      </c>
      <c r="F625" s="100" t="s">
        <v>12105</v>
      </c>
    </row>
    <row r="626" spans="1:6" ht="14.4" x14ac:dyDescent="0.3">
      <c r="A626" s="99">
        <v>1338</v>
      </c>
      <c r="B626" s="100" t="s">
        <v>12106</v>
      </c>
      <c r="C626" s="100" t="s">
        <v>12107</v>
      </c>
      <c r="D626" s="100" t="s">
        <v>12108</v>
      </c>
      <c r="E626" s="99" t="s">
        <v>12109</v>
      </c>
      <c r="F626" s="100" t="s">
        <v>12110</v>
      </c>
    </row>
    <row r="627" spans="1:6" ht="14.4" x14ac:dyDescent="0.3">
      <c r="A627" s="99">
        <v>1339</v>
      </c>
      <c r="B627" s="100" t="s">
        <v>11892</v>
      </c>
      <c r="C627" s="100" t="s">
        <v>12111</v>
      </c>
      <c r="D627" s="100" t="s">
        <v>11894</v>
      </c>
      <c r="E627" s="99" t="s">
        <v>11895</v>
      </c>
      <c r="F627" s="100" t="s">
        <v>11896</v>
      </c>
    </row>
    <row r="628" spans="1:6" ht="14.4" x14ac:dyDescent="0.3">
      <c r="A628" s="99">
        <v>1340</v>
      </c>
      <c r="B628" s="100" t="s">
        <v>9935</v>
      </c>
      <c r="C628" s="100" t="s">
        <v>12112</v>
      </c>
      <c r="D628" s="100" t="s">
        <v>11806</v>
      </c>
      <c r="E628" s="99" t="s">
        <v>11807</v>
      </c>
      <c r="F628" s="100" t="s">
        <v>11808</v>
      </c>
    </row>
    <row r="629" spans="1:6" ht="14.4" x14ac:dyDescent="0.3">
      <c r="A629" s="99">
        <v>1341</v>
      </c>
      <c r="B629" s="100" t="s">
        <v>12113</v>
      </c>
      <c r="C629" s="100" t="s">
        <v>10096</v>
      </c>
      <c r="D629" s="100" t="s">
        <v>12114</v>
      </c>
      <c r="E629" s="99" t="s">
        <v>12115</v>
      </c>
      <c r="F629" s="100" t="s">
        <v>12116</v>
      </c>
    </row>
    <row r="630" spans="1:6" ht="14.4" x14ac:dyDescent="0.3">
      <c r="A630" s="99">
        <v>1342</v>
      </c>
      <c r="B630" s="100" t="s">
        <v>12117</v>
      </c>
      <c r="C630" s="100" t="s">
        <v>9757</v>
      </c>
      <c r="D630" s="100" t="s">
        <v>12118</v>
      </c>
      <c r="E630" s="99" t="s">
        <v>11382</v>
      </c>
      <c r="F630" s="100" t="s">
        <v>11383</v>
      </c>
    </row>
    <row r="631" spans="1:6" ht="14.4" x14ac:dyDescent="0.3">
      <c r="A631" s="99">
        <v>1343</v>
      </c>
      <c r="B631" s="100" t="s">
        <v>12119</v>
      </c>
      <c r="C631" s="100" t="s">
        <v>10638</v>
      </c>
      <c r="D631" s="100" t="s">
        <v>12120</v>
      </c>
      <c r="E631" s="99" t="s">
        <v>12121</v>
      </c>
      <c r="F631" s="100" t="s">
        <v>12122</v>
      </c>
    </row>
    <row r="632" spans="1:6" ht="14.4" x14ac:dyDescent="0.3">
      <c r="A632" s="99">
        <v>1344</v>
      </c>
      <c r="B632" s="100" t="s">
        <v>12123</v>
      </c>
      <c r="C632" s="100" t="s">
        <v>10110</v>
      </c>
      <c r="D632" s="100" t="s">
        <v>12124</v>
      </c>
      <c r="E632" s="99" t="s">
        <v>12125</v>
      </c>
      <c r="F632" s="100" t="s">
        <v>12126</v>
      </c>
    </row>
    <row r="633" spans="1:6" ht="14.4" x14ac:dyDescent="0.3">
      <c r="A633" s="99">
        <v>1345</v>
      </c>
      <c r="B633" s="100" t="s">
        <v>11420</v>
      </c>
      <c r="C633" s="100" t="s">
        <v>12127</v>
      </c>
      <c r="D633" s="100" t="s">
        <v>12128</v>
      </c>
      <c r="E633" s="99" t="s">
        <v>12129</v>
      </c>
      <c r="F633" s="100" t="s">
        <v>9958</v>
      </c>
    </row>
    <row r="634" spans="1:6" ht="14.4" x14ac:dyDescent="0.3">
      <c r="A634" s="99">
        <v>1346</v>
      </c>
      <c r="B634" s="100" t="s">
        <v>10674</v>
      </c>
      <c r="C634" s="100" t="s">
        <v>12130</v>
      </c>
      <c r="D634" s="100" t="s">
        <v>12131</v>
      </c>
      <c r="E634" s="99" t="s">
        <v>11404</v>
      </c>
      <c r="F634" s="100" t="s">
        <v>12132</v>
      </c>
    </row>
    <row r="635" spans="1:6" ht="14.4" x14ac:dyDescent="0.3">
      <c r="A635" s="99">
        <v>1347</v>
      </c>
      <c r="B635" s="100" t="s">
        <v>12133</v>
      </c>
      <c r="C635" s="100" t="s">
        <v>9778</v>
      </c>
      <c r="D635" s="100" t="s">
        <v>12134</v>
      </c>
      <c r="E635" s="99" t="s">
        <v>12135</v>
      </c>
      <c r="F635" s="100" t="s">
        <v>12136</v>
      </c>
    </row>
    <row r="636" spans="1:6" ht="14.4" x14ac:dyDescent="0.3">
      <c r="A636" s="99">
        <v>1348</v>
      </c>
      <c r="B636" s="100" t="s">
        <v>12137</v>
      </c>
      <c r="C636" s="100" t="s">
        <v>12138</v>
      </c>
      <c r="D636" s="100" t="s">
        <v>12139</v>
      </c>
      <c r="E636" s="99" t="s">
        <v>10131</v>
      </c>
      <c r="F636" s="100" t="s">
        <v>10132</v>
      </c>
    </row>
    <row r="637" spans="1:6" ht="14.4" x14ac:dyDescent="0.3">
      <c r="A637" s="99">
        <v>1349</v>
      </c>
      <c r="B637" s="100" t="s">
        <v>12140</v>
      </c>
      <c r="C637" s="100" t="s">
        <v>12141</v>
      </c>
      <c r="D637" s="100" t="s">
        <v>11439</v>
      </c>
      <c r="E637" s="99" t="s">
        <v>11440</v>
      </c>
      <c r="F637" s="100" t="s">
        <v>11441</v>
      </c>
    </row>
    <row r="638" spans="1:6" ht="14.4" x14ac:dyDescent="0.3">
      <c r="A638" s="99">
        <v>1350</v>
      </c>
      <c r="B638" s="100" t="s">
        <v>11017</v>
      </c>
      <c r="C638" s="100" t="s">
        <v>11134</v>
      </c>
      <c r="D638" s="100" t="s">
        <v>12142</v>
      </c>
      <c r="E638" s="99" t="s">
        <v>12115</v>
      </c>
      <c r="F638" s="100" t="s">
        <v>12116</v>
      </c>
    </row>
    <row r="639" spans="1:6" ht="14.4" x14ac:dyDescent="0.3">
      <c r="A639" s="99">
        <v>1351</v>
      </c>
      <c r="B639" s="100" t="s">
        <v>12143</v>
      </c>
      <c r="C639" s="100" t="s">
        <v>12144</v>
      </c>
      <c r="D639" s="100" t="s">
        <v>12145</v>
      </c>
      <c r="E639" s="99" t="s">
        <v>11895</v>
      </c>
      <c r="F639" s="100" t="s">
        <v>12146</v>
      </c>
    </row>
    <row r="640" spans="1:6" ht="14.4" x14ac:dyDescent="0.3">
      <c r="A640" s="99">
        <v>1352</v>
      </c>
      <c r="B640" s="100" t="s">
        <v>12147</v>
      </c>
      <c r="C640" s="100" t="s">
        <v>12148</v>
      </c>
      <c r="D640" s="100" t="s">
        <v>12149</v>
      </c>
      <c r="E640" s="99" t="s">
        <v>12150</v>
      </c>
      <c r="F640" s="100" t="s">
        <v>12151</v>
      </c>
    </row>
    <row r="641" spans="1:9" ht="14.4" x14ac:dyDescent="0.3">
      <c r="A641" s="99">
        <v>1353</v>
      </c>
      <c r="B641" s="100" t="s">
        <v>12152</v>
      </c>
      <c r="C641" s="100" t="s">
        <v>10751</v>
      </c>
      <c r="D641" s="100" t="s">
        <v>12153</v>
      </c>
      <c r="E641" s="99" t="s">
        <v>12154</v>
      </c>
      <c r="F641" s="100" t="s">
        <v>12155</v>
      </c>
    </row>
    <row r="642" spans="1:9" ht="14.4" x14ac:dyDescent="0.3">
      <c r="A642" s="99">
        <v>1354</v>
      </c>
      <c r="B642" s="100" t="s">
        <v>12156</v>
      </c>
      <c r="C642" s="100" t="s">
        <v>12157</v>
      </c>
      <c r="D642" s="100" t="s">
        <v>12158</v>
      </c>
      <c r="E642" s="99" t="s">
        <v>9914</v>
      </c>
      <c r="F642" s="100" t="s">
        <v>11369</v>
      </c>
    </row>
    <row r="643" spans="1:9" ht="14.4" x14ac:dyDescent="0.3">
      <c r="A643" s="99">
        <v>1355</v>
      </c>
      <c r="B643" s="100" t="s">
        <v>9950</v>
      </c>
      <c r="C643" s="100" t="s">
        <v>12159</v>
      </c>
      <c r="D643" s="100" t="s">
        <v>12160</v>
      </c>
      <c r="E643" s="99" t="s">
        <v>12161</v>
      </c>
      <c r="F643" s="100" t="s">
        <v>12162</v>
      </c>
    </row>
    <row r="644" spans="1:9" ht="14.4" x14ac:dyDescent="0.3">
      <c r="A644" s="99">
        <v>1356</v>
      </c>
      <c r="B644" s="100" t="s">
        <v>11631</v>
      </c>
      <c r="C644" s="100" t="s">
        <v>11022</v>
      </c>
      <c r="D644" s="100" t="s">
        <v>12163</v>
      </c>
      <c r="E644" s="99" t="s">
        <v>11634</v>
      </c>
      <c r="F644" s="100" t="s">
        <v>11635</v>
      </c>
      <c r="G644" s="101" t="s">
        <v>12164</v>
      </c>
      <c r="H644" s="101" t="s">
        <v>12165</v>
      </c>
      <c r="I644" s="103" t="s">
        <v>12166</v>
      </c>
    </row>
    <row r="645" spans="1:9" ht="14.4" x14ac:dyDescent="0.3">
      <c r="A645" s="99">
        <v>1357</v>
      </c>
      <c r="B645" s="100" t="s">
        <v>11017</v>
      </c>
      <c r="C645" s="100" t="s">
        <v>11177</v>
      </c>
      <c r="D645" s="100" t="s">
        <v>12142</v>
      </c>
      <c r="E645" s="99" t="s">
        <v>12115</v>
      </c>
      <c r="F645" s="100" t="s">
        <v>12116</v>
      </c>
    </row>
    <row r="646" spans="1:9" ht="14.4" x14ac:dyDescent="0.3">
      <c r="A646" s="99">
        <v>1358</v>
      </c>
      <c r="B646" s="100" t="s">
        <v>10413</v>
      </c>
      <c r="C646" s="100" t="s">
        <v>12167</v>
      </c>
      <c r="D646" s="100" t="s">
        <v>12168</v>
      </c>
      <c r="E646" s="99" t="s">
        <v>12169</v>
      </c>
      <c r="F646" s="100" t="s">
        <v>12170</v>
      </c>
    </row>
    <row r="647" spans="1:9" ht="14.4" x14ac:dyDescent="0.3">
      <c r="A647" s="99">
        <v>1359</v>
      </c>
      <c r="B647" s="100" t="s">
        <v>12171</v>
      </c>
      <c r="C647" s="100" t="s">
        <v>12054</v>
      </c>
      <c r="D647" s="100" t="s">
        <v>12172</v>
      </c>
      <c r="E647" s="99" t="s">
        <v>12173</v>
      </c>
      <c r="F647" s="100" t="s">
        <v>10860</v>
      </c>
    </row>
    <row r="648" spans="1:9" ht="14.4" x14ac:dyDescent="0.3">
      <c r="A648" s="99">
        <v>1360</v>
      </c>
      <c r="B648" s="100" t="s">
        <v>12174</v>
      </c>
      <c r="C648" s="100" t="s">
        <v>12175</v>
      </c>
      <c r="D648" s="100" t="s">
        <v>12176</v>
      </c>
      <c r="E648" s="99" t="s">
        <v>12177</v>
      </c>
      <c r="F648" s="100" t="s">
        <v>12178</v>
      </c>
    </row>
    <row r="649" spans="1:9" ht="14.4" x14ac:dyDescent="0.3">
      <c r="A649" s="99">
        <v>1361</v>
      </c>
      <c r="B649" s="100" t="s">
        <v>12179</v>
      </c>
      <c r="C649" s="100" t="s">
        <v>11719</v>
      </c>
      <c r="D649" s="100" t="s">
        <v>12180</v>
      </c>
      <c r="E649" s="99" t="s">
        <v>10763</v>
      </c>
      <c r="F649" s="100" t="s">
        <v>10764</v>
      </c>
    </row>
    <row r="650" spans="1:9" ht="14.4" x14ac:dyDescent="0.3">
      <c r="A650" s="99">
        <v>1362</v>
      </c>
      <c r="B650" s="100" t="s">
        <v>10899</v>
      </c>
      <c r="C650" s="100" t="s">
        <v>12181</v>
      </c>
      <c r="D650" s="100" t="s">
        <v>12182</v>
      </c>
      <c r="E650" s="99" t="s">
        <v>12183</v>
      </c>
      <c r="F650" s="100" t="s">
        <v>12184</v>
      </c>
    </row>
    <row r="651" spans="1:9" ht="14.4" x14ac:dyDescent="0.3">
      <c r="A651" s="99">
        <v>1363</v>
      </c>
      <c r="B651" s="100" t="s">
        <v>12185</v>
      </c>
      <c r="C651" s="100" t="s">
        <v>12186</v>
      </c>
      <c r="D651" s="100" t="s">
        <v>12187</v>
      </c>
      <c r="E651" s="99" t="s">
        <v>12125</v>
      </c>
      <c r="F651" s="100" t="s">
        <v>12126</v>
      </c>
    </row>
    <row r="652" spans="1:9" ht="14.4" x14ac:dyDescent="0.3">
      <c r="A652" s="99">
        <v>1364</v>
      </c>
      <c r="B652" s="100" t="s">
        <v>12188</v>
      </c>
      <c r="C652" s="100" t="s">
        <v>12189</v>
      </c>
      <c r="D652" s="100" t="s">
        <v>12190</v>
      </c>
      <c r="E652" s="99" t="s">
        <v>12191</v>
      </c>
      <c r="F652" s="100" t="s">
        <v>10531</v>
      </c>
    </row>
    <row r="653" spans="1:9" ht="14.4" x14ac:dyDescent="0.3">
      <c r="A653" s="99">
        <v>1365</v>
      </c>
      <c r="B653" s="100" t="s">
        <v>12137</v>
      </c>
      <c r="C653" s="100" t="s">
        <v>9757</v>
      </c>
      <c r="D653" s="100" t="s">
        <v>12192</v>
      </c>
      <c r="E653" s="99" t="s">
        <v>12154</v>
      </c>
      <c r="F653" s="100" t="s">
        <v>12155</v>
      </c>
    </row>
    <row r="654" spans="1:9" ht="14.4" x14ac:dyDescent="0.3">
      <c r="A654" s="99">
        <v>1366</v>
      </c>
      <c r="B654" s="100" t="s">
        <v>12193</v>
      </c>
      <c r="C654" s="100" t="s">
        <v>12194</v>
      </c>
      <c r="D654" s="100" t="s">
        <v>12195</v>
      </c>
      <c r="E654" s="99" t="s">
        <v>10715</v>
      </c>
      <c r="F654" s="100" t="s">
        <v>10716</v>
      </c>
    </row>
    <row r="655" spans="1:9" ht="14.4" x14ac:dyDescent="0.3">
      <c r="A655" s="99">
        <v>1367</v>
      </c>
      <c r="B655" s="100" t="s">
        <v>12196</v>
      </c>
      <c r="C655" s="100" t="s">
        <v>10096</v>
      </c>
      <c r="D655" s="100" t="s">
        <v>12197</v>
      </c>
      <c r="E655" s="99" t="s">
        <v>9894</v>
      </c>
      <c r="F655" s="100" t="s">
        <v>9895</v>
      </c>
    </row>
    <row r="656" spans="1:9" ht="14.4" x14ac:dyDescent="0.3">
      <c r="A656" s="99">
        <v>1368</v>
      </c>
      <c r="B656" s="100" t="s">
        <v>12198</v>
      </c>
      <c r="C656" s="100" t="s">
        <v>12199</v>
      </c>
      <c r="D656" s="100" t="s">
        <v>12200</v>
      </c>
      <c r="E656" s="99" t="s">
        <v>12201</v>
      </c>
      <c r="F656" s="100" t="s">
        <v>12202</v>
      </c>
    </row>
    <row r="657" spans="1:6" ht="14.4" x14ac:dyDescent="0.3">
      <c r="A657" s="99">
        <v>1369</v>
      </c>
      <c r="B657" s="100" t="s">
        <v>12113</v>
      </c>
      <c r="C657" s="100" t="s">
        <v>12203</v>
      </c>
      <c r="D657" s="100" t="s">
        <v>12114</v>
      </c>
      <c r="E657" s="99" t="s">
        <v>12115</v>
      </c>
      <c r="F657" s="100" t="s">
        <v>12116</v>
      </c>
    </row>
    <row r="658" spans="1:6" ht="14.4" x14ac:dyDescent="0.3">
      <c r="A658" s="99">
        <v>1370</v>
      </c>
      <c r="B658" s="100" t="s">
        <v>12204</v>
      </c>
      <c r="C658" s="100" t="s">
        <v>11582</v>
      </c>
      <c r="D658" s="100" t="s">
        <v>12205</v>
      </c>
      <c r="E658" s="99" t="s">
        <v>12206</v>
      </c>
      <c r="F658" s="100" t="s">
        <v>12207</v>
      </c>
    </row>
    <row r="659" spans="1:6" ht="14.4" x14ac:dyDescent="0.3">
      <c r="A659" s="99">
        <v>1371</v>
      </c>
      <c r="B659" s="100" t="s">
        <v>12208</v>
      </c>
      <c r="C659" s="100" t="s">
        <v>10110</v>
      </c>
      <c r="D659" s="100" t="s">
        <v>12209</v>
      </c>
      <c r="E659" s="99" t="s">
        <v>12210</v>
      </c>
      <c r="F659" s="100" t="s">
        <v>12211</v>
      </c>
    </row>
    <row r="660" spans="1:6" ht="14.4" x14ac:dyDescent="0.3">
      <c r="A660" s="99">
        <v>1372</v>
      </c>
      <c r="B660" s="100" t="s">
        <v>12212</v>
      </c>
      <c r="C660" s="100" t="s">
        <v>12213</v>
      </c>
      <c r="D660" s="100" t="s">
        <v>12214</v>
      </c>
      <c r="E660" s="99" t="s">
        <v>12215</v>
      </c>
      <c r="F660" s="100" t="s">
        <v>10531</v>
      </c>
    </row>
    <row r="661" spans="1:6" ht="14.4" x14ac:dyDescent="0.3">
      <c r="A661" s="99">
        <v>1373</v>
      </c>
      <c r="B661" s="100" t="s">
        <v>10713</v>
      </c>
      <c r="C661" s="100" t="s">
        <v>10433</v>
      </c>
      <c r="D661" s="100" t="s">
        <v>12216</v>
      </c>
      <c r="E661" s="99" t="s">
        <v>10744</v>
      </c>
      <c r="F661" s="100" t="s">
        <v>10076</v>
      </c>
    </row>
    <row r="662" spans="1:6" ht="14.4" x14ac:dyDescent="0.3">
      <c r="A662" s="99">
        <v>1374</v>
      </c>
      <c r="B662" s="100" t="s">
        <v>12217</v>
      </c>
      <c r="C662" s="100" t="s">
        <v>12218</v>
      </c>
      <c r="D662" s="100" t="s">
        <v>12219</v>
      </c>
      <c r="E662" s="99" t="s">
        <v>12220</v>
      </c>
      <c r="F662" s="100" t="s">
        <v>12221</v>
      </c>
    </row>
    <row r="663" spans="1:6" ht="14.4" x14ac:dyDescent="0.3">
      <c r="A663" s="99">
        <v>1375</v>
      </c>
      <c r="B663" s="100" t="s">
        <v>12222</v>
      </c>
      <c r="C663" s="100" t="s">
        <v>12223</v>
      </c>
      <c r="D663" s="100" t="s">
        <v>12224</v>
      </c>
      <c r="E663" s="99" t="s">
        <v>12225</v>
      </c>
      <c r="F663" s="100" t="s">
        <v>12226</v>
      </c>
    </row>
    <row r="664" spans="1:6" ht="14.4" x14ac:dyDescent="0.3">
      <c r="A664" s="99">
        <v>1376</v>
      </c>
      <c r="B664" s="100" t="s">
        <v>12227</v>
      </c>
      <c r="C664" s="100" t="s">
        <v>10208</v>
      </c>
      <c r="D664" s="100" t="s">
        <v>12228</v>
      </c>
      <c r="E664" s="99" t="s">
        <v>12229</v>
      </c>
      <c r="F664" s="100" t="s">
        <v>12230</v>
      </c>
    </row>
    <row r="665" spans="1:6" ht="14.4" x14ac:dyDescent="0.3">
      <c r="A665" s="99">
        <v>1377</v>
      </c>
      <c r="B665" s="100" t="s">
        <v>11017</v>
      </c>
      <c r="C665" s="100" t="s">
        <v>10883</v>
      </c>
      <c r="D665" s="100" t="s">
        <v>11019</v>
      </c>
      <c r="E665" s="99" t="s">
        <v>12231</v>
      </c>
      <c r="F665" s="100" t="s">
        <v>11021</v>
      </c>
    </row>
    <row r="666" spans="1:6" ht="14.4" x14ac:dyDescent="0.3">
      <c r="A666" s="99">
        <v>1378</v>
      </c>
      <c r="B666" s="100" t="s">
        <v>12232</v>
      </c>
      <c r="C666" s="100" t="s">
        <v>9902</v>
      </c>
      <c r="D666" s="100" t="s">
        <v>12233</v>
      </c>
      <c r="E666" s="99" t="s">
        <v>11015</v>
      </c>
      <c r="F666" s="100" t="s">
        <v>11016</v>
      </c>
    </row>
    <row r="667" spans="1:6" ht="14.4" x14ac:dyDescent="0.3">
      <c r="A667" s="99">
        <v>1379</v>
      </c>
      <c r="B667" s="100" t="s">
        <v>12234</v>
      </c>
      <c r="C667" s="100" t="s">
        <v>12235</v>
      </c>
      <c r="D667" s="100" t="s">
        <v>12236</v>
      </c>
      <c r="E667" s="99" t="s">
        <v>12237</v>
      </c>
      <c r="F667" s="100" t="s">
        <v>12238</v>
      </c>
    </row>
    <row r="668" spans="1:6" ht="14.4" x14ac:dyDescent="0.3">
      <c r="A668" s="99">
        <v>1380</v>
      </c>
      <c r="B668" s="100" t="s">
        <v>12239</v>
      </c>
      <c r="C668" s="100" t="s">
        <v>10761</v>
      </c>
      <c r="D668" s="100" t="s">
        <v>12240</v>
      </c>
      <c r="E668" s="99" t="s">
        <v>11107</v>
      </c>
      <c r="F668" s="100" t="s">
        <v>11108</v>
      </c>
    </row>
    <row r="669" spans="1:6" ht="14.4" x14ac:dyDescent="0.3">
      <c r="A669" s="99">
        <v>1381</v>
      </c>
      <c r="B669" s="100" t="s">
        <v>12227</v>
      </c>
      <c r="C669" s="100" t="s">
        <v>12241</v>
      </c>
      <c r="D669" s="100" t="s">
        <v>12242</v>
      </c>
      <c r="E669" s="99" t="s">
        <v>12231</v>
      </c>
      <c r="F669" s="100" t="s">
        <v>11021</v>
      </c>
    </row>
    <row r="670" spans="1:6" ht="14.4" x14ac:dyDescent="0.3">
      <c r="A670" s="99">
        <v>1382</v>
      </c>
      <c r="B670" s="100" t="s">
        <v>10133</v>
      </c>
      <c r="C670" s="100" t="s">
        <v>11076</v>
      </c>
      <c r="D670" s="100" t="s">
        <v>12243</v>
      </c>
      <c r="E670" s="99" t="s">
        <v>10753</v>
      </c>
      <c r="F670" s="100" t="s">
        <v>10754</v>
      </c>
    </row>
    <row r="671" spans="1:6" ht="14.4" x14ac:dyDescent="0.3">
      <c r="A671" s="99">
        <v>1383</v>
      </c>
      <c r="B671" s="100" t="s">
        <v>12244</v>
      </c>
      <c r="C671" s="100" t="s">
        <v>10587</v>
      </c>
      <c r="D671" s="100" t="s">
        <v>12245</v>
      </c>
      <c r="E671" s="99" t="s">
        <v>12246</v>
      </c>
      <c r="F671" s="100" t="s">
        <v>11476</v>
      </c>
    </row>
    <row r="672" spans="1:6" ht="14.4" x14ac:dyDescent="0.3">
      <c r="A672" s="99">
        <v>1384</v>
      </c>
      <c r="B672" s="100" t="s">
        <v>12247</v>
      </c>
      <c r="C672" s="100" t="s">
        <v>12248</v>
      </c>
      <c r="D672" s="100" t="s">
        <v>12249</v>
      </c>
      <c r="E672" s="99" t="s">
        <v>12115</v>
      </c>
      <c r="F672" s="100" t="s">
        <v>12116</v>
      </c>
    </row>
    <row r="673" spans="1:6" ht="14.4" x14ac:dyDescent="0.3">
      <c r="A673" s="99">
        <v>1385</v>
      </c>
      <c r="B673" s="100" t="s">
        <v>11851</v>
      </c>
      <c r="C673" s="100" t="s">
        <v>10090</v>
      </c>
      <c r="D673" s="100" t="s">
        <v>183</v>
      </c>
      <c r="E673" s="99" t="s">
        <v>183</v>
      </c>
      <c r="F673" s="100" t="s">
        <v>183</v>
      </c>
    </row>
    <row r="674" spans="1:6" ht="14.4" x14ac:dyDescent="0.3">
      <c r="A674" s="99">
        <v>1386</v>
      </c>
      <c r="B674" s="100" t="s">
        <v>12250</v>
      </c>
      <c r="C674" s="100" t="s">
        <v>12251</v>
      </c>
      <c r="D674" s="100" t="s">
        <v>12252</v>
      </c>
      <c r="E674" s="99" t="s">
        <v>12253</v>
      </c>
      <c r="F674" s="100" t="s">
        <v>12254</v>
      </c>
    </row>
    <row r="675" spans="1:6" ht="14.4" x14ac:dyDescent="0.3">
      <c r="A675" s="99">
        <v>1387</v>
      </c>
      <c r="B675" s="100" t="s">
        <v>12255</v>
      </c>
      <c r="C675" s="100" t="s">
        <v>12256</v>
      </c>
      <c r="D675" s="100" t="s">
        <v>12257</v>
      </c>
      <c r="E675" s="99" t="s">
        <v>10763</v>
      </c>
      <c r="F675" s="100" t="s">
        <v>10764</v>
      </c>
    </row>
    <row r="676" spans="1:6" ht="14.4" x14ac:dyDescent="0.3">
      <c r="A676" s="99">
        <v>1388</v>
      </c>
      <c r="B676" s="100" t="s">
        <v>10575</v>
      </c>
      <c r="C676" s="100" t="s">
        <v>11177</v>
      </c>
      <c r="D676" s="100" t="s">
        <v>12258</v>
      </c>
      <c r="E676" s="99" t="s">
        <v>12259</v>
      </c>
      <c r="F676" s="100" t="s">
        <v>12260</v>
      </c>
    </row>
    <row r="677" spans="1:6" ht="14.4" x14ac:dyDescent="0.3">
      <c r="A677" s="99">
        <v>1389</v>
      </c>
      <c r="B677" s="100" t="s">
        <v>10471</v>
      </c>
      <c r="C677" s="100" t="s">
        <v>10002</v>
      </c>
      <c r="D677" s="100" t="s">
        <v>12261</v>
      </c>
      <c r="E677" s="99" t="s">
        <v>12220</v>
      </c>
      <c r="F677" s="100" t="s">
        <v>12221</v>
      </c>
    </row>
    <row r="678" spans="1:6" ht="14.4" x14ac:dyDescent="0.3">
      <c r="A678" s="99">
        <v>1390</v>
      </c>
      <c r="B678" s="100" t="s">
        <v>12262</v>
      </c>
      <c r="C678" s="100" t="s">
        <v>10708</v>
      </c>
      <c r="D678" s="100" t="s">
        <v>12263</v>
      </c>
      <c r="E678" s="99" t="s">
        <v>10780</v>
      </c>
      <c r="F678" s="100" t="s">
        <v>9958</v>
      </c>
    </row>
    <row r="679" spans="1:6" ht="14.4" x14ac:dyDescent="0.3">
      <c r="A679" s="99">
        <v>1391</v>
      </c>
      <c r="B679" s="100" t="s">
        <v>12264</v>
      </c>
      <c r="C679" s="100" t="s">
        <v>10668</v>
      </c>
      <c r="D679" s="100" t="s">
        <v>12265</v>
      </c>
      <c r="E679" s="99" t="s">
        <v>12266</v>
      </c>
      <c r="F679" s="100" t="s">
        <v>12267</v>
      </c>
    </row>
    <row r="680" spans="1:6" ht="14.4" x14ac:dyDescent="0.3">
      <c r="A680" s="99">
        <v>1392</v>
      </c>
      <c r="B680" s="100" t="s">
        <v>10781</v>
      </c>
      <c r="C680" s="100" t="s">
        <v>12268</v>
      </c>
      <c r="D680" s="100" t="s">
        <v>12269</v>
      </c>
      <c r="E680" s="99" t="s">
        <v>12125</v>
      </c>
      <c r="F680" s="100" t="s">
        <v>12126</v>
      </c>
    </row>
    <row r="681" spans="1:6" ht="14.4" x14ac:dyDescent="0.3">
      <c r="A681" s="99">
        <v>1393</v>
      </c>
      <c r="B681" s="100" t="s">
        <v>12270</v>
      </c>
      <c r="C681" s="100" t="s">
        <v>12271</v>
      </c>
      <c r="D681" s="100" t="s">
        <v>12272</v>
      </c>
      <c r="E681" s="99" t="s">
        <v>12273</v>
      </c>
      <c r="F681" s="100" t="s">
        <v>12274</v>
      </c>
    </row>
    <row r="682" spans="1:6" ht="14.4" x14ac:dyDescent="0.3">
      <c r="A682" s="99">
        <v>1394</v>
      </c>
      <c r="B682" s="100" t="s">
        <v>12275</v>
      </c>
      <c r="C682" s="100" t="s">
        <v>12276</v>
      </c>
      <c r="D682" s="100" t="s">
        <v>12277</v>
      </c>
      <c r="E682" s="99" t="s">
        <v>183</v>
      </c>
      <c r="F682" s="100" t="s">
        <v>183</v>
      </c>
    </row>
    <row r="683" spans="1:6" ht="14.4" x14ac:dyDescent="0.3">
      <c r="A683" s="99">
        <v>1395</v>
      </c>
      <c r="B683" s="100" t="s">
        <v>12278</v>
      </c>
      <c r="C683" s="100" t="s">
        <v>10191</v>
      </c>
      <c r="D683" s="100" t="s">
        <v>12279</v>
      </c>
      <c r="E683" s="99" t="s">
        <v>12125</v>
      </c>
      <c r="F683" s="100" t="s">
        <v>12126</v>
      </c>
    </row>
    <row r="684" spans="1:6" ht="14.4" x14ac:dyDescent="0.3">
      <c r="A684" s="99">
        <v>1396</v>
      </c>
      <c r="B684" s="100" t="s">
        <v>10741</v>
      </c>
      <c r="C684" s="100" t="s">
        <v>12280</v>
      </c>
      <c r="D684" s="100" t="s">
        <v>12281</v>
      </c>
      <c r="E684" s="99" t="s">
        <v>12282</v>
      </c>
      <c r="F684" s="100" t="s">
        <v>12283</v>
      </c>
    </row>
    <row r="685" spans="1:6" ht="14.4" x14ac:dyDescent="0.3">
      <c r="A685" s="99">
        <v>1397</v>
      </c>
      <c r="B685" s="100" t="s">
        <v>12140</v>
      </c>
      <c r="C685" s="100" t="s">
        <v>12284</v>
      </c>
      <c r="D685" s="100" t="s">
        <v>11439</v>
      </c>
      <c r="E685" s="99" t="s">
        <v>11440</v>
      </c>
      <c r="F685" s="100" t="s">
        <v>11441</v>
      </c>
    </row>
    <row r="686" spans="1:6" ht="14.4" x14ac:dyDescent="0.3">
      <c r="A686" s="99">
        <v>1398</v>
      </c>
      <c r="B686" s="100" t="s">
        <v>12247</v>
      </c>
      <c r="C686" s="100" t="s">
        <v>12285</v>
      </c>
      <c r="D686" s="100" t="s">
        <v>12286</v>
      </c>
      <c r="E686" s="99" t="s">
        <v>11440</v>
      </c>
      <c r="F686" s="100" t="s">
        <v>11441</v>
      </c>
    </row>
    <row r="687" spans="1:6" ht="14.4" x14ac:dyDescent="0.3">
      <c r="A687" s="99">
        <v>1399</v>
      </c>
      <c r="B687" s="100" t="s">
        <v>12287</v>
      </c>
      <c r="C687" s="100" t="s">
        <v>12288</v>
      </c>
      <c r="D687" s="100" t="s">
        <v>12289</v>
      </c>
      <c r="E687" s="99" t="s">
        <v>12290</v>
      </c>
      <c r="F687" s="100" t="s">
        <v>12291</v>
      </c>
    </row>
    <row r="688" spans="1:6" ht="14.4" x14ac:dyDescent="0.3">
      <c r="A688" s="99">
        <v>1400</v>
      </c>
      <c r="B688" s="100" t="s">
        <v>12292</v>
      </c>
      <c r="C688" s="100" t="s">
        <v>10990</v>
      </c>
      <c r="D688" s="100" t="s">
        <v>12293</v>
      </c>
      <c r="E688" s="99" t="s">
        <v>12237</v>
      </c>
      <c r="F688" s="100" t="s">
        <v>12238</v>
      </c>
    </row>
    <row r="689" spans="1:6" ht="14.4" x14ac:dyDescent="0.3">
      <c r="A689" s="99">
        <v>1401</v>
      </c>
      <c r="B689" s="100" t="s">
        <v>12294</v>
      </c>
      <c r="C689" s="100" t="s">
        <v>12295</v>
      </c>
      <c r="D689" s="100" t="s">
        <v>12296</v>
      </c>
      <c r="E689" s="99" t="s">
        <v>12297</v>
      </c>
      <c r="F689" s="100" t="s">
        <v>12298</v>
      </c>
    </row>
    <row r="690" spans="1:6" ht="14.4" x14ac:dyDescent="0.3">
      <c r="A690" s="99">
        <v>1402</v>
      </c>
      <c r="B690" s="100" t="s">
        <v>10143</v>
      </c>
      <c r="C690" s="100" t="s">
        <v>9837</v>
      </c>
      <c r="D690" s="100" t="s">
        <v>12299</v>
      </c>
      <c r="E690" s="99" t="s">
        <v>10763</v>
      </c>
      <c r="F690" s="100" t="s">
        <v>10764</v>
      </c>
    </row>
    <row r="691" spans="1:6" ht="14.4" x14ac:dyDescent="0.3">
      <c r="A691" s="99">
        <v>1403</v>
      </c>
      <c r="B691" s="100" t="s">
        <v>12300</v>
      </c>
      <c r="C691" s="100" t="s">
        <v>12181</v>
      </c>
      <c r="D691" s="100" t="s">
        <v>12301</v>
      </c>
      <c r="E691" s="99" t="s">
        <v>12201</v>
      </c>
      <c r="F691" s="100" t="s">
        <v>12202</v>
      </c>
    </row>
    <row r="692" spans="1:6" ht="14.4" x14ac:dyDescent="0.3">
      <c r="A692" s="99">
        <v>1404</v>
      </c>
      <c r="B692" s="100" t="s">
        <v>12302</v>
      </c>
      <c r="C692" s="100" t="s">
        <v>10751</v>
      </c>
      <c r="D692" s="100" t="s">
        <v>12303</v>
      </c>
      <c r="E692" s="99" t="s">
        <v>12304</v>
      </c>
      <c r="F692" s="100" t="s">
        <v>12305</v>
      </c>
    </row>
    <row r="693" spans="1:6" ht="14.4" x14ac:dyDescent="0.3">
      <c r="A693" s="99">
        <v>1405</v>
      </c>
      <c r="B693" s="100" t="s">
        <v>12306</v>
      </c>
      <c r="C693" s="100" t="s">
        <v>12307</v>
      </c>
      <c r="D693" s="100" t="s">
        <v>12308</v>
      </c>
      <c r="E693" s="99" t="s">
        <v>12309</v>
      </c>
      <c r="F693" s="100" t="s">
        <v>12310</v>
      </c>
    </row>
    <row r="694" spans="1:6" ht="14.4" x14ac:dyDescent="0.3">
      <c r="A694" s="99">
        <v>1406</v>
      </c>
      <c r="B694" s="100" t="s">
        <v>12311</v>
      </c>
      <c r="C694" s="100" t="s">
        <v>11199</v>
      </c>
      <c r="D694" s="100" t="s">
        <v>12312</v>
      </c>
      <c r="E694" s="99" t="s">
        <v>12313</v>
      </c>
      <c r="F694" s="100" t="s">
        <v>12207</v>
      </c>
    </row>
    <row r="695" spans="1:6" ht="14.4" x14ac:dyDescent="0.3">
      <c r="A695" s="99">
        <v>1407</v>
      </c>
      <c r="B695" s="100" t="s">
        <v>12314</v>
      </c>
      <c r="C695" s="100" t="s">
        <v>9837</v>
      </c>
      <c r="D695" s="100" t="s">
        <v>12315</v>
      </c>
      <c r="E695" s="99" t="s">
        <v>10763</v>
      </c>
      <c r="F695" s="100" t="s">
        <v>10764</v>
      </c>
    </row>
    <row r="696" spans="1:6" ht="14.4" x14ac:dyDescent="0.3">
      <c r="A696" s="99">
        <v>1408</v>
      </c>
      <c r="B696" s="100" t="s">
        <v>11288</v>
      </c>
      <c r="C696" s="100" t="s">
        <v>12316</v>
      </c>
      <c r="D696" s="100" t="s">
        <v>12317</v>
      </c>
      <c r="E696" s="99" t="s">
        <v>12201</v>
      </c>
      <c r="F696" s="100" t="s">
        <v>12202</v>
      </c>
    </row>
    <row r="697" spans="1:6" ht="14.4" x14ac:dyDescent="0.3">
      <c r="A697" s="99">
        <v>1409</v>
      </c>
      <c r="B697" s="100" t="s">
        <v>12318</v>
      </c>
      <c r="C697" s="100" t="s">
        <v>10139</v>
      </c>
      <c r="D697" s="100" t="s">
        <v>12319</v>
      </c>
      <c r="E697" s="99" t="s">
        <v>10763</v>
      </c>
      <c r="F697" s="100" t="s">
        <v>10764</v>
      </c>
    </row>
    <row r="698" spans="1:6" ht="14.4" x14ac:dyDescent="0.3">
      <c r="A698" s="99">
        <v>1410</v>
      </c>
      <c r="B698" s="100" t="s">
        <v>12320</v>
      </c>
      <c r="C698" s="100" t="s">
        <v>12218</v>
      </c>
      <c r="D698" s="100" t="s">
        <v>12321</v>
      </c>
      <c r="E698" s="99" t="s">
        <v>12322</v>
      </c>
      <c r="F698" s="100" t="s">
        <v>12323</v>
      </c>
    </row>
    <row r="699" spans="1:6" ht="14.4" x14ac:dyDescent="0.3">
      <c r="A699" s="99">
        <v>1411</v>
      </c>
      <c r="B699" s="100" t="s">
        <v>12324</v>
      </c>
      <c r="C699" s="100" t="s">
        <v>12325</v>
      </c>
      <c r="D699" s="100" t="s">
        <v>12326</v>
      </c>
      <c r="E699" s="99" t="s">
        <v>12327</v>
      </c>
      <c r="F699" s="100" t="s">
        <v>12328</v>
      </c>
    </row>
    <row r="700" spans="1:6" ht="14.4" x14ac:dyDescent="0.3">
      <c r="A700" s="99">
        <v>1412</v>
      </c>
      <c r="B700" s="100" t="s">
        <v>12329</v>
      </c>
      <c r="C700" s="100" t="s">
        <v>12330</v>
      </c>
      <c r="D700" s="100" t="s">
        <v>12331</v>
      </c>
      <c r="E700" s="99" t="s">
        <v>12206</v>
      </c>
      <c r="F700" s="100" t="s">
        <v>12332</v>
      </c>
    </row>
    <row r="701" spans="1:6" ht="14.4" x14ac:dyDescent="0.3">
      <c r="A701" s="99">
        <v>1413</v>
      </c>
      <c r="B701" s="100" t="s">
        <v>12333</v>
      </c>
      <c r="C701" s="100" t="s">
        <v>12334</v>
      </c>
      <c r="D701" s="100" t="s">
        <v>12335</v>
      </c>
      <c r="E701" s="99" t="s">
        <v>12336</v>
      </c>
      <c r="F701" s="100" t="s">
        <v>10132</v>
      </c>
    </row>
    <row r="702" spans="1:6" ht="14.4" x14ac:dyDescent="0.3">
      <c r="A702" s="99">
        <v>1414</v>
      </c>
      <c r="B702" s="100" t="s">
        <v>12137</v>
      </c>
      <c r="C702" s="100" t="s">
        <v>9757</v>
      </c>
      <c r="D702" s="100" t="s">
        <v>12337</v>
      </c>
      <c r="E702" s="99" t="s">
        <v>12338</v>
      </c>
      <c r="F702" s="100" t="s">
        <v>12244</v>
      </c>
    </row>
    <row r="703" spans="1:6" ht="14.4" x14ac:dyDescent="0.3">
      <c r="A703" s="99">
        <v>1416</v>
      </c>
      <c r="B703" s="100" t="s">
        <v>10234</v>
      </c>
      <c r="C703" s="100" t="s">
        <v>12339</v>
      </c>
      <c r="D703" s="100" t="s">
        <v>12340</v>
      </c>
      <c r="E703" s="99" t="s">
        <v>12341</v>
      </c>
      <c r="F703" s="100" t="s">
        <v>12342</v>
      </c>
    </row>
    <row r="704" spans="1:6" ht="14.4" x14ac:dyDescent="0.3">
      <c r="A704" s="99">
        <v>1417</v>
      </c>
      <c r="B704" s="100" t="s">
        <v>12343</v>
      </c>
      <c r="C704" s="100" t="s">
        <v>12344</v>
      </c>
      <c r="D704" s="100" t="s">
        <v>10489</v>
      </c>
      <c r="E704" s="99" t="s">
        <v>12345</v>
      </c>
      <c r="F704" s="100" t="s">
        <v>12346</v>
      </c>
    </row>
    <row r="705" spans="1:6" ht="14.4" x14ac:dyDescent="0.3">
      <c r="A705" s="99">
        <v>1418</v>
      </c>
      <c r="B705" s="100" t="s">
        <v>12347</v>
      </c>
      <c r="C705" s="100" t="s">
        <v>11022</v>
      </c>
      <c r="D705" s="100" t="s">
        <v>12348</v>
      </c>
      <c r="E705" s="99" t="s">
        <v>12206</v>
      </c>
      <c r="F705" s="100" t="s">
        <v>12332</v>
      </c>
    </row>
    <row r="706" spans="1:6" ht="14.4" x14ac:dyDescent="0.3">
      <c r="A706" s="99">
        <v>1419</v>
      </c>
      <c r="B706" s="100" t="s">
        <v>12349</v>
      </c>
      <c r="C706" s="100" t="s">
        <v>12350</v>
      </c>
      <c r="D706" s="100" t="s">
        <v>12351</v>
      </c>
      <c r="E706" s="99" t="s">
        <v>10482</v>
      </c>
      <c r="F706" s="100" t="s">
        <v>10483</v>
      </c>
    </row>
    <row r="707" spans="1:6" ht="14.4" x14ac:dyDescent="0.3">
      <c r="A707" s="99">
        <v>1420</v>
      </c>
      <c r="B707" s="100" t="s">
        <v>12352</v>
      </c>
      <c r="C707" s="100" t="s">
        <v>12353</v>
      </c>
      <c r="D707" s="100" t="s">
        <v>12354</v>
      </c>
      <c r="E707" s="99" t="s">
        <v>10635</v>
      </c>
      <c r="F707" s="100" t="s">
        <v>10731</v>
      </c>
    </row>
    <row r="708" spans="1:6" ht="14.4" x14ac:dyDescent="0.3">
      <c r="A708" s="99">
        <v>1421</v>
      </c>
      <c r="B708" s="100" t="s">
        <v>12355</v>
      </c>
      <c r="C708" s="100" t="s">
        <v>9980</v>
      </c>
      <c r="D708" s="100" t="s">
        <v>12356</v>
      </c>
      <c r="E708" s="99" t="s">
        <v>12357</v>
      </c>
      <c r="F708" s="100" t="s">
        <v>12358</v>
      </c>
    </row>
    <row r="709" spans="1:6" ht="14.4" x14ac:dyDescent="0.3">
      <c r="A709" s="99">
        <v>1422</v>
      </c>
      <c r="B709" s="100" t="s">
        <v>12359</v>
      </c>
      <c r="C709" s="100" t="s">
        <v>12360</v>
      </c>
      <c r="D709" s="100" t="s">
        <v>12361</v>
      </c>
      <c r="E709" s="99" t="s">
        <v>10763</v>
      </c>
      <c r="F709" s="100" t="s">
        <v>10764</v>
      </c>
    </row>
    <row r="710" spans="1:6" ht="14.4" x14ac:dyDescent="0.3">
      <c r="A710" s="99">
        <v>1423</v>
      </c>
      <c r="B710" s="100" t="s">
        <v>9959</v>
      </c>
      <c r="C710" s="100" t="s">
        <v>10096</v>
      </c>
      <c r="D710" s="100" t="s">
        <v>12362</v>
      </c>
      <c r="E710" s="99" t="s">
        <v>10748</v>
      </c>
      <c r="F710" s="100" t="s">
        <v>10769</v>
      </c>
    </row>
    <row r="711" spans="1:6" ht="14.4" x14ac:dyDescent="0.3">
      <c r="A711" s="99">
        <v>1424</v>
      </c>
      <c r="B711" s="100" t="s">
        <v>11293</v>
      </c>
      <c r="C711" s="100" t="s">
        <v>10166</v>
      </c>
      <c r="D711" s="100" t="s">
        <v>12363</v>
      </c>
      <c r="E711" s="99" t="s">
        <v>12206</v>
      </c>
      <c r="F711" s="100" t="s">
        <v>12332</v>
      </c>
    </row>
    <row r="712" spans="1:6" ht="14.4" x14ac:dyDescent="0.3">
      <c r="A712" s="99">
        <v>1425</v>
      </c>
      <c r="B712" s="100" t="s">
        <v>10085</v>
      </c>
      <c r="C712" s="100" t="s">
        <v>10761</v>
      </c>
      <c r="D712" s="100" t="s">
        <v>12364</v>
      </c>
      <c r="E712" s="99" t="s">
        <v>10763</v>
      </c>
      <c r="F712" s="100" t="s">
        <v>10764</v>
      </c>
    </row>
    <row r="713" spans="1:6" ht="14.4" x14ac:dyDescent="0.3">
      <c r="A713" s="99">
        <v>1427</v>
      </c>
      <c r="B713" s="100" t="s">
        <v>11670</v>
      </c>
      <c r="C713" s="100" t="s">
        <v>11493</v>
      </c>
      <c r="D713" s="100" t="s">
        <v>12365</v>
      </c>
      <c r="E713" s="99" t="s">
        <v>12366</v>
      </c>
      <c r="F713" s="100" t="s">
        <v>12367</v>
      </c>
    </row>
    <row r="714" spans="1:6" ht="14.4" x14ac:dyDescent="0.3">
      <c r="A714" s="99">
        <v>1428</v>
      </c>
      <c r="B714" s="100" t="s">
        <v>12368</v>
      </c>
      <c r="C714" s="100" t="s">
        <v>9828</v>
      </c>
      <c r="D714" s="100" t="s">
        <v>12369</v>
      </c>
      <c r="E714" s="99" t="s">
        <v>12370</v>
      </c>
      <c r="F714" s="100" t="s">
        <v>12371</v>
      </c>
    </row>
    <row r="715" spans="1:6" ht="14.4" x14ac:dyDescent="0.3">
      <c r="A715" s="99">
        <v>1429</v>
      </c>
      <c r="B715" s="100" t="s">
        <v>12372</v>
      </c>
      <c r="C715" s="100" t="s">
        <v>12373</v>
      </c>
      <c r="D715" s="100" t="s">
        <v>12374</v>
      </c>
      <c r="E715" s="99" t="s">
        <v>10744</v>
      </c>
      <c r="F715" s="100" t="s">
        <v>10076</v>
      </c>
    </row>
    <row r="716" spans="1:6" ht="14.4" x14ac:dyDescent="0.3">
      <c r="A716" s="99">
        <v>1431</v>
      </c>
      <c r="B716" s="100" t="s">
        <v>10742</v>
      </c>
      <c r="C716" s="100" t="s">
        <v>10268</v>
      </c>
      <c r="D716" s="100" t="s">
        <v>12375</v>
      </c>
      <c r="E716" s="99" t="s">
        <v>10666</v>
      </c>
      <c r="F716" s="100" t="s">
        <v>10667</v>
      </c>
    </row>
    <row r="717" spans="1:6" ht="14.4" x14ac:dyDescent="0.3">
      <c r="A717" s="99">
        <v>1432</v>
      </c>
      <c r="B717" s="100" t="s">
        <v>12376</v>
      </c>
      <c r="C717" s="100" t="s">
        <v>12377</v>
      </c>
      <c r="D717" s="100" t="s">
        <v>12378</v>
      </c>
      <c r="E717" s="99" t="s">
        <v>11144</v>
      </c>
      <c r="F717" s="100" t="s">
        <v>10132</v>
      </c>
    </row>
    <row r="718" spans="1:6" ht="14.4" x14ac:dyDescent="0.3">
      <c r="A718" s="99">
        <v>1433</v>
      </c>
      <c r="B718" s="100" t="s">
        <v>12379</v>
      </c>
      <c r="C718" s="100" t="s">
        <v>12380</v>
      </c>
      <c r="D718" s="100" t="s">
        <v>12381</v>
      </c>
      <c r="E718" s="99" t="s">
        <v>12201</v>
      </c>
      <c r="F718" s="100" t="s">
        <v>12202</v>
      </c>
    </row>
    <row r="719" spans="1:6" ht="14.4" x14ac:dyDescent="0.3">
      <c r="A719" s="99">
        <v>1435</v>
      </c>
      <c r="B719" s="100" t="s">
        <v>12347</v>
      </c>
      <c r="C719" s="100" t="s">
        <v>10007</v>
      </c>
      <c r="D719" s="100" t="s">
        <v>12382</v>
      </c>
      <c r="E719" s="99" t="s">
        <v>12383</v>
      </c>
      <c r="F719" s="100" t="s">
        <v>12384</v>
      </c>
    </row>
    <row r="720" spans="1:6" ht="14.4" x14ac:dyDescent="0.3">
      <c r="A720" s="99">
        <v>1436</v>
      </c>
      <c r="B720" s="100" t="s">
        <v>12026</v>
      </c>
      <c r="C720" s="100" t="s">
        <v>12385</v>
      </c>
      <c r="D720" s="100" t="s">
        <v>12027</v>
      </c>
      <c r="E720" s="99" t="s">
        <v>9914</v>
      </c>
      <c r="F720" s="100" t="s">
        <v>11369</v>
      </c>
    </row>
    <row r="721" spans="1:6" ht="14.4" x14ac:dyDescent="0.3">
      <c r="A721" s="99">
        <v>1437</v>
      </c>
      <c r="B721" s="100" t="s">
        <v>12386</v>
      </c>
      <c r="C721" s="100" t="s">
        <v>12387</v>
      </c>
      <c r="D721" s="100" t="s">
        <v>12388</v>
      </c>
      <c r="E721" s="99" t="s">
        <v>12389</v>
      </c>
      <c r="F721" s="100" t="s">
        <v>12390</v>
      </c>
    </row>
    <row r="722" spans="1:6" ht="14.4" x14ac:dyDescent="0.3">
      <c r="A722" s="99">
        <v>1438</v>
      </c>
      <c r="B722" s="100" t="s">
        <v>12391</v>
      </c>
      <c r="C722" s="100" t="s">
        <v>10191</v>
      </c>
      <c r="D722" s="100" t="s">
        <v>12392</v>
      </c>
      <c r="E722" s="99" t="s">
        <v>12393</v>
      </c>
      <c r="F722" s="100" t="s">
        <v>12394</v>
      </c>
    </row>
    <row r="723" spans="1:6" ht="14.4" x14ac:dyDescent="0.3">
      <c r="A723" s="99">
        <v>1439</v>
      </c>
      <c r="B723" s="100" t="s">
        <v>12395</v>
      </c>
      <c r="C723" s="100" t="s">
        <v>10647</v>
      </c>
      <c r="D723" s="100" t="s">
        <v>12396</v>
      </c>
      <c r="E723" s="99" t="s">
        <v>10763</v>
      </c>
      <c r="F723" s="100" t="s">
        <v>10764</v>
      </c>
    </row>
    <row r="724" spans="1:6" ht="14.4" x14ac:dyDescent="0.3">
      <c r="A724" s="99">
        <v>1440</v>
      </c>
      <c r="B724" s="100" t="s">
        <v>10143</v>
      </c>
      <c r="C724" s="100" t="s">
        <v>11666</v>
      </c>
      <c r="D724" s="100" t="s">
        <v>12397</v>
      </c>
      <c r="E724" s="99" t="s">
        <v>11668</v>
      </c>
      <c r="F724" s="100" t="s">
        <v>11669</v>
      </c>
    </row>
    <row r="725" spans="1:6" ht="14.4" x14ac:dyDescent="0.3">
      <c r="A725" s="99">
        <v>1441</v>
      </c>
      <c r="B725" s="100" t="s">
        <v>12398</v>
      </c>
      <c r="C725" s="100" t="s">
        <v>12068</v>
      </c>
      <c r="D725" s="100" t="s">
        <v>12399</v>
      </c>
      <c r="E725" s="99" t="s">
        <v>12297</v>
      </c>
      <c r="F725" s="100" t="s">
        <v>12298</v>
      </c>
    </row>
    <row r="726" spans="1:6" ht="14.4" x14ac:dyDescent="0.3">
      <c r="A726" s="99">
        <v>1442</v>
      </c>
      <c r="B726" s="100" t="s">
        <v>12400</v>
      </c>
      <c r="C726" s="100" t="s">
        <v>11076</v>
      </c>
      <c r="D726" s="100" t="s">
        <v>12401</v>
      </c>
      <c r="E726" s="99" t="s">
        <v>12402</v>
      </c>
      <c r="F726" s="100" t="s">
        <v>12403</v>
      </c>
    </row>
    <row r="727" spans="1:6" ht="14.4" x14ac:dyDescent="0.3">
      <c r="A727" s="99">
        <v>1443</v>
      </c>
      <c r="B727" s="100" t="s">
        <v>12404</v>
      </c>
      <c r="C727" s="100" t="s">
        <v>10990</v>
      </c>
      <c r="D727" s="100" t="s">
        <v>12405</v>
      </c>
      <c r="E727" s="99" t="s">
        <v>10956</v>
      </c>
      <c r="F727" s="100" t="s">
        <v>10957</v>
      </c>
    </row>
    <row r="728" spans="1:6" ht="14.4" x14ac:dyDescent="0.3">
      <c r="A728" s="99">
        <v>1444</v>
      </c>
      <c r="B728" s="100" t="s">
        <v>12406</v>
      </c>
      <c r="C728" s="100" t="s">
        <v>11992</v>
      </c>
      <c r="D728" s="100" t="s">
        <v>12407</v>
      </c>
      <c r="E728" s="99" t="s">
        <v>12201</v>
      </c>
      <c r="F728" s="100" t="s">
        <v>12202</v>
      </c>
    </row>
    <row r="729" spans="1:6" ht="14.4" x14ac:dyDescent="0.3">
      <c r="A729" s="99">
        <v>1445</v>
      </c>
      <c r="B729" s="100" t="s">
        <v>11086</v>
      </c>
      <c r="C729" s="100" t="s">
        <v>11199</v>
      </c>
      <c r="D729" s="100" t="s">
        <v>12408</v>
      </c>
      <c r="E729" s="99" t="s">
        <v>12409</v>
      </c>
      <c r="F729" s="100" t="s">
        <v>12410</v>
      </c>
    </row>
    <row r="730" spans="1:6" ht="14.4" x14ac:dyDescent="0.3">
      <c r="A730" s="99">
        <v>1446</v>
      </c>
      <c r="B730" s="100" t="s">
        <v>12411</v>
      </c>
      <c r="C730" s="100" t="s">
        <v>12412</v>
      </c>
      <c r="D730" s="100" t="s">
        <v>12413</v>
      </c>
      <c r="E730" s="99" t="s">
        <v>12389</v>
      </c>
      <c r="F730" s="100" t="s">
        <v>12390</v>
      </c>
    </row>
    <row r="731" spans="1:6" ht="14.4" x14ac:dyDescent="0.3">
      <c r="A731" s="99">
        <v>1447</v>
      </c>
      <c r="B731" s="100" t="s">
        <v>12414</v>
      </c>
      <c r="C731" s="100" t="s">
        <v>10587</v>
      </c>
      <c r="D731" s="100" t="s">
        <v>12415</v>
      </c>
      <c r="E731" s="99" t="s">
        <v>9780</v>
      </c>
      <c r="F731" s="100" t="s">
        <v>9781</v>
      </c>
    </row>
    <row r="732" spans="1:6" ht="14.4" x14ac:dyDescent="0.3">
      <c r="A732" s="99">
        <v>1448</v>
      </c>
      <c r="B732" s="100" t="s">
        <v>12416</v>
      </c>
      <c r="C732" s="100" t="s">
        <v>11315</v>
      </c>
      <c r="D732" s="100" t="s">
        <v>12417</v>
      </c>
      <c r="E732" s="99" t="s">
        <v>12418</v>
      </c>
      <c r="F732" s="100" t="s">
        <v>12419</v>
      </c>
    </row>
    <row r="733" spans="1:6" ht="14.4" x14ac:dyDescent="0.3">
      <c r="A733" s="99">
        <v>1449</v>
      </c>
      <c r="B733" s="100" t="s">
        <v>9940</v>
      </c>
      <c r="C733" s="100" t="s">
        <v>11328</v>
      </c>
      <c r="D733" s="100" t="s">
        <v>12361</v>
      </c>
      <c r="E733" s="99" t="s">
        <v>10763</v>
      </c>
      <c r="F733" s="100" t="s">
        <v>10764</v>
      </c>
    </row>
    <row r="734" spans="1:6" ht="14.4" x14ac:dyDescent="0.3">
      <c r="A734" s="99">
        <v>1450</v>
      </c>
      <c r="B734" s="100" t="s">
        <v>12420</v>
      </c>
      <c r="C734" s="100" t="s">
        <v>10990</v>
      </c>
      <c r="D734" s="100" t="s">
        <v>12421</v>
      </c>
      <c r="E734" s="99" t="s">
        <v>11668</v>
      </c>
      <c r="F734" s="100" t="s">
        <v>11669</v>
      </c>
    </row>
    <row r="735" spans="1:6" ht="14.4" x14ac:dyDescent="0.3">
      <c r="A735" s="99">
        <v>1451</v>
      </c>
      <c r="B735" s="100" t="s">
        <v>12318</v>
      </c>
      <c r="C735" s="100" t="s">
        <v>10139</v>
      </c>
      <c r="D735" s="100" t="s">
        <v>12422</v>
      </c>
      <c r="E735" s="99" t="s">
        <v>10768</v>
      </c>
      <c r="F735" s="100" t="s">
        <v>10769</v>
      </c>
    </row>
    <row r="736" spans="1:6" ht="14.4" x14ac:dyDescent="0.3">
      <c r="A736" s="99">
        <v>1452</v>
      </c>
      <c r="B736" s="100" t="s">
        <v>12423</v>
      </c>
      <c r="C736" s="100" t="s">
        <v>9808</v>
      </c>
      <c r="D736" s="100" t="s">
        <v>12424</v>
      </c>
      <c r="E736" s="99" t="s">
        <v>10744</v>
      </c>
      <c r="F736" s="100" t="s">
        <v>12425</v>
      </c>
    </row>
    <row r="737" spans="1:6" ht="14.4" x14ac:dyDescent="0.3">
      <c r="A737" s="99">
        <v>1453</v>
      </c>
      <c r="B737" s="100" t="s">
        <v>12423</v>
      </c>
      <c r="C737" s="100" t="s">
        <v>12426</v>
      </c>
      <c r="D737" s="100" t="s">
        <v>12424</v>
      </c>
      <c r="E737" s="99" t="s">
        <v>10744</v>
      </c>
      <c r="F737" s="100" t="s">
        <v>12425</v>
      </c>
    </row>
    <row r="738" spans="1:6" ht="14.4" x14ac:dyDescent="0.3">
      <c r="A738" s="99">
        <v>1454</v>
      </c>
      <c r="B738" s="100" t="s">
        <v>11288</v>
      </c>
      <c r="C738" s="100" t="s">
        <v>11859</v>
      </c>
      <c r="D738" s="100" t="s">
        <v>12427</v>
      </c>
      <c r="E738" s="99" t="s">
        <v>12428</v>
      </c>
      <c r="F738" s="100" t="s">
        <v>12429</v>
      </c>
    </row>
    <row r="739" spans="1:6" ht="14.4" x14ac:dyDescent="0.3">
      <c r="A739" s="99">
        <v>1455</v>
      </c>
      <c r="B739" s="100" t="s">
        <v>10273</v>
      </c>
      <c r="C739" s="100" t="s">
        <v>12181</v>
      </c>
      <c r="D739" s="100" t="s">
        <v>12430</v>
      </c>
      <c r="E739" s="99" t="s">
        <v>12206</v>
      </c>
      <c r="F739" s="100" t="s">
        <v>12332</v>
      </c>
    </row>
    <row r="740" spans="1:6" ht="14.4" x14ac:dyDescent="0.3">
      <c r="A740" s="99">
        <v>1456</v>
      </c>
      <c r="B740" s="100" t="s">
        <v>12431</v>
      </c>
      <c r="C740" s="100" t="s">
        <v>9955</v>
      </c>
      <c r="D740" s="100" t="s">
        <v>12432</v>
      </c>
      <c r="E740" s="99" t="s">
        <v>10987</v>
      </c>
      <c r="F740" s="100" t="s">
        <v>12433</v>
      </c>
    </row>
    <row r="741" spans="1:6" ht="14.4" x14ac:dyDescent="0.3">
      <c r="A741" s="99">
        <v>1457</v>
      </c>
      <c r="B741" s="100" t="s">
        <v>12434</v>
      </c>
      <c r="C741" s="100" t="s">
        <v>12435</v>
      </c>
      <c r="D741" s="100" t="s">
        <v>12436</v>
      </c>
      <c r="E741" s="99" t="s">
        <v>12121</v>
      </c>
      <c r="F741" s="100" t="s">
        <v>12437</v>
      </c>
    </row>
    <row r="742" spans="1:6" ht="14.4" x14ac:dyDescent="0.3">
      <c r="A742" s="99">
        <v>1458</v>
      </c>
      <c r="B742" s="100" t="s">
        <v>12227</v>
      </c>
      <c r="C742" s="100" t="s">
        <v>12438</v>
      </c>
      <c r="D742" s="100" t="s">
        <v>12228</v>
      </c>
      <c r="E742" s="99" t="s">
        <v>12229</v>
      </c>
      <c r="F742" s="100" t="s">
        <v>12230</v>
      </c>
    </row>
    <row r="743" spans="1:6" ht="14.4" x14ac:dyDescent="0.3">
      <c r="A743" s="99">
        <v>1459</v>
      </c>
      <c r="B743" s="100" t="s">
        <v>9868</v>
      </c>
      <c r="C743" s="100" t="s">
        <v>11727</v>
      </c>
      <c r="D743" s="100" t="s">
        <v>12439</v>
      </c>
      <c r="E743" s="99" t="s">
        <v>12297</v>
      </c>
      <c r="F743" s="100" t="s">
        <v>12440</v>
      </c>
    </row>
    <row r="744" spans="1:6" ht="14.4" x14ac:dyDescent="0.3">
      <c r="A744" s="99">
        <v>1460</v>
      </c>
      <c r="B744" s="100" t="s">
        <v>12441</v>
      </c>
      <c r="C744" s="100" t="s">
        <v>9955</v>
      </c>
      <c r="D744" s="100" t="s">
        <v>12442</v>
      </c>
      <c r="E744" s="99" t="s">
        <v>10042</v>
      </c>
      <c r="F744" s="100" t="s">
        <v>11572</v>
      </c>
    </row>
    <row r="745" spans="1:6" ht="14.4" x14ac:dyDescent="0.3">
      <c r="A745" s="99">
        <v>1461</v>
      </c>
      <c r="B745" s="100" t="s">
        <v>12443</v>
      </c>
      <c r="C745" s="100" t="s">
        <v>12444</v>
      </c>
      <c r="D745" s="100" t="s">
        <v>12445</v>
      </c>
      <c r="E745" s="99" t="s">
        <v>12446</v>
      </c>
      <c r="F745" s="100" t="s">
        <v>12447</v>
      </c>
    </row>
    <row r="746" spans="1:6" ht="14.4" x14ac:dyDescent="0.3">
      <c r="A746" s="99">
        <v>1462</v>
      </c>
      <c r="B746" s="100" t="s">
        <v>12448</v>
      </c>
      <c r="C746" s="100" t="s">
        <v>12449</v>
      </c>
      <c r="D746" s="100" t="s">
        <v>12450</v>
      </c>
      <c r="E746" s="99" t="s">
        <v>10906</v>
      </c>
      <c r="F746" s="100" t="s">
        <v>12451</v>
      </c>
    </row>
    <row r="747" spans="1:6" ht="14.4" x14ac:dyDescent="0.3">
      <c r="A747" s="99">
        <v>1463</v>
      </c>
      <c r="B747" s="100" t="s">
        <v>12452</v>
      </c>
      <c r="C747" s="100" t="s">
        <v>12453</v>
      </c>
      <c r="D747" s="100" t="s">
        <v>12454</v>
      </c>
      <c r="E747" s="99" t="s">
        <v>12455</v>
      </c>
      <c r="F747" s="100" t="s">
        <v>12456</v>
      </c>
    </row>
    <row r="748" spans="1:6" ht="14.4" x14ac:dyDescent="0.3">
      <c r="A748" s="99">
        <v>1464</v>
      </c>
      <c r="B748" s="100" t="s">
        <v>12457</v>
      </c>
      <c r="C748" s="100" t="s">
        <v>12458</v>
      </c>
      <c r="D748" s="100" t="s">
        <v>12459</v>
      </c>
      <c r="E748" s="99" t="s">
        <v>12460</v>
      </c>
      <c r="F748" s="100" t="s">
        <v>12461</v>
      </c>
    </row>
    <row r="749" spans="1:6" ht="14.4" x14ac:dyDescent="0.3">
      <c r="A749" s="99">
        <v>1465</v>
      </c>
      <c r="B749" s="100" t="s">
        <v>12462</v>
      </c>
      <c r="C749" s="100" t="s">
        <v>10475</v>
      </c>
      <c r="D749" s="100" t="s">
        <v>12463</v>
      </c>
      <c r="E749" s="99" t="s">
        <v>10635</v>
      </c>
      <c r="F749" s="100" t="s">
        <v>10731</v>
      </c>
    </row>
    <row r="750" spans="1:6" ht="14.4" x14ac:dyDescent="0.3">
      <c r="A750" s="99">
        <v>1466</v>
      </c>
      <c r="B750" s="100" t="s">
        <v>12464</v>
      </c>
      <c r="C750" s="100" t="s">
        <v>10012</v>
      </c>
      <c r="D750" s="100" t="s">
        <v>12465</v>
      </c>
      <c r="E750" s="99" t="s">
        <v>11571</v>
      </c>
      <c r="F750" s="100" t="s">
        <v>10043</v>
      </c>
    </row>
    <row r="751" spans="1:6" ht="14.4" x14ac:dyDescent="0.3">
      <c r="A751" s="99">
        <v>1467</v>
      </c>
      <c r="B751" s="100" t="s">
        <v>12466</v>
      </c>
      <c r="C751" s="100" t="s">
        <v>9936</v>
      </c>
      <c r="D751" s="100" t="s">
        <v>12467</v>
      </c>
      <c r="E751" s="99" t="s">
        <v>11711</v>
      </c>
      <c r="F751" s="100" t="s">
        <v>11712</v>
      </c>
    </row>
    <row r="752" spans="1:6" ht="14.4" x14ac:dyDescent="0.3">
      <c r="A752" s="99">
        <v>1468</v>
      </c>
      <c r="B752" s="100" t="s">
        <v>12468</v>
      </c>
      <c r="C752" s="100" t="s">
        <v>10139</v>
      </c>
      <c r="D752" s="100" t="s">
        <v>12469</v>
      </c>
      <c r="E752" s="99" t="s">
        <v>12470</v>
      </c>
      <c r="F752" s="100" t="s">
        <v>12471</v>
      </c>
    </row>
    <row r="753" spans="1:6" ht="14.4" x14ac:dyDescent="0.3">
      <c r="A753" s="99">
        <v>1469</v>
      </c>
      <c r="B753" s="100" t="s">
        <v>10563</v>
      </c>
      <c r="C753" s="100" t="s">
        <v>10972</v>
      </c>
      <c r="D753" s="100" t="s">
        <v>12472</v>
      </c>
      <c r="E753" s="99" t="s">
        <v>10566</v>
      </c>
      <c r="F753" s="100" t="s">
        <v>10567</v>
      </c>
    </row>
    <row r="754" spans="1:6" ht="14.4" x14ac:dyDescent="0.3">
      <c r="A754" s="99">
        <v>1470</v>
      </c>
      <c r="B754" s="100" t="s">
        <v>12473</v>
      </c>
      <c r="C754" s="100" t="s">
        <v>10067</v>
      </c>
      <c r="D754" s="100" t="s">
        <v>12474</v>
      </c>
      <c r="E754" s="99" t="s">
        <v>11495</v>
      </c>
      <c r="F754" s="100" t="s">
        <v>11496</v>
      </c>
    </row>
    <row r="755" spans="1:6" ht="14.4" x14ac:dyDescent="0.3">
      <c r="A755" s="99">
        <v>1471</v>
      </c>
      <c r="B755" s="100" t="s">
        <v>11117</v>
      </c>
      <c r="C755" s="100" t="s">
        <v>10718</v>
      </c>
      <c r="D755" s="100" t="s">
        <v>12475</v>
      </c>
      <c r="E755" s="99" t="s">
        <v>12476</v>
      </c>
      <c r="F755" s="100" t="s">
        <v>12477</v>
      </c>
    </row>
    <row r="756" spans="1:6" ht="14.4" x14ac:dyDescent="0.3">
      <c r="A756" s="99">
        <v>1472</v>
      </c>
      <c r="B756" s="100" t="s">
        <v>12478</v>
      </c>
      <c r="C756" s="100" t="s">
        <v>12479</v>
      </c>
      <c r="D756" s="100" t="s">
        <v>10489</v>
      </c>
      <c r="E756" s="99" t="s">
        <v>10725</v>
      </c>
      <c r="F756" s="100" t="s">
        <v>12480</v>
      </c>
    </row>
    <row r="757" spans="1:6" ht="14.4" x14ac:dyDescent="0.3">
      <c r="A757" s="99">
        <v>1473</v>
      </c>
      <c r="B757" s="100" t="s">
        <v>12481</v>
      </c>
      <c r="C757" s="100" t="s">
        <v>9837</v>
      </c>
      <c r="D757" s="100" t="s">
        <v>12482</v>
      </c>
      <c r="E757" s="99" t="s">
        <v>12483</v>
      </c>
      <c r="F757" s="100" t="s">
        <v>12484</v>
      </c>
    </row>
    <row r="758" spans="1:6" ht="14.4" x14ac:dyDescent="0.3">
      <c r="A758" s="99">
        <v>1474</v>
      </c>
      <c r="B758" s="100" t="s">
        <v>12485</v>
      </c>
      <c r="C758" s="100" t="s">
        <v>10433</v>
      </c>
      <c r="D758" s="100" t="s">
        <v>12486</v>
      </c>
      <c r="E758" s="99" t="s">
        <v>12487</v>
      </c>
      <c r="F758" s="100" t="s">
        <v>12488</v>
      </c>
    </row>
    <row r="759" spans="1:6" ht="14.4" x14ac:dyDescent="0.3">
      <c r="A759" s="99">
        <v>1475</v>
      </c>
      <c r="B759" s="100" t="s">
        <v>12489</v>
      </c>
      <c r="C759" s="100" t="s">
        <v>12490</v>
      </c>
      <c r="D759" s="100" t="s">
        <v>12491</v>
      </c>
      <c r="E759" s="99" t="s">
        <v>12492</v>
      </c>
      <c r="F759" s="100" t="s">
        <v>12493</v>
      </c>
    </row>
    <row r="760" spans="1:6" ht="14.4" x14ac:dyDescent="0.3">
      <c r="A760" s="99">
        <v>1476</v>
      </c>
      <c r="B760" s="100" t="s">
        <v>12494</v>
      </c>
      <c r="C760" s="100" t="s">
        <v>12241</v>
      </c>
      <c r="D760" s="100" t="s">
        <v>12495</v>
      </c>
      <c r="E760" s="99" t="s">
        <v>12496</v>
      </c>
      <c r="F760" s="100" t="s">
        <v>12497</v>
      </c>
    </row>
    <row r="761" spans="1:6" ht="14.4" x14ac:dyDescent="0.3">
      <c r="A761" s="99">
        <v>1477</v>
      </c>
      <c r="B761" s="100" t="s">
        <v>12485</v>
      </c>
      <c r="C761" s="100" t="s">
        <v>12498</v>
      </c>
      <c r="D761" s="100" t="s">
        <v>12486</v>
      </c>
      <c r="E761" s="99" t="s">
        <v>12487</v>
      </c>
      <c r="F761" s="100" t="s">
        <v>12488</v>
      </c>
    </row>
    <row r="762" spans="1:6" ht="14.4" x14ac:dyDescent="0.3">
      <c r="A762" s="99">
        <v>1478</v>
      </c>
      <c r="B762" s="100" t="s">
        <v>11590</v>
      </c>
      <c r="C762" s="100" t="s">
        <v>12499</v>
      </c>
      <c r="D762" s="100" t="s">
        <v>11592</v>
      </c>
      <c r="E762" s="99" t="s">
        <v>11593</v>
      </c>
      <c r="F762" s="100" t="s">
        <v>11594</v>
      </c>
    </row>
    <row r="763" spans="1:6" ht="14.4" x14ac:dyDescent="0.3">
      <c r="A763" s="99">
        <v>1479</v>
      </c>
      <c r="B763" s="100" t="s">
        <v>12500</v>
      </c>
      <c r="C763" s="100" t="s">
        <v>12501</v>
      </c>
      <c r="D763" s="100" t="s">
        <v>12502</v>
      </c>
      <c r="E763" s="99" t="s">
        <v>11914</v>
      </c>
      <c r="F763" s="100" t="s">
        <v>11915</v>
      </c>
    </row>
    <row r="764" spans="1:6" ht="14.4" x14ac:dyDescent="0.3">
      <c r="A764" s="99">
        <v>1480</v>
      </c>
      <c r="B764" s="100" t="s">
        <v>12503</v>
      </c>
      <c r="C764" s="100" t="s">
        <v>12504</v>
      </c>
      <c r="D764" s="100" t="s">
        <v>12505</v>
      </c>
      <c r="E764" s="99" t="s">
        <v>11422</v>
      </c>
      <c r="F764" s="100" t="s">
        <v>12506</v>
      </c>
    </row>
    <row r="765" spans="1:6" ht="14.4" x14ac:dyDescent="0.3">
      <c r="A765" s="99">
        <v>1481</v>
      </c>
      <c r="B765" s="100" t="s">
        <v>12507</v>
      </c>
      <c r="C765" s="100" t="s">
        <v>10564</v>
      </c>
      <c r="D765" s="100" t="s">
        <v>12508</v>
      </c>
      <c r="E765" s="99" t="s">
        <v>12509</v>
      </c>
      <c r="F765" s="100" t="s">
        <v>12510</v>
      </c>
    </row>
    <row r="766" spans="1:6" ht="14.4" x14ac:dyDescent="0.3">
      <c r="A766" s="99">
        <v>1482</v>
      </c>
      <c r="B766" s="100" t="s">
        <v>12511</v>
      </c>
      <c r="C766" s="100" t="s">
        <v>12512</v>
      </c>
      <c r="D766" s="100" t="s">
        <v>12513</v>
      </c>
      <c r="E766" s="99" t="s">
        <v>10987</v>
      </c>
      <c r="F766" s="100" t="s">
        <v>10988</v>
      </c>
    </row>
    <row r="767" spans="1:6" ht="14.4" x14ac:dyDescent="0.3">
      <c r="A767" s="99">
        <v>1483</v>
      </c>
      <c r="B767" s="100" t="s">
        <v>11252</v>
      </c>
      <c r="C767" s="100" t="s">
        <v>9808</v>
      </c>
      <c r="D767" s="100" t="s">
        <v>12514</v>
      </c>
      <c r="E767" s="99" t="s">
        <v>12515</v>
      </c>
      <c r="F767" s="100" t="s">
        <v>12516</v>
      </c>
    </row>
    <row r="768" spans="1:6" ht="14.4" x14ac:dyDescent="0.3">
      <c r="A768" s="99">
        <v>1484</v>
      </c>
      <c r="B768" s="100" t="s">
        <v>11522</v>
      </c>
      <c r="C768" s="100" t="s">
        <v>12517</v>
      </c>
      <c r="D768" s="100" t="s">
        <v>12518</v>
      </c>
      <c r="E768" s="99" t="s">
        <v>12519</v>
      </c>
      <c r="F768" s="100" t="s">
        <v>12520</v>
      </c>
    </row>
    <row r="769" spans="1:6" ht="14.4" x14ac:dyDescent="0.3">
      <c r="A769" s="99">
        <v>1485</v>
      </c>
      <c r="B769" s="100" t="s">
        <v>12521</v>
      </c>
      <c r="C769" s="100" t="s">
        <v>10556</v>
      </c>
      <c r="D769" s="100" t="s">
        <v>12522</v>
      </c>
      <c r="E769" s="99" t="s">
        <v>12523</v>
      </c>
      <c r="F769" s="100" t="s">
        <v>12524</v>
      </c>
    </row>
    <row r="770" spans="1:6" ht="14.4" x14ac:dyDescent="0.3">
      <c r="A770" s="99">
        <v>1486</v>
      </c>
      <c r="B770" s="100" t="s">
        <v>10908</v>
      </c>
      <c r="C770" s="100" t="s">
        <v>10090</v>
      </c>
      <c r="D770" s="100" t="s">
        <v>12525</v>
      </c>
      <c r="E770" s="99" t="s">
        <v>11408</v>
      </c>
      <c r="F770" s="100" t="s">
        <v>11409</v>
      </c>
    </row>
    <row r="771" spans="1:6" ht="14.4" x14ac:dyDescent="0.3">
      <c r="A771" s="99">
        <v>1487</v>
      </c>
      <c r="B771" s="100" t="s">
        <v>12526</v>
      </c>
      <c r="C771" s="100" t="s">
        <v>12527</v>
      </c>
      <c r="D771" s="100" t="s">
        <v>12528</v>
      </c>
      <c r="E771" s="99" t="s">
        <v>12529</v>
      </c>
      <c r="F771" s="100" t="s">
        <v>12530</v>
      </c>
    </row>
    <row r="772" spans="1:6" ht="14.4" x14ac:dyDescent="0.3">
      <c r="A772" s="99">
        <v>1488</v>
      </c>
      <c r="B772" s="100" t="s">
        <v>12531</v>
      </c>
      <c r="C772" s="100" t="s">
        <v>9912</v>
      </c>
      <c r="D772" s="100" t="s">
        <v>12532</v>
      </c>
      <c r="E772" s="99" t="s">
        <v>12533</v>
      </c>
      <c r="F772" s="100" t="s">
        <v>12534</v>
      </c>
    </row>
    <row r="773" spans="1:6" ht="14.4" x14ac:dyDescent="0.3">
      <c r="A773" s="99">
        <v>1489</v>
      </c>
      <c r="B773" s="100" t="s">
        <v>11362</v>
      </c>
      <c r="C773" s="100" t="s">
        <v>10242</v>
      </c>
      <c r="D773" s="100" t="s">
        <v>12535</v>
      </c>
      <c r="E773" s="99" t="s">
        <v>10635</v>
      </c>
      <c r="F773" s="100" t="s">
        <v>10731</v>
      </c>
    </row>
    <row r="774" spans="1:6" ht="14.4" x14ac:dyDescent="0.3">
      <c r="A774" s="99">
        <v>1490</v>
      </c>
      <c r="B774" s="100" t="s">
        <v>12536</v>
      </c>
      <c r="C774" s="100" t="s">
        <v>12537</v>
      </c>
      <c r="D774" s="100" t="s">
        <v>12538</v>
      </c>
      <c r="E774" s="99" t="s">
        <v>11672</v>
      </c>
      <c r="F774" s="100" t="s">
        <v>11673</v>
      </c>
    </row>
    <row r="775" spans="1:6" ht="14.4" x14ac:dyDescent="0.3">
      <c r="A775" s="99">
        <v>1491</v>
      </c>
      <c r="B775" s="100" t="s">
        <v>12539</v>
      </c>
      <c r="C775" s="100" t="s">
        <v>11589</v>
      </c>
      <c r="D775" s="100" t="s">
        <v>12540</v>
      </c>
      <c r="E775" s="99" t="s">
        <v>12541</v>
      </c>
      <c r="F775" s="100" t="s">
        <v>12542</v>
      </c>
    </row>
    <row r="776" spans="1:6" ht="14.4" x14ac:dyDescent="0.3">
      <c r="A776" s="99">
        <v>1492</v>
      </c>
      <c r="B776" s="100" t="s">
        <v>12543</v>
      </c>
      <c r="C776" s="100" t="s">
        <v>12544</v>
      </c>
      <c r="D776" s="100" t="s">
        <v>12545</v>
      </c>
      <c r="E776" s="99" t="s">
        <v>9894</v>
      </c>
      <c r="F776" s="100" t="s">
        <v>9895</v>
      </c>
    </row>
    <row r="777" spans="1:6" ht="14.4" x14ac:dyDescent="0.3">
      <c r="A777" s="99">
        <v>1493</v>
      </c>
      <c r="B777" s="100" t="s">
        <v>12546</v>
      </c>
      <c r="C777" s="100" t="s">
        <v>9757</v>
      </c>
      <c r="D777" s="100" t="s">
        <v>12547</v>
      </c>
      <c r="E777" s="99" t="s">
        <v>12548</v>
      </c>
      <c r="F777" s="100" t="s">
        <v>12549</v>
      </c>
    </row>
    <row r="778" spans="1:6" ht="14.4" x14ac:dyDescent="0.3">
      <c r="A778" s="99">
        <v>1494</v>
      </c>
      <c r="B778" s="100" t="s">
        <v>11240</v>
      </c>
      <c r="C778" s="100" t="s">
        <v>11709</v>
      </c>
      <c r="D778" s="100" t="s">
        <v>12550</v>
      </c>
      <c r="E778" s="99" t="s">
        <v>11408</v>
      </c>
      <c r="F778" s="100" t="s">
        <v>11409</v>
      </c>
    </row>
    <row r="779" spans="1:6" ht="14.4" x14ac:dyDescent="0.3">
      <c r="A779" s="99">
        <v>1495</v>
      </c>
      <c r="B779" s="100" t="s">
        <v>12551</v>
      </c>
      <c r="C779" s="100" t="s">
        <v>10517</v>
      </c>
      <c r="D779" s="100" t="s">
        <v>12552</v>
      </c>
      <c r="E779" s="99" t="s">
        <v>12121</v>
      </c>
      <c r="F779" s="100" t="s">
        <v>12122</v>
      </c>
    </row>
    <row r="780" spans="1:6" ht="14.4" x14ac:dyDescent="0.3">
      <c r="A780" s="99">
        <v>1496</v>
      </c>
      <c r="B780" s="100" t="s">
        <v>12553</v>
      </c>
      <c r="C780" s="100" t="s">
        <v>12554</v>
      </c>
      <c r="D780" s="100" t="s">
        <v>12555</v>
      </c>
      <c r="E780" s="99" t="s">
        <v>12556</v>
      </c>
      <c r="F780" s="100" t="s">
        <v>12557</v>
      </c>
    </row>
    <row r="781" spans="1:6" ht="14.4" x14ac:dyDescent="0.3">
      <c r="A781" s="99">
        <v>1497</v>
      </c>
      <c r="B781" s="100" t="s">
        <v>10017</v>
      </c>
      <c r="C781" s="100" t="s">
        <v>12558</v>
      </c>
      <c r="D781" s="100" t="s">
        <v>12559</v>
      </c>
      <c r="E781" s="99" t="s">
        <v>12560</v>
      </c>
      <c r="F781" s="100" t="s">
        <v>12561</v>
      </c>
    </row>
    <row r="782" spans="1:6" ht="14.4" x14ac:dyDescent="0.3">
      <c r="A782" s="99">
        <v>1498</v>
      </c>
      <c r="B782" s="100" t="s">
        <v>11432</v>
      </c>
      <c r="C782" s="100" t="s">
        <v>11348</v>
      </c>
      <c r="D782" s="100" t="s">
        <v>12562</v>
      </c>
      <c r="E782" s="99" t="s">
        <v>11724</v>
      </c>
      <c r="F782" s="100" t="s">
        <v>11725</v>
      </c>
    </row>
    <row r="783" spans="1:6" ht="14.4" x14ac:dyDescent="0.3">
      <c r="A783" s="99">
        <v>1499</v>
      </c>
      <c r="B783" s="100" t="s">
        <v>12563</v>
      </c>
      <c r="C783" s="100" t="s">
        <v>10883</v>
      </c>
      <c r="D783" s="100" t="s">
        <v>12564</v>
      </c>
      <c r="E783" s="99" t="s">
        <v>12565</v>
      </c>
      <c r="F783" s="100" t="s">
        <v>12566</v>
      </c>
    </row>
    <row r="784" spans="1:6" ht="14.4" x14ac:dyDescent="0.3">
      <c r="A784" s="99">
        <v>1500</v>
      </c>
      <c r="B784" s="100" t="s">
        <v>12567</v>
      </c>
      <c r="C784" s="100" t="s">
        <v>10475</v>
      </c>
      <c r="D784" s="100" t="s">
        <v>12568</v>
      </c>
      <c r="E784" s="99" t="s">
        <v>11792</v>
      </c>
      <c r="F784" s="100" t="s">
        <v>11793</v>
      </c>
    </row>
    <row r="785" spans="1:9" ht="14.4" x14ac:dyDescent="0.3">
      <c r="A785" s="99">
        <v>1501</v>
      </c>
      <c r="B785" s="100" t="s">
        <v>12569</v>
      </c>
      <c r="C785" s="100" t="s">
        <v>12570</v>
      </c>
      <c r="D785" s="100" t="s">
        <v>12571</v>
      </c>
      <c r="E785" s="99" t="s">
        <v>11543</v>
      </c>
      <c r="F785" s="100" t="s">
        <v>11544</v>
      </c>
    </row>
    <row r="786" spans="1:9" ht="14.4" x14ac:dyDescent="0.3">
      <c r="A786" s="99">
        <v>1502</v>
      </c>
      <c r="B786" s="100" t="s">
        <v>12572</v>
      </c>
      <c r="C786" s="100" t="s">
        <v>12544</v>
      </c>
      <c r="D786" s="100" t="s">
        <v>12573</v>
      </c>
      <c r="E786" s="99" t="s">
        <v>12574</v>
      </c>
      <c r="F786" s="100" t="s">
        <v>12575</v>
      </c>
    </row>
    <row r="787" spans="1:9" ht="14.4" x14ac:dyDescent="0.3">
      <c r="A787" s="99">
        <v>1503</v>
      </c>
      <c r="B787" s="100" t="s">
        <v>12576</v>
      </c>
      <c r="C787" s="100" t="s">
        <v>12577</v>
      </c>
      <c r="D787" s="100" t="s">
        <v>12578</v>
      </c>
      <c r="E787" s="99" t="s">
        <v>12579</v>
      </c>
      <c r="F787" s="100" t="s">
        <v>12580</v>
      </c>
    </row>
    <row r="788" spans="1:9" ht="14.4" x14ac:dyDescent="0.3">
      <c r="A788" s="99">
        <v>1504</v>
      </c>
      <c r="B788" s="100" t="s">
        <v>9950</v>
      </c>
      <c r="C788" s="100" t="s">
        <v>12581</v>
      </c>
      <c r="D788" s="100" t="s">
        <v>12582</v>
      </c>
      <c r="E788" s="99" t="s">
        <v>11856</v>
      </c>
      <c r="F788" s="100" t="s">
        <v>11857</v>
      </c>
    </row>
    <row r="789" spans="1:9" ht="14.4" x14ac:dyDescent="0.3">
      <c r="A789" s="99">
        <v>1505</v>
      </c>
      <c r="B789" s="100" t="s">
        <v>10066</v>
      </c>
      <c r="C789" s="100" t="s">
        <v>12068</v>
      </c>
      <c r="D789" s="100" t="s">
        <v>12583</v>
      </c>
      <c r="E789" s="99" t="s">
        <v>12584</v>
      </c>
      <c r="F789" s="100" t="s">
        <v>12585</v>
      </c>
    </row>
    <row r="790" spans="1:9" ht="14.4" x14ac:dyDescent="0.3">
      <c r="A790" s="99">
        <v>1506</v>
      </c>
      <c r="B790" s="100" t="s">
        <v>11252</v>
      </c>
      <c r="C790" s="100" t="s">
        <v>12586</v>
      </c>
      <c r="D790" s="100" t="s">
        <v>12587</v>
      </c>
      <c r="E790" s="99" t="s">
        <v>11326</v>
      </c>
      <c r="F790" s="100" t="s">
        <v>11327</v>
      </c>
    </row>
    <row r="791" spans="1:9" ht="14.4" x14ac:dyDescent="0.3">
      <c r="A791" s="99">
        <v>1507</v>
      </c>
      <c r="B791" s="100" t="s">
        <v>12588</v>
      </c>
      <c r="C791" s="100" t="s">
        <v>12589</v>
      </c>
      <c r="D791" s="100" t="s">
        <v>12590</v>
      </c>
      <c r="E791" s="99" t="s">
        <v>12591</v>
      </c>
      <c r="F791" s="100" t="s">
        <v>12592</v>
      </c>
    </row>
    <row r="792" spans="1:9" ht="14.4" x14ac:dyDescent="0.3">
      <c r="A792" s="99">
        <v>1508</v>
      </c>
      <c r="B792" s="100" t="s">
        <v>10582</v>
      </c>
      <c r="C792" s="100" t="s">
        <v>11267</v>
      </c>
      <c r="D792" s="100" t="s">
        <v>10584</v>
      </c>
      <c r="E792" s="99" t="s">
        <v>10585</v>
      </c>
      <c r="F792" s="100" t="s">
        <v>10586</v>
      </c>
      <c r="G792" s="101" t="s">
        <v>12593</v>
      </c>
      <c r="H792" s="101" t="s">
        <v>12594</v>
      </c>
      <c r="I792" s="103" t="s">
        <v>12595</v>
      </c>
    </row>
    <row r="793" spans="1:9" ht="14.4" x14ac:dyDescent="0.3">
      <c r="A793" s="99">
        <v>1509</v>
      </c>
      <c r="B793" s="100" t="s">
        <v>12596</v>
      </c>
      <c r="C793" s="100" t="s">
        <v>12597</v>
      </c>
      <c r="D793" s="100" t="s">
        <v>12598</v>
      </c>
      <c r="E793" s="99" t="s">
        <v>10604</v>
      </c>
      <c r="F793" s="100" t="s">
        <v>10605</v>
      </c>
    </row>
    <row r="794" spans="1:9" ht="14.4" x14ac:dyDescent="0.3">
      <c r="A794" s="99">
        <v>1510</v>
      </c>
      <c r="B794" s="100" t="s">
        <v>12599</v>
      </c>
      <c r="C794" s="100" t="s">
        <v>12600</v>
      </c>
      <c r="D794" s="100" t="s">
        <v>12601</v>
      </c>
      <c r="E794" s="99" t="s">
        <v>11532</v>
      </c>
      <c r="F794" s="100" t="s">
        <v>11533</v>
      </c>
    </row>
    <row r="795" spans="1:9" ht="14.4" x14ac:dyDescent="0.3">
      <c r="A795" s="99">
        <v>1511</v>
      </c>
      <c r="B795" s="100" t="s">
        <v>12602</v>
      </c>
      <c r="C795" s="100" t="s">
        <v>12603</v>
      </c>
      <c r="D795" s="100" t="s">
        <v>12604</v>
      </c>
      <c r="E795" s="99" t="s">
        <v>12605</v>
      </c>
      <c r="F795" s="100" t="s">
        <v>12606</v>
      </c>
    </row>
    <row r="796" spans="1:9" ht="14.4" x14ac:dyDescent="0.3">
      <c r="A796" s="99">
        <v>1512</v>
      </c>
      <c r="B796" s="100" t="s">
        <v>10750</v>
      </c>
      <c r="C796" s="100" t="s">
        <v>12607</v>
      </c>
      <c r="D796" s="100" t="s">
        <v>12608</v>
      </c>
      <c r="E796" s="99" t="s">
        <v>10696</v>
      </c>
      <c r="F796" s="100" t="s">
        <v>12609</v>
      </c>
    </row>
    <row r="797" spans="1:9" ht="14.4" x14ac:dyDescent="0.3">
      <c r="A797" s="99">
        <v>1513</v>
      </c>
      <c r="B797" s="100" t="s">
        <v>12610</v>
      </c>
      <c r="C797" s="100" t="s">
        <v>10909</v>
      </c>
      <c r="D797" s="100" t="s">
        <v>12611</v>
      </c>
      <c r="E797" s="99" t="s">
        <v>12612</v>
      </c>
      <c r="F797" s="100" t="s">
        <v>9958</v>
      </c>
    </row>
    <row r="798" spans="1:9" ht="14.4" x14ac:dyDescent="0.3">
      <c r="A798" s="99">
        <v>1514</v>
      </c>
      <c r="B798" s="100" t="s">
        <v>12198</v>
      </c>
      <c r="C798" s="100" t="s">
        <v>12613</v>
      </c>
      <c r="D798" s="100" t="s">
        <v>12614</v>
      </c>
      <c r="E798" s="99" t="s">
        <v>12615</v>
      </c>
      <c r="F798" s="100" t="s">
        <v>12616</v>
      </c>
    </row>
    <row r="799" spans="1:9" ht="14.4" x14ac:dyDescent="0.3">
      <c r="A799" s="99">
        <v>1515</v>
      </c>
      <c r="B799" s="100" t="s">
        <v>10466</v>
      </c>
      <c r="C799" s="100" t="s">
        <v>12617</v>
      </c>
      <c r="D799" s="100" t="s">
        <v>12618</v>
      </c>
      <c r="E799" s="99" t="s">
        <v>11360</v>
      </c>
      <c r="F799" s="100" t="s">
        <v>12619</v>
      </c>
    </row>
    <row r="800" spans="1:9" ht="14.4" x14ac:dyDescent="0.3">
      <c r="A800" s="99">
        <v>1516</v>
      </c>
      <c r="B800" s="100" t="s">
        <v>12620</v>
      </c>
      <c r="C800" s="100" t="s">
        <v>12570</v>
      </c>
      <c r="D800" s="100" t="s">
        <v>12621</v>
      </c>
      <c r="E800" s="99" t="s">
        <v>10927</v>
      </c>
      <c r="F800" s="100" t="s">
        <v>10928</v>
      </c>
    </row>
    <row r="801" spans="1:6" ht="14.4" x14ac:dyDescent="0.3">
      <c r="A801" s="99">
        <v>1517</v>
      </c>
      <c r="B801" s="100" t="s">
        <v>12347</v>
      </c>
      <c r="C801" s="100" t="s">
        <v>12622</v>
      </c>
      <c r="D801" s="100" t="s">
        <v>12623</v>
      </c>
      <c r="E801" s="99" t="s">
        <v>10901</v>
      </c>
      <c r="F801" s="100" t="s">
        <v>10902</v>
      </c>
    </row>
    <row r="802" spans="1:6" ht="14.4" x14ac:dyDescent="0.3">
      <c r="A802" s="99">
        <v>1518</v>
      </c>
      <c r="B802" s="100" t="s">
        <v>12563</v>
      </c>
      <c r="C802" s="100" t="s">
        <v>12624</v>
      </c>
      <c r="D802" s="100" t="s">
        <v>12625</v>
      </c>
      <c r="E802" s="99" t="s">
        <v>10430</v>
      </c>
      <c r="F802" s="100" t="s">
        <v>10431</v>
      </c>
    </row>
    <row r="803" spans="1:6" ht="14.4" x14ac:dyDescent="0.3">
      <c r="A803" s="99">
        <v>1519</v>
      </c>
      <c r="B803" s="100" t="s">
        <v>12626</v>
      </c>
      <c r="C803" s="100" t="s">
        <v>9955</v>
      </c>
      <c r="D803" s="100" t="s">
        <v>12627</v>
      </c>
      <c r="E803" s="99" t="s">
        <v>12628</v>
      </c>
      <c r="F803" s="100" t="s">
        <v>12629</v>
      </c>
    </row>
    <row r="804" spans="1:6" ht="14.4" x14ac:dyDescent="0.3">
      <c r="A804" s="99">
        <v>1520</v>
      </c>
      <c r="B804" s="100" t="s">
        <v>12630</v>
      </c>
      <c r="C804" s="100" t="s">
        <v>9897</v>
      </c>
      <c r="D804" s="100" t="s">
        <v>12631</v>
      </c>
      <c r="E804" s="99" t="s">
        <v>12632</v>
      </c>
      <c r="F804" s="100" t="s">
        <v>12633</v>
      </c>
    </row>
    <row r="805" spans="1:6" ht="14.4" x14ac:dyDescent="0.3">
      <c r="A805" s="99">
        <v>1521</v>
      </c>
      <c r="B805" s="100" t="s">
        <v>10685</v>
      </c>
      <c r="C805" s="100" t="s">
        <v>11391</v>
      </c>
      <c r="D805" s="100" t="s">
        <v>12634</v>
      </c>
      <c r="E805" s="99" t="s">
        <v>12635</v>
      </c>
      <c r="F805" s="100" t="s">
        <v>12636</v>
      </c>
    </row>
    <row r="806" spans="1:6" ht="14.4" x14ac:dyDescent="0.3">
      <c r="A806" s="99">
        <v>1522</v>
      </c>
      <c r="B806" s="100" t="s">
        <v>12637</v>
      </c>
      <c r="C806" s="100" t="s">
        <v>10139</v>
      </c>
      <c r="D806" s="100" t="s">
        <v>12638</v>
      </c>
      <c r="E806" s="99" t="s">
        <v>12639</v>
      </c>
      <c r="F806" s="100" t="s">
        <v>12640</v>
      </c>
    </row>
    <row r="807" spans="1:6" ht="14.4" x14ac:dyDescent="0.3">
      <c r="A807" s="99">
        <v>1523</v>
      </c>
      <c r="B807" s="100" t="s">
        <v>12641</v>
      </c>
      <c r="C807" s="100" t="s">
        <v>11267</v>
      </c>
      <c r="D807" s="100" t="s">
        <v>12642</v>
      </c>
      <c r="E807" s="99" t="s">
        <v>12643</v>
      </c>
      <c r="F807" s="100" t="s">
        <v>12644</v>
      </c>
    </row>
    <row r="808" spans="1:6" ht="14.4" x14ac:dyDescent="0.3">
      <c r="A808" s="99">
        <v>1524</v>
      </c>
      <c r="B808" s="100" t="s">
        <v>10864</v>
      </c>
      <c r="C808" s="100" t="s">
        <v>12645</v>
      </c>
      <c r="D808" s="100" t="s">
        <v>12646</v>
      </c>
      <c r="E808" s="99" t="s">
        <v>11500</v>
      </c>
      <c r="F808" s="100" t="s">
        <v>11501</v>
      </c>
    </row>
    <row r="809" spans="1:6" ht="14.4" x14ac:dyDescent="0.3">
      <c r="A809" s="99">
        <v>1525</v>
      </c>
      <c r="B809" s="100" t="s">
        <v>10947</v>
      </c>
      <c r="C809" s="100" t="s">
        <v>12647</v>
      </c>
      <c r="D809" s="100" t="s">
        <v>12648</v>
      </c>
      <c r="E809" s="99" t="s">
        <v>12649</v>
      </c>
      <c r="F809" s="100" t="s">
        <v>12650</v>
      </c>
    </row>
    <row r="810" spans="1:6" ht="14.4" x14ac:dyDescent="0.3">
      <c r="A810" s="99">
        <v>1526</v>
      </c>
      <c r="B810" s="100" t="s">
        <v>10685</v>
      </c>
      <c r="C810" s="100" t="s">
        <v>12651</v>
      </c>
      <c r="D810" s="100" t="s">
        <v>12652</v>
      </c>
      <c r="E810" s="99" t="s">
        <v>12653</v>
      </c>
      <c r="F810" s="100" t="s">
        <v>12654</v>
      </c>
    </row>
    <row r="811" spans="1:6" ht="14.4" x14ac:dyDescent="0.3">
      <c r="A811" s="99">
        <v>1527</v>
      </c>
      <c r="B811" s="100" t="s">
        <v>12655</v>
      </c>
      <c r="C811" s="100" t="s">
        <v>11067</v>
      </c>
      <c r="D811" s="100" t="s">
        <v>12656</v>
      </c>
      <c r="E811" s="99" t="s">
        <v>12266</v>
      </c>
      <c r="F811" s="100" t="s">
        <v>12657</v>
      </c>
    </row>
    <row r="812" spans="1:6" ht="14.4" x14ac:dyDescent="0.3">
      <c r="A812" s="99">
        <v>1528</v>
      </c>
      <c r="B812" s="100" t="s">
        <v>12658</v>
      </c>
      <c r="C812" s="100" t="s">
        <v>12102</v>
      </c>
      <c r="D812" s="100" t="s">
        <v>12659</v>
      </c>
      <c r="E812" s="99" t="s">
        <v>12660</v>
      </c>
      <c r="F812" s="100" t="s">
        <v>12661</v>
      </c>
    </row>
    <row r="813" spans="1:6" ht="14.4" x14ac:dyDescent="0.3">
      <c r="A813" s="99">
        <v>1529</v>
      </c>
      <c r="B813" s="100" t="s">
        <v>12662</v>
      </c>
      <c r="C813" s="100" t="s">
        <v>9837</v>
      </c>
      <c r="D813" s="100" t="s">
        <v>12663</v>
      </c>
      <c r="E813" s="99" t="s">
        <v>12664</v>
      </c>
      <c r="F813" s="100" t="s">
        <v>12665</v>
      </c>
    </row>
    <row r="814" spans="1:6" ht="14.4" x14ac:dyDescent="0.3">
      <c r="A814" s="99">
        <v>1530</v>
      </c>
      <c r="B814" s="100" t="s">
        <v>12666</v>
      </c>
      <c r="C814" s="100" t="s">
        <v>12667</v>
      </c>
      <c r="D814" s="100" t="s">
        <v>12668</v>
      </c>
      <c r="E814" s="99" t="s">
        <v>11039</v>
      </c>
      <c r="F814" s="100" t="s">
        <v>11040</v>
      </c>
    </row>
    <row r="815" spans="1:6" ht="14.4" x14ac:dyDescent="0.3">
      <c r="A815" s="99">
        <v>1531</v>
      </c>
      <c r="B815" s="100" t="s">
        <v>12669</v>
      </c>
      <c r="C815" s="100" t="s">
        <v>9941</v>
      </c>
      <c r="D815" s="100" t="s">
        <v>12670</v>
      </c>
      <c r="E815" s="99" t="s">
        <v>12121</v>
      </c>
      <c r="F815" s="100" t="s">
        <v>12437</v>
      </c>
    </row>
    <row r="816" spans="1:6" ht="14.4" x14ac:dyDescent="0.3">
      <c r="A816" s="99">
        <v>1532</v>
      </c>
      <c r="B816" s="100" t="s">
        <v>12671</v>
      </c>
      <c r="C816" s="100" t="s">
        <v>12672</v>
      </c>
      <c r="D816" s="100" t="s">
        <v>12673</v>
      </c>
      <c r="E816" s="99" t="s">
        <v>10468</v>
      </c>
      <c r="F816" s="100" t="s">
        <v>10469</v>
      </c>
    </row>
    <row r="817" spans="1:6" ht="14.4" x14ac:dyDescent="0.3">
      <c r="A817" s="99">
        <v>1533</v>
      </c>
      <c r="B817" s="100" t="s">
        <v>12674</v>
      </c>
      <c r="C817" s="100" t="s">
        <v>9902</v>
      </c>
      <c r="D817" s="100" t="s">
        <v>12675</v>
      </c>
      <c r="E817" s="99" t="s">
        <v>12676</v>
      </c>
      <c r="F817" s="100" t="s">
        <v>12677</v>
      </c>
    </row>
    <row r="818" spans="1:6" ht="14.4" x14ac:dyDescent="0.3">
      <c r="A818" s="99">
        <v>1534</v>
      </c>
      <c r="B818" s="100" t="s">
        <v>11988</v>
      </c>
      <c r="C818" s="100" t="s">
        <v>11825</v>
      </c>
      <c r="D818" s="100" t="s">
        <v>12678</v>
      </c>
      <c r="E818" s="99" t="s">
        <v>10987</v>
      </c>
      <c r="F818" s="100" t="s">
        <v>12433</v>
      </c>
    </row>
    <row r="819" spans="1:6" ht="14.4" x14ac:dyDescent="0.3">
      <c r="A819" s="99">
        <v>1535</v>
      </c>
      <c r="B819" s="100" t="s">
        <v>12679</v>
      </c>
      <c r="C819" s="100" t="s">
        <v>12680</v>
      </c>
      <c r="D819" s="100" t="s">
        <v>12681</v>
      </c>
      <c r="E819" s="99" t="s">
        <v>12682</v>
      </c>
      <c r="F819" s="100" t="s">
        <v>12683</v>
      </c>
    </row>
    <row r="820" spans="1:6" ht="14.4" x14ac:dyDescent="0.3">
      <c r="A820" s="99">
        <v>1536</v>
      </c>
      <c r="B820" s="100" t="s">
        <v>10264</v>
      </c>
      <c r="C820" s="100" t="s">
        <v>10990</v>
      </c>
      <c r="D820" s="100" t="s">
        <v>12684</v>
      </c>
      <c r="E820" s="99" t="s">
        <v>12685</v>
      </c>
      <c r="F820" s="100" t="s">
        <v>12686</v>
      </c>
    </row>
    <row r="821" spans="1:6" ht="14.4" x14ac:dyDescent="0.3">
      <c r="A821" s="99">
        <v>1537</v>
      </c>
      <c r="B821" s="100" t="s">
        <v>12687</v>
      </c>
      <c r="C821" s="100" t="s">
        <v>9762</v>
      </c>
      <c r="D821" s="100" t="s">
        <v>12688</v>
      </c>
      <c r="E821" s="99" t="s">
        <v>11186</v>
      </c>
      <c r="F821" s="100" t="s">
        <v>12689</v>
      </c>
    </row>
    <row r="822" spans="1:6" ht="14.4" x14ac:dyDescent="0.3">
      <c r="A822" s="99">
        <v>1538</v>
      </c>
      <c r="B822" s="100" t="s">
        <v>10791</v>
      </c>
      <c r="C822" s="100" t="s">
        <v>10471</v>
      </c>
      <c r="D822" s="100" t="s">
        <v>12690</v>
      </c>
      <c r="E822" s="99" t="s">
        <v>9957</v>
      </c>
      <c r="F822" s="100" t="s">
        <v>9958</v>
      </c>
    </row>
    <row r="823" spans="1:6" ht="14.4" x14ac:dyDescent="0.3">
      <c r="A823" s="99">
        <v>1539</v>
      </c>
      <c r="B823" s="100" t="s">
        <v>12691</v>
      </c>
      <c r="C823" s="100" t="s">
        <v>12692</v>
      </c>
      <c r="D823" s="100" t="s">
        <v>12693</v>
      </c>
      <c r="E823" s="99" t="s">
        <v>12694</v>
      </c>
      <c r="F823" s="100" t="s">
        <v>12695</v>
      </c>
    </row>
    <row r="824" spans="1:6" ht="14.4" x14ac:dyDescent="0.3">
      <c r="A824" s="99">
        <v>1540</v>
      </c>
      <c r="B824" s="100" t="s">
        <v>12318</v>
      </c>
      <c r="C824" s="100" t="s">
        <v>10139</v>
      </c>
      <c r="D824" s="100" t="s">
        <v>12696</v>
      </c>
      <c r="E824" s="99" t="s">
        <v>12697</v>
      </c>
      <c r="F824" s="100" t="s">
        <v>12698</v>
      </c>
    </row>
    <row r="825" spans="1:6" ht="14.4" x14ac:dyDescent="0.3">
      <c r="A825" s="99">
        <v>1541</v>
      </c>
      <c r="B825" s="100" t="s">
        <v>10791</v>
      </c>
      <c r="C825" s="100" t="s">
        <v>11315</v>
      </c>
      <c r="D825" s="100" t="s">
        <v>12690</v>
      </c>
      <c r="E825" s="99" t="s">
        <v>9957</v>
      </c>
      <c r="F825" s="100" t="s">
        <v>9958</v>
      </c>
    </row>
    <row r="826" spans="1:6" ht="14.4" x14ac:dyDescent="0.3">
      <c r="A826" s="99">
        <v>1542</v>
      </c>
      <c r="B826" s="100" t="s">
        <v>11920</v>
      </c>
      <c r="C826" s="100" t="s">
        <v>10556</v>
      </c>
      <c r="D826" s="100" t="s">
        <v>12699</v>
      </c>
      <c r="E826" s="99" t="s">
        <v>12700</v>
      </c>
      <c r="F826" s="100" t="s">
        <v>12701</v>
      </c>
    </row>
    <row r="827" spans="1:6" ht="14.4" x14ac:dyDescent="0.3">
      <c r="A827" s="99">
        <v>1543</v>
      </c>
      <c r="B827" s="100" t="s">
        <v>12702</v>
      </c>
      <c r="C827" s="100" t="s">
        <v>10096</v>
      </c>
      <c r="D827" s="100" t="s">
        <v>12703</v>
      </c>
      <c r="E827" s="99" t="s">
        <v>12704</v>
      </c>
      <c r="F827" s="100" t="s">
        <v>12705</v>
      </c>
    </row>
    <row r="828" spans="1:6" ht="14.4" x14ac:dyDescent="0.3">
      <c r="A828" s="99">
        <v>1544</v>
      </c>
      <c r="B828" s="100" t="s">
        <v>12706</v>
      </c>
      <c r="C828" s="100" t="s">
        <v>10679</v>
      </c>
      <c r="D828" s="100" t="s">
        <v>12707</v>
      </c>
      <c r="E828" s="99" t="s">
        <v>12632</v>
      </c>
      <c r="F828" s="100" t="s">
        <v>12633</v>
      </c>
    </row>
    <row r="829" spans="1:6" ht="14.4" x14ac:dyDescent="0.3">
      <c r="A829" s="99">
        <v>1545</v>
      </c>
      <c r="B829" s="100" t="s">
        <v>11964</v>
      </c>
      <c r="C829" s="100" t="s">
        <v>12708</v>
      </c>
      <c r="D829" s="100" t="s">
        <v>12709</v>
      </c>
      <c r="E829" s="99" t="s">
        <v>10735</v>
      </c>
      <c r="F829" s="100" t="s">
        <v>12710</v>
      </c>
    </row>
    <row r="830" spans="1:6" ht="14.4" x14ac:dyDescent="0.3">
      <c r="A830" s="99">
        <v>1546</v>
      </c>
      <c r="B830" s="100" t="s">
        <v>12711</v>
      </c>
      <c r="C830" s="100" t="s">
        <v>9902</v>
      </c>
      <c r="D830" s="100" t="s">
        <v>12712</v>
      </c>
      <c r="E830" s="99" t="s">
        <v>12129</v>
      </c>
      <c r="F830" s="100" t="s">
        <v>9958</v>
      </c>
    </row>
    <row r="831" spans="1:6" ht="14.4" x14ac:dyDescent="0.3">
      <c r="A831" s="99">
        <v>1547</v>
      </c>
      <c r="B831" s="100" t="s">
        <v>12713</v>
      </c>
      <c r="C831" s="100" t="s">
        <v>11199</v>
      </c>
      <c r="D831" s="100" t="s">
        <v>12714</v>
      </c>
      <c r="E831" s="99" t="s">
        <v>12715</v>
      </c>
      <c r="F831" s="100" t="s">
        <v>12716</v>
      </c>
    </row>
    <row r="832" spans="1:6" ht="14.4" x14ac:dyDescent="0.3">
      <c r="A832" s="99">
        <v>1548</v>
      </c>
      <c r="B832" s="100" t="s">
        <v>12717</v>
      </c>
      <c r="C832" s="100" t="s">
        <v>9808</v>
      </c>
      <c r="D832" s="100" t="s">
        <v>12718</v>
      </c>
      <c r="E832" s="99" t="s">
        <v>12719</v>
      </c>
      <c r="F832" s="100" t="s">
        <v>12720</v>
      </c>
    </row>
    <row r="833" spans="1:6" ht="14.4" x14ac:dyDescent="0.3">
      <c r="A833" s="99">
        <v>1549</v>
      </c>
      <c r="B833" s="100" t="s">
        <v>12133</v>
      </c>
      <c r="C833" s="100" t="s">
        <v>9869</v>
      </c>
      <c r="D833" s="100" t="s">
        <v>12721</v>
      </c>
      <c r="E833" s="99" t="s">
        <v>10780</v>
      </c>
      <c r="F833" s="100" t="s">
        <v>9958</v>
      </c>
    </row>
    <row r="834" spans="1:6" ht="14.4" x14ac:dyDescent="0.3">
      <c r="A834" s="99">
        <v>1550</v>
      </c>
      <c r="B834" s="100" t="s">
        <v>12722</v>
      </c>
      <c r="C834" s="100" t="s">
        <v>10972</v>
      </c>
      <c r="D834" s="100" t="s">
        <v>12723</v>
      </c>
      <c r="E834" s="99" t="s">
        <v>10635</v>
      </c>
      <c r="F834" s="100" t="s">
        <v>10636</v>
      </c>
    </row>
    <row r="835" spans="1:6" ht="14.4" x14ac:dyDescent="0.3">
      <c r="A835" s="99">
        <v>1551</v>
      </c>
      <c r="B835" s="100" t="s">
        <v>12724</v>
      </c>
      <c r="C835" s="100" t="s">
        <v>12725</v>
      </c>
      <c r="D835" s="100" t="s">
        <v>12726</v>
      </c>
      <c r="E835" s="99" t="s">
        <v>10735</v>
      </c>
      <c r="F835" s="100" t="s">
        <v>12710</v>
      </c>
    </row>
    <row r="836" spans="1:6" ht="14.4" x14ac:dyDescent="0.3">
      <c r="A836" s="99">
        <v>1552</v>
      </c>
      <c r="B836" s="100" t="s">
        <v>10745</v>
      </c>
      <c r="C836" s="100" t="s">
        <v>11118</v>
      </c>
      <c r="D836" s="100" t="s">
        <v>12727</v>
      </c>
      <c r="E836" s="99" t="s">
        <v>10748</v>
      </c>
      <c r="F836" s="100" t="s">
        <v>10749</v>
      </c>
    </row>
    <row r="837" spans="1:6" ht="14.4" x14ac:dyDescent="0.3">
      <c r="A837" s="99">
        <v>1553</v>
      </c>
      <c r="B837" s="100" t="s">
        <v>12462</v>
      </c>
      <c r="C837" s="100" t="s">
        <v>10134</v>
      </c>
      <c r="D837" s="100" t="s">
        <v>12728</v>
      </c>
      <c r="E837" s="99" t="s">
        <v>12729</v>
      </c>
      <c r="F837" s="100" t="s">
        <v>12730</v>
      </c>
    </row>
    <row r="838" spans="1:6" ht="14.4" x14ac:dyDescent="0.3">
      <c r="A838" s="99">
        <v>1554</v>
      </c>
      <c r="B838" s="100" t="s">
        <v>9955</v>
      </c>
      <c r="C838" s="100" t="s">
        <v>12731</v>
      </c>
      <c r="D838" s="100" t="s">
        <v>12732</v>
      </c>
      <c r="E838" s="99" t="s">
        <v>12733</v>
      </c>
      <c r="F838" s="100" t="s">
        <v>12734</v>
      </c>
    </row>
    <row r="839" spans="1:6" ht="14.4" x14ac:dyDescent="0.3">
      <c r="A839" s="99">
        <v>1555</v>
      </c>
      <c r="B839" s="100" t="s">
        <v>12735</v>
      </c>
      <c r="C839" s="100" t="s">
        <v>11917</v>
      </c>
      <c r="D839" s="100" t="s">
        <v>12736</v>
      </c>
      <c r="E839" s="99" t="s">
        <v>10780</v>
      </c>
      <c r="F839" s="100" t="s">
        <v>9958</v>
      </c>
    </row>
    <row r="840" spans="1:6" ht="14.4" x14ac:dyDescent="0.3">
      <c r="A840" s="99">
        <v>1556</v>
      </c>
      <c r="B840" s="100" t="s">
        <v>12737</v>
      </c>
      <c r="C840" s="100" t="s">
        <v>12738</v>
      </c>
      <c r="D840" s="100" t="s">
        <v>12739</v>
      </c>
      <c r="E840" s="99" t="s">
        <v>10906</v>
      </c>
      <c r="F840" s="100" t="s">
        <v>10907</v>
      </c>
    </row>
    <row r="841" spans="1:6" ht="14.4" x14ac:dyDescent="0.3">
      <c r="A841" s="99">
        <v>1557</v>
      </c>
      <c r="B841" s="100" t="s">
        <v>10066</v>
      </c>
      <c r="C841" s="100" t="s">
        <v>9762</v>
      </c>
      <c r="D841" s="100" t="s">
        <v>12583</v>
      </c>
      <c r="E841" s="99" t="s">
        <v>12584</v>
      </c>
      <c r="F841" s="100" t="s">
        <v>12585</v>
      </c>
    </row>
    <row r="842" spans="1:6" ht="14.4" x14ac:dyDescent="0.3">
      <c r="A842" s="99">
        <v>1558</v>
      </c>
      <c r="B842" s="100" t="s">
        <v>12740</v>
      </c>
      <c r="C842" s="100" t="s">
        <v>12741</v>
      </c>
      <c r="D842" s="100" t="s">
        <v>12742</v>
      </c>
      <c r="E842" s="99" t="s">
        <v>12743</v>
      </c>
      <c r="F842" s="100" t="s">
        <v>12744</v>
      </c>
    </row>
    <row r="843" spans="1:6" ht="14.4" x14ac:dyDescent="0.3">
      <c r="A843" s="99">
        <v>1559</v>
      </c>
      <c r="B843" s="100" t="s">
        <v>12745</v>
      </c>
      <c r="C843" s="100" t="s">
        <v>12746</v>
      </c>
      <c r="D843" s="100" t="s">
        <v>12747</v>
      </c>
      <c r="E843" s="99" t="s">
        <v>10228</v>
      </c>
      <c r="F843" s="100" t="s">
        <v>9958</v>
      </c>
    </row>
    <row r="844" spans="1:6" ht="14.4" x14ac:dyDescent="0.3">
      <c r="A844" s="99">
        <v>1560</v>
      </c>
      <c r="B844" s="100" t="s">
        <v>12748</v>
      </c>
      <c r="C844" s="100" t="s">
        <v>10657</v>
      </c>
      <c r="D844" s="100" t="s">
        <v>12749</v>
      </c>
      <c r="E844" s="99" t="s">
        <v>12750</v>
      </c>
      <c r="F844" s="100" t="s">
        <v>12751</v>
      </c>
    </row>
    <row r="845" spans="1:6" ht="14.4" x14ac:dyDescent="0.3">
      <c r="A845" s="99">
        <v>1561</v>
      </c>
      <c r="B845" s="100" t="s">
        <v>12752</v>
      </c>
      <c r="C845" s="100" t="s">
        <v>11585</v>
      </c>
      <c r="D845" s="100" t="s">
        <v>12753</v>
      </c>
      <c r="E845" s="99" t="s">
        <v>12754</v>
      </c>
      <c r="F845" s="100" t="s">
        <v>12755</v>
      </c>
    </row>
    <row r="846" spans="1:6" ht="14.4" x14ac:dyDescent="0.3">
      <c r="A846" s="99">
        <v>1562</v>
      </c>
      <c r="B846" s="100" t="s">
        <v>10516</v>
      </c>
      <c r="C846" s="100" t="s">
        <v>12756</v>
      </c>
      <c r="D846" s="100" t="s">
        <v>10518</v>
      </c>
      <c r="E846" s="99" t="s">
        <v>10411</v>
      </c>
      <c r="F846" s="100" t="s">
        <v>12757</v>
      </c>
    </row>
    <row r="847" spans="1:6" ht="14.4" x14ac:dyDescent="0.3">
      <c r="A847" s="99">
        <v>1563</v>
      </c>
      <c r="B847" s="100" t="s">
        <v>12758</v>
      </c>
      <c r="C847" s="100" t="s">
        <v>12316</v>
      </c>
      <c r="D847" s="100" t="s">
        <v>12759</v>
      </c>
      <c r="E847" s="99" t="s">
        <v>10780</v>
      </c>
      <c r="F847" s="100" t="s">
        <v>9958</v>
      </c>
    </row>
    <row r="848" spans="1:6" ht="14.4" x14ac:dyDescent="0.3">
      <c r="A848" s="99">
        <v>1564</v>
      </c>
      <c r="B848" s="100" t="s">
        <v>11309</v>
      </c>
      <c r="C848" s="100" t="s">
        <v>11310</v>
      </c>
      <c r="D848" s="100" t="s">
        <v>12760</v>
      </c>
      <c r="E848" s="99" t="s">
        <v>11677</v>
      </c>
      <c r="F848" s="100" t="s">
        <v>11678</v>
      </c>
    </row>
    <row r="849" spans="1:6" ht="14.4" x14ac:dyDescent="0.3">
      <c r="A849" s="99">
        <v>1565</v>
      </c>
      <c r="B849" s="100" t="s">
        <v>12761</v>
      </c>
      <c r="C849" s="100" t="s">
        <v>10012</v>
      </c>
      <c r="D849" s="100" t="s">
        <v>12762</v>
      </c>
      <c r="E849" s="99" t="s">
        <v>10893</v>
      </c>
      <c r="F849" s="100" t="s">
        <v>10636</v>
      </c>
    </row>
    <row r="850" spans="1:6" ht="14.4" x14ac:dyDescent="0.3">
      <c r="A850" s="99">
        <v>1566</v>
      </c>
      <c r="B850" s="100" t="s">
        <v>12448</v>
      </c>
      <c r="C850" s="100" t="s">
        <v>9813</v>
      </c>
      <c r="D850" s="100" t="s">
        <v>12763</v>
      </c>
      <c r="E850" s="99" t="s">
        <v>10210</v>
      </c>
      <c r="F850" s="100" t="s">
        <v>10911</v>
      </c>
    </row>
    <row r="851" spans="1:6" ht="14.4" x14ac:dyDescent="0.3">
      <c r="A851" s="99">
        <v>1567</v>
      </c>
      <c r="B851" s="100" t="s">
        <v>12764</v>
      </c>
      <c r="C851" s="100" t="s">
        <v>10528</v>
      </c>
      <c r="D851" s="100" t="s">
        <v>12765</v>
      </c>
      <c r="E851" s="99" t="s">
        <v>12766</v>
      </c>
      <c r="F851" s="100" t="s">
        <v>9958</v>
      </c>
    </row>
    <row r="852" spans="1:6" ht="14.4" x14ac:dyDescent="0.3">
      <c r="A852" s="99">
        <v>1568</v>
      </c>
      <c r="B852" s="100" t="s">
        <v>12767</v>
      </c>
      <c r="C852" s="100" t="s">
        <v>11177</v>
      </c>
      <c r="D852" s="100" t="s">
        <v>12768</v>
      </c>
      <c r="E852" s="99" t="s">
        <v>10696</v>
      </c>
      <c r="F852" s="100" t="s">
        <v>12609</v>
      </c>
    </row>
    <row r="853" spans="1:6" ht="14.4" x14ac:dyDescent="0.3">
      <c r="A853" s="99">
        <v>1569</v>
      </c>
      <c r="B853" s="100" t="s">
        <v>12769</v>
      </c>
      <c r="C853" s="100" t="s">
        <v>12770</v>
      </c>
      <c r="D853" s="100" t="s">
        <v>12771</v>
      </c>
      <c r="E853" s="99" t="s">
        <v>12772</v>
      </c>
      <c r="F853" s="100" t="s">
        <v>12773</v>
      </c>
    </row>
    <row r="854" spans="1:6" ht="14.4" x14ac:dyDescent="0.3">
      <c r="A854" s="99">
        <v>1570</v>
      </c>
      <c r="B854" s="100" t="s">
        <v>12774</v>
      </c>
      <c r="C854" s="100" t="s">
        <v>9980</v>
      </c>
      <c r="D854" s="100" t="s">
        <v>12775</v>
      </c>
      <c r="E854" s="99" t="s">
        <v>11543</v>
      </c>
      <c r="F854" s="100" t="s">
        <v>11544</v>
      </c>
    </row>
    <row r="855" spans="1:6" ht="14.4" x14ac:dyDescent="0.3">
      <c r="A855" s="99">
        <v>1571</v>
      </c>
      <c r="B855" s="100" t="s">
        <v>12776</v>
      </c>
      <c r="C855" s="100" t="s">
        <v>12777</v>
      </c>
      <c r="D855" s="100" t="s">
        <v>12778</v>
      </c>
      <c r="E855" s="99" t="s">
        <v>12612</v>
      </c>
      <c r="F855" s="100" t="s">
        <v>9958</v>
      </c>
    </row>
    <row r="856" spans="1:6" ht="14.4" x14ac:dyDescent="0.3">
      <c r="A856" s="99">
        <v>1572</v>
      </c>
      <c r="B856" s="100" t="s">
        <v>11794</v>
      </c>
      <c r="C856" s="100" t="s">
        <v>11719</v>
      </c>
      <c r="D856" s="100" t="s">
        <v>12779</v>
      </c>
      <c r="E856" s="99" t="s">
        <v>9957</v>
      </c>
      <c r="F856" s="100" t="s">
        <v>9958</v>
      </c>
    </row>
    <row r="857" spans="1:6" ht="14.4" x14ac:dyDescent="0.3">
      <c r="A857" s="99">
        <v>1573</v>
      </c>
      <c r="B857" s="100" t="s">
        <v>10195</v>
      </c>
      <c r="C857" s="100" t="s">
        <v>12780</v>
      </c>
      <c r="D857" s="100" t="s">
        <v>12781</v>
      </c>
      <c r="E857" s="99" t="s">
        <v>12782</v>
      </c>
      <c r="F857" s="100" t="s">
        <v>12783</v>
      </c>
    </row>
    <row r="858" spans="1:6" ht="14.4" x14ac:dyDescent="0.3">
      <c r="A858" s="99">
        <v>1574</v>
      </c>
      <c r="B858" s="100" t="s">
        <v>12784</v>
      </c>
      <c r="C858" s="100" t="s">
        <v>12785</v>
      </c>
      <c r="D858" s="100" t="s">
        <v>12786</v>
      </c>
      <c r="E858" s="99" t="s">
        <v>12787</v>
      </c>
      <c r="F858" s="100" t="s">
        <v>12788</v>
      </c>
    </row>
    <row r="859" spans="1:6" ht="14.4" x14ac:dyDescent="0.3">
      <c r="A859" s="99">
        <v>1575</v>
      </c>
      <c r="B859" s="100" t="s">
        <v>12789</v>
      </c>
      <c r="C859" s="100" t="s">
        <v>11666</v>
      </c>
      <c r="D859" s="100" t="s">
        <v>12790</v>
      </c>
      <c r="E859" s="99" t="s">
        <v>12791</v>
      </c>
      <c r="F859" s="100" t="s">
        <v>12792</v>
      </c>
    </row>
    <row r="860" spans="1:6" ht="14.4" x14ac:dyDescent="0.3">
      <c r="A860" s="99">
        <v>1576</v>
      </c>
      <c r="B860" s="100" t="s">
        <v>11794</v>
      </c>
      <c r="C860" s="100" t="s">
        <v>12203</v>
      </c>
      <c r="D860" s="100" t="s">
        <v>12793</v>
      </c>
      <c r="E860" s="99" t="s">
        <v>12150</v>
      </c>
      <c r="F860" s="100" t="s">
        <v>12151</v>
      </c>
    </row>
    <row r="861" spans="1:6" ht="14.4" x14ac:dyDescent="0.3">
      <c r="A861" s="99">
        <v>1577</v>
      </c>
      <c r="B861" s="100" t="s">
        <v>12794</v>
      </c>
      <c r="C861" s="100" t="s">
        <v>12795</v>
      </c>
      <c r="D861" s="100" t="s">
        <v>12796</v>
      </c>
      <c r="E861" s="99" t="s">
        <v>11488</v>
      </c>
      <c r="F861" s="100" t="s">
        <v>11489</v>
      </c>
    </row>
    <row r="862" spans="1:6" ht="14.4" x14ac:dyDescent="0.3">
      <c r="A862" s="99">
        <v>1578</v>
      </c>
      <c r="B862" s="100" t="s">
        <v>12797</v>
      </c>
      <c r="C862" s="100" t="s">
        <v>12798</v>
      </c>
      <c r="D862" s="100" t="s">
        <v>12799</v>
      </c>
      <c r="E862" s="99" t="s">
        <v>11587</v>
      </c>
      <c r="F862" s="100" t="s">
        <v>12800</v>
      </c>
    </row>
    <row r="863" spans="1:6" ht="14.4" x14ac:dyDescent="0.3">
      <c r="A863" s="99">
        <v>1579</v>
      </c>
      <c r="B863" s="100" t="s">
        <v>10195</v>
      </c>
      <c r="C863" s="100" t="s">
        <v>10330</v>
      </c>
      <c r="D863" s="100" t="s">
        <v>12781</v>
      </c>
      <c r="E863" s="99" t="s">
        <v>12782</v>
      </c>
      <c r="F863" s="100" t="s">
        <v>12783</v>
      </c>
    </row>
    <row r="864" spans="1:6" ht="14.4" x14ac:dyDescent="0.3">
      <c r="A864" s="99">
        <v>1580</v>
      </c>
      <c r="B864" s="100" t="s">
        <v>12801</v>
      </c>
      <c r="C864" s="100" t="s">
        <v>11189</v>
      </c>
      <c r="D864" s="100" t="s">
        <v>12802</v>
      </c>
      <c r="E864" s="99" t="s">
        <v>11488</v>
      </c>
      <c r="F864" s="100" t="s">
        <v>11489</v>
      </c>
    </row>
    <row r="865" spans="1:6" ht="14.4" x14ac:dyDescent="0.3">
      <c r="A865" s="99">
        <v>1581</v>
      </c>
      <c r="B865" s="100" t="s">
        <v>12803</v>
      </c>
      <c r="C865" s="100" t="s">
        <v>10792</v>
      </c>
      <c r="D865" s="100" t="s">
        <v>12804</v>
      </c>
      <c r="E865" s="99" t="s">
        <v>10730</v>
      </c>
      <c r="F865" s="100" t="s">
        <v>10731</v>
      </c>
    </row>
    <row r="866" spans="1:6" ht="14.4" x14ac:dyDescent="0.3">
      <c r="A866" s="99">
        <v>1582</v>
      </c>
      <c r="B866" s="100" t="s">
        <v>12805</v>
      </c>
      <c r="C866" s="100" t="s">
        <v>12806</v>
      </c>
      <c r="D866" s="100" t="s">
        <v>12807</v>
      </c>
      <c r="E866" s="99" t="s">
        <v>10280</v>
      </c>
      <c r="F866" s="100" t="s">
        <v>12808</v>
      </c>
    </row>
    <row r="867" spans="1:6" ht="14.4" x14ac:dyDescent="0.3">
      <c r="A867" s="99">
        <v>1583</v>
      </c>
      <c r="B867" s="100" t="s">
        <v>12809</v>
      </c>
      <c r="C867" s="100" t="s">
        <v>12810</v>
      </c>
      <c r="D867" s="100" t="s">
        <v>12811</v>
      </c>
      <c r="E867" s="99" t="s">
        <v>12812</v>
      </c>
      <c r="F867" s="100" t="s">
        <v>11338</v>
      </c>
    </row>
    <row r="868" spans="1:6" ht="14.4" x14ac:dyDescent="0.3">
      <c r="A868" s="99">
        <v>1584</v>
      </c>
      <c r="B868" s="100" t="s">
        <v>10143</v>
      </c>
      <c r="C868" s="100" t="s">
        <v>9757</v>
      </c>
      <c r="D868" s="100" t="s">
        <v>12813</v>
      </c>
      <c r="E868" s="99" t="s">
        <v>11136</v>
      </c>
      <c r="F868" s="100" t="s">
        <v>11137</v>
      </c>
    </row>
    <row r="869" spans="1:6" ht="14.4" x14ac:dyDescent="0.3">
      <c r="A869" s="99">
        <v>1585</v>
      </c>
      <c r="B869" s="100" t="s">
        <v>12814</v>
      </c>
      <c r="C869" s="100" t="s">
        <v>10462</v>
      </c>
      <c r="D869" s="100" t="s">
        <v>12815</v>
      </c>
      <c r="E869" s="99" t="s">
        <v>10193</v>
      </c>
      <c r="F869" s="100" t="s">
        <v>10194</v>
      </c>
    </row>
    <row r="870" spans="1:6" ht="14.4" x14ac:dyDescent="0.3">
      <c r="A870" s="99">
        <v>1586</v>
      </c>
      <c r="B870" s="100" t="s">
        <v>11086</v>
      </c>
      <c r="C870" s="100" t="s">
        <v>12816</v>
      </c>
      <c r="D870" s="100" t="s">
        <v>12817</v>
      </c>
      <c r="E870" s="99" t="s">
        <v>12121</v>
      </c>
      <c r="F870" s="100" t="s">
        <v>12122</v>
      </c>
    </row>
    <row r="871" spans="1:6" ht="14.4" x14ac:dyDescent="0.3">
      <c r="A871" s="99">
        <v>1587</v>
      </c>
      <c r="B871" s="100" t="s">
        <v>10269</v>
      </c>
      <c r="C871" s="100" t="s">
        <v>10067</v>
      </c>
      <c r="D871" s="100" t="s">
        <v>12818</v>
      </c>
      <c r="E871" s="99" t="s">
        <v>12819</v>
      </c>
      <c r="F871" s="100" t="s">
        <v>9927</v>
      </c>
    </row>
    <row r="872" spans="1:6" ht="14.4" x14ac:dyDescent="0.3">
      <c r="A872" s="99">
        <v>1588</v>
      </c>
      <c r="B872" s="100" t="s">
        <v>12820</v>
      </c>
      <c r="C872" s="100" t="s">
        <v>11118</v>
      </c>
      <c r="D872" s="100" t="s">
        <v>12821</v>
      </c>
      <c r="E872" s="99" t="s">
        <v>12529</v>
      </c>
      <c r="F872" s="100" t="s">
        <v>10240</v>
      </c>
    </row>
    <row r="873" spans="1:6" ht="14.4" x14ac:dyDescent="0.3">
      <c r="A873" s="99">
        <v>1589</v>
      </c>
      <c r="B873" s="100" t="s">
        <v>12822</v>
      </c>
      <c r="C873" s="100" t="s">
        <v>10647</v>
      </c>
      <c r="D873" s="100" t="s">
        <v>12823</v>
      </c>
      <c r="E873" s="99" t="s">
        <v>12824</v>
      </c>
      <c r="F873" s="100" t="s">
        <v>12825</v>
      </c>
    </row>
    <row r="874" spans="1:6" ht="14.4" x14ac:dyDescent="0.3">
      <c r="A874" s="99">
        <v>1590</v>
      </c>
      <c r="B874" s="100" t="s">
        <v>11247</v>
      </c>
      <c r="C874" s="100" t="s">
        <v>12826</v>
      </c>
      <c r="D874" s="100" t="s">
        <v>12827</v>
      </c>
      <c r="E874" s="99" t="s">
        <v>10893</v>
      </c>
      <c r="F874" s="100" t="s">
        <v>10636</v>
      </c>
    </row>
    <row r="875" spans="1:6" ht="14.4" x14ac:dyDescent="0.3">
      <c r="A875" s="99">
        <v>1591</v>
      </c>
      <c r="B875" s="100" t="s">
        <v>12828</v>
      </c>
      <c r="C875" s="100" t="s">
        <v>11727</v>
      </c>
      <c r="D875" s="100" t="s">
        <v>12829</v>
      </c>
      <c r="E875" s="99" t="s">
        <v>12830</v>
      </c>
      <c r="F875" s="100" t="s">
        <v>12831</v>
      </c>
    </row>
    <row r="876" spans="1:6" ht="14.4" x14ac:dyDescent="0.3">
      <c r="A876" s="99">
        <v>1592</v>
      </c>
      <c r="B876" s="100" t="s">
        <v>12832</v>
      </c>
      <c r="C876" s="100" t="s">
        <v>10895</v>
      </c>
      <c r="D876" s="100" t="s">
        <v>12833</v>
      </c>
      <c r="E876" s="99" t="s">
        <v>12129</v>
      </c>
      <c r="F876" s="100" t="s">
        <v>9958</v>
      </c>
    </row>
    <row r="877" spans="1:6" ht="14.4" x14ac:dyDescent="0.3">
      <c r="A877" s="99">
        <v>1593</v>
      </c>
      <c r="B877" s="100" t="s">
        <v>12834</v>
      </c>
      <c r="C877" s="100" t="s">
        <v>12835</v>
      </c>
      <c r="D877" s="100" t="s">
        <v>12836</v>
      </c>
      <c r="E877" s="99" t="s">
        <v>10789</v>
      </c>
      <c r="F877" s="100" t="s">
        <v>10790</v>
      </c>
    </row>
    <row r="878" spans="1:6" ht="14.4" x14ac:dyDescent="0.3">
      <c r="A878" s="99">
        <v>1594</v>
      </c>
      <c r="B878" s="100" t="s">
        <v>11402</v>
      </c>
      <c r="C878" s="100" t="s">
        <v>11854</v>
      </c>
      <c r="D878" s="100" t="s">
        <v>12837</v>
      </c>
      <c r="E878" s="99" t="s">
        <v>10401</v>
      </c>
      <c r="F878" s="100" t="s">
        <v>10402</v>
      </c>
    </row>
    <row r="879" spans="1:6" ht="14.4" x14ac:dyDescent="0.3">
      <c r="A879" s="99">
        <v>1595</v>
      </c>
      <c r="B879" s="100" t="s">
        <v>12820</v>
      </c>
      <c r="C879" s="100" t="s">
        <v>10002</v>
      </c>
      <c r="D879" s="100" t="s">
        <v>12821</v>
      </c>
      <c r="E879" s="99" t="s">
        <v>12529</v>
      </c>
      <c r="F879" s="100" t="s">
        <v>10240</v>
      </c>
    </row>
    <row r="880" spans="1:6" ht="14.4" x14ac:dyDescent="0.3">
      <c r="A880" s="99">
        <v>1596</v>
      </c>
      <c r="B880" s="100" t="s">
        <v>12838</v>
      </c>
      <c r="C880" s="100" t="s">
        <v>12839</v>
      </c>
      <c r="D880" s="100" t="s">
        <v>12840</v>
      </c>
      <c r="E880" s="99" t="s">
        <v>12841</v>
      </c>
      <c r="F880" s="100" t="s">
        <v>12842</v>
      </c>
    </row>
    <row r="881" spans="1:6" ht="14.4" x14ac:dyDescent="0.3">
      <c r="A881" s="99">
        <v>1597</v>
      </c>
      <c r="B881" s="100" t="s">
        <v>10908</v>
      </c>
      <c r="C881" s="100" t="s">
        <v>12843</v>
      </c>
      <c r="D881" s="100" t="s">
        <v>12844</v>
      </c>
      <c r="E881" s="99" t="s">
        <v>12845</v>
      </c>
      <c r="F881" s="100" t="s">
        <v>12846</v>
      </c>
    </row>
    <row r="882" spans="1:6" ht="14.4" x14ac:dyDescent="0.3">
      <c r="A882" s="99">
        <v>1598</v>
      </c>
      <c r="B882" s="100" t="s">
        <v>12847</v>
      </c>
      <c r="C882" s="100" t="s">
        <v>12848</v>
      </c>
      <c r="D882" s="100" t="s">
        <v>12849</v>
      </c>
      <c r="E882" s="99" t="s">
        <v>12850</v>
      </c>
      <c r="F882" s="100" t="s">
        <v>12851</v>
      </c>
    </row>
    <row r="883" spans="1:6" ht="14.4" x14ac:dyDescent="0.3">
      <c r="A883" s="99">
        <v>1599</v>
      </c>
      <c r="B883" s="100" t="s">
        <v>10030</v>
      </c>
      <c r="C883" s="100" t="s">
        <v>10556</v>
      </c>
      <c r="D883" s="100" t="s">
        <v>12852</v>
      </c>
      <c r="E883" s="99" t="s">
        <v>9839</v>
      </c>
      <c r="F883" s="100" t="s">
        <v>9840</v>
      </c>
    </row>
    <row r="884" spans="1:6" ht="14.4" x14ac:dyDescent="0.3">
      <c r="A884" s="99">
        <v>1600</v>
      </c>
      <c r="B884" s="100" t="s">
        <v>12853</v>
      </c>
      <c r="C884" s="100" t="s">
        <v>11391</v>
      </c>
      <c r="D884" s="100" t="s">
        <v>12854</v>
      </c>
      <c r="E884" s="99" t="s">
        <v>12855</v>
      </c>
      <c r="F884" s="100" t="s">
        <v>12856</v>
      </c>
    </row>
    <row r="885" spans="1:6" ht="14.4" x14ac:dyDescent="0.3">
      <c r="A885" s="99">
        <v>1601</v>
      </c>
      <c r="B885" s="100" t="s">
        <v>12857</v>
      </c>
      <c r="C885" s="100" t="s">
        <v>12858</v>
      </c>
      <c r="D885" s="100" t="s">
        <v>12859</v>
      </c>
      <c r="E885" s="99" t="s">
        <v>11781</v>
      </c>
      <c r="F885" s="100" t="s">
        <v>11572</v>
      </c>
    </row>
    <row r="886" spans="1:6" ht="14.4" x14ac:dyDescent="0.3">
      <c r="A886" s="99">
        <v>1602</v>
      </c>
      <c r="B886" s="100" t="s">
        <v>11802</v>
      </c>
      <c r="C886" s="100" t="s">
        <v>11118</v>
      </c>
      <c r="D886" s="100" t="s">
        <v>12860</v>
      </c>
      <c r="E886" s="99" t="s">
        <v>12830</v>
      </c>
      <c r="F886" s="100" t="s">
        <v>12831</v>
      </c>
    </row>
    <row r="887" spans="1:6" ht="14.4" x14ac:dyDescent="0.3">
      <c r="A887" s="99">
        <v>1603</v>
      </c>
      <c r="B887" s="100" t="s">
        <v>11802</v>
      </c>
      <c r="C887" s="100" t="s">
        <v>10110</v>
      </c>
      <c r="D887" s="100" t="s">
        <v>12861</v>
      </c>
      <c r="E887" s="99" t="s">
        <v>12830</v>
      </c>
      <c r="F887" s="100" t="s">
        <v>12831</v>
      </c>
    </row>
    <row r="888" spans="1:6" ht="14.4" x14ac:dyDescent="0.3">
      <c r="A888" s="99">
        <v>1604</v>
      </c>
      <c r="B888" s="100" t="s">
        <v>12862</v>
      </c>
      <c r="C888" s="100" t="s">
        <v>12863</v>
      </c>
      <c r="D888" s="100" t="s">
        <v>12864</v>
      </c>
      <c r="E888" s="99" t="s">
        <v>12865</v>
      </c>
      <c r="F888" s="100" t="s">
        <v>12866</v>
      </c>
    </row>
    <row r="889" spans="1:6" ht="14.4" x14ac:dyDescent="0.3">
      <c r="A889" s="99">
        <v>1605</v>
      </c>
      <c r="B889" s="100" t="s">
        <v>12250</v>
      </c>
      <c r="C889" s="100" t="s">
        <v>9757</v>
      </c>
      <c r="D889" s="100" t="s">
        <v>12867</v>
      </c>
      <c r="E889" s="99" t="s">
        <v>12868</v>
      </c>
      <c r="F889" s="100" t="s">
        <v>12869</v>
      </c>
    </row>
    <row r="890" spans="1:6" ht="14.4" x14ac:dyDescent="0.3">
      <c r="A890" s="99">
        <v>1606</v>
      </c>
      <c r="B890" s="100" t="s">
        <v>12870</v>
      </c>
      <c r="C890" s="100" t="s">
        <v>11092</v>
      </c>
      <c r="D890" s="100" t="s">
        <v>12871</v>
      </c>
      <c r="E890" s="99" t="s">
        <v>12872</v>
      </c>
      <c r="F890" s="100" t="s">
        <v>12873</v>
      </c>
    </row>
    <row r="891" spans="1:6" ht="14.4" x14ac:dyDescent="0.3">
      <c r="A891" s="99">
        <v>1607</v>
      </c>
      <c r="B891" s="100" t="s">
        <v>12874</v>
      </c>
      <c r="C891" s="100" t="s">
        <v>12875</v>
      </c>
      <c r="D891" s="100" t="s">
        <v>12876</v>
      </c>
      <c r="E891" s="99" t="s">
        <v>12830</v>
      </c>
      <c r="F891" s="100" t="s">
        <v>12831</v>
      </c>
    </row>
    <row r="892" spans="1:6" ht="14.4" x14ac:dyDescent="0.3">
      <c r="A892" s="99">
        <v>1608</v>
      </c>
      <c r="B892" s="100" t="s">
        <v>12877</v>
      </c>
      <c r="C892" s="100" t="s">
        <v>12878</v>
      </c>
      <c r="D892" s="100" t="s">
        <v>12879</v>
      </c>
      <c r="E892" s="99" t="s">
        <v>12446</v>
      </c>
      <c r="F892" s="100" t="s">
        <v>12447</v>
      </c>
    </row>
    <row r="893" spans="1:6" ht="14.4" x14ac:dyDescent="0.3">
      <c r="A893" s="99">
        <v>1609</v>
      </c>
      <c r="B893" s="100" t="s">
        <v>10755</v>
      </c>
      <c r="C893" s="100" t="s">
        <v>9936</v>
      </c>
      <c r="D893" s="100" t="s">
        <v>12880</v>
      </c>
      <c r="E893" s="99" t="s">
        <v>12881</v>
      </c>
      <c r="F893" s="100" t="s">
        <v>12882</v>
      </c>
    </row>
    <row r="894" spans="1:6" ht="14.4" x14ac:dyDescent="0.3">
      <c r="A894" s="99">
        <v>1610</v>
      </c>
      <c r="B894" s="100" t="s">
        <v>12883</v>
      </c>
      <c r="C894" s="100" t="s">
        <v>9850</v>
      </c>
      <c r="D894" s="100" t="s">
        <v>12884</v>
      </c>
      <c r="E894" s="99" t="s">
        <v>12872</v>
      </c>
      <c r="F894" s="100" t="s">
        <v>12885</v>
      </c>
    </row>
    <row r="895" spans="1:6" ht="14.4" x14ac:dyDescent="0.3">
      <c r="A895" s="99">
        <v>1611</v>
      </c>
      <c r="B895" s="100" t="s">
        <v>12886</v>
      </c>
      <c r="C895" s="100" t="s">
        <v>12785</v>
      </c>
      <c r="D895" s="100" t="s">
        <v>12887</v>
      </c>
      <c r="E895" s="99" t="s">
        <v>12888</v>
      </c>
      <c r="F895" s="100" t="s">
        <v>12889</v>
      </c>
    </row>
    <row r="896" spans="1:6" ht="14.4" x14ac:dyDescent="0.3">
      <c r="A896" s="99">
        <v>1612</v>
      </c>
      <c r="B896" s="100" t="s">
        <v>12890</v>
      </c>
      <c r="C896" s="100" t="s">
        <v>11589</v>
      </c>
      <c r="D896" s="100" t="s">
        <v>12891</v>
      </c>
      <c r="E896" s="99" t="s">
        <v>12402</v>
      </c>
      <c r="F896" s="100" t="s">
        <v>12892</v>
      </c>
    </row>
    <row r="897" spans="1:6" ht="14.4" x14ac:dyDescent="0.3">
      <c r="A897" s="99">
        <v>1613</v>
      </c>
      <c r="B897" s="100" t="s">
        <v>12893</v>
      </c>
      <c r="C897" s="100" t="s">
        <v>12894</v>
      </c>
      <c r="D897" s="100" t="s">
        <v>12895</v>
      </c>
      <c r="E897" s="99" t="s">
        <v>11058</v>
      </c>
      <c r="F897" s="100" t="s">
        <v>11059</v>
      </c>
    </row>
    <row r="898" spans="1:6" ht="14.4" x14ac:dyDescent="0.3">
      <c r="A898" s="99">
        <v>1614</v>
      </c>
      <c r="B898" s="100" t="s">
        <v>12896</v>
      </c>
      <c r="C898" s="100" t="s">
        <v>12897</v>
      </c>
      <c r="D898" s="100" t="s">
        <v>12898</v>
      </c>
      <c r="E898" s="99" t="s">
        <v>10739</v>
      </c>
      <c r="F898" s="100" t="s">
        <v>10740</v>
      </c>
    </row>
    <row r="899" spans="1:6" ht="14.4" x14ac:dyDescent="0.3">
      <c r="A899" s="99">
        <v>1615</v>
      </c>
      <c r="B899" s="100" t="s">
        <v>12899</v>
      </c>
      <c r="C899" s="100" t="s">
        <v>10686</v>
      </c>
      <c r="D899" s="100" t="s">
        <v>12900</v>
      </c>
      <c r="E899" s="99" t="s">
        <v>10739</v>
      </c>
      <c r="F899" s="100" t="s">
        <v>10740</v>
      </c>
    </row>
    <row r="900" spans="1:6" ht="14.4" x14ac:dyDescent="0.3">
      <c r="A900" s="99">
        <v>1616</v>
      </c>
      <c r="B900" s="100" t="s">
        <v>10049</v>
      </c>
      <c r="C900" s="100" t="s">
        <v>10050</v>
      </c>
      <c r="D900" s="100" t="s">
        <v>12901</v>
      </c>
      <c r="E900" s="99" t="s">
        <v>10052</v>
      </c>
      <c r="F900" s="100" t="s">
        <v>10053</v>
      </c>
    </row>
    <row r="901" spans="1:6" ht="14.4" x14ac:dyDescent="0.3">
      <c r="A901" s="99">
        <v>1617</v>
      </c>
      <c r="B901" s="100" t="s">
        <v>12902</v>
      </c>
      <c r="C901" s="100" t="s">
        <v>10110</v>
      </c>
      <c r="D901" s="100" t="s">
        <v>12903</v>
      </c>
      <c r="E901" s="99" t="s">
        <v>12418</v>
      </c>
      <c r="F901" s="100" t="s">
        <v>12419</v>
      </c>
    </row>
    <row r="902" spans="1:6" ht="14.4" x14ac:dyDescent="0.3">
      <c r="A902" s="99">
        <v>1618</v>
      </c>
      <c r="B902" s="100" t="s">
        <v>12904</v>
      </c>
      <c r="C902" s="100" t="s">
        <v>12905</v>
      </c>
      <c r="D902" s="100" t="s">
        <v>12906</v>
      </c>
      <c r="E902" s="99" t="s">
        <v>12907</v>
      </c>
      <c r="F902" s="100" t="s">
        <v>11338</v>
      </c>
    </row>
    <row r="903" spans="1:6" ht="14.4" x14ac:dyDescent="0.3">
      <c r="A903" s="99">
        <v>1620</v>
      </c>
      <c r="B903" s="100" t="s">
        <v>12908</v>
      </c>
      <c r="C903" s="100" t="s">
        <v>12909</v>
      </c>
      <c r="D903" s="100" t="s">
        <v>12910</v>
      </c>
      <c r="E903" s="99" t="s">
        <v>12911</v>
      </c>
      <c r="F903" s="100" t="s">
        <v>12912</v>
      </c>
    </row>
    <row r="904" spans="1:6" ht="14.4" x14ac:dyDescent="0.3">
      <c r="A904" s="99">
        <v>1621</v>
      </c>
      <c r="B904" s="100" t="s">
        <v>12391</v>
      </c>
      <c r="C904" s="100" t="s">
        <v>10915</v>
      </c>
      <c r="D904" s="100" t="s">
        <v>12913</v>
      </c>
      <c r="E904" s="99" t="s">
        <v>10901</v>
      </c>
      <c r="F904" s="100" t="s">
        <v>10902</v>
      </c>
    </row>
    <row r="905" spans="1:6" ht="14.4" x14ac:dyDescent="0.3">
      <c r="A905" s="99">
        <v>1622</v>
      </c>
      <c r="B905" s="100" t="s">
        <v>9868</v>
      </c>
      <c r="C905" s="100" t="s">
        <v>11048</v>
      </c>
      <c r="D905" s="100" t="s">
        <v>12914</v>
      </c>
      <c r="E905" s="99" t="s">
        <v>11543</v>
      </c>
      <c r="F905" s="100" t="s">
        <v>11544</v>
      </c>
    </row>
    <row r="906" spans="1:6" ht="14.4" x14ac:dyDescent="0.3">
      <c r="A906" s="99">
        <v>1623</v>
      </c>
      <c r="B906" s="100" t="s">
        <v>12915</v>
      </c>
      <c r="C906" s="100" t="s">
        <v>9873</v>
      </c>
      <c r="D906" s="100" t="s">
        <v>12916</v>
      </c>
      <c r="E906" s="99" t="s">
        <v>11543</v>
      </c>
      <c r="F906" s="100" t="s">
        <v>11544</v>
      </c>
    </row>
    <row r="907" spans="1:6" ht="14.4" x14ac:dyDescent="0.3">
      <c r="A907" s="99">
        <v>1624</v>
      </c>
      <c r="B907" s="100" t="s">
        <v>12917</v>
      </c>
      <c r="C907" s="100" t="s">
        <v>9897</v>
      </c>
      <c r="D907" s="100" t="s">
        <v>12918</v>
      </c>
      <c r="E907" s="99" t="s">
        <v>12919</v>
      </c>
      <c r="F907" s="100" t="s">
        <v>12920</v>
      </c>
    </row>
    <row r="908" spans="1:6" ht="14.4" x14ac:dyDescent="0.3">
      <c r="A908" s="99">
        <v>1625</v>
      </c>
      <c r="B908" s="100" t="s">
        <v>11551</v>
      </c>
      <c r="C908" s="100" t="s">
        <v>12921</v>
      </c>
      <c r="D908" s="100" t="s">
        <v>10458</v>
      </c>
      <c r="E908" s="99" t="s">
        <v>10459</v>
      </c>
      <c r="F908" s="100" t="s">
        <v>10460</v>
      </c>
    </row>
    <row r="909" spans="1:6" ht="14.4" x14ac:dyDescent="0.3">
      <c r="A909" s="99">
        <v>1626</v>
      </c>
      <c r="B909" s="100" t="s">
        <v>10114</v>
      </c>
      <c r="C909" s="100" t="s">
        <v>11917</v>
      </c>
      <c r="D909" s="100" t="s">
        <v>12922</v>
      </c>
      <c r="E909" s="99" t="s">
        <v>10052</v>
      </c>
      <c r="F909" s="100" t="s">
        <v>10053</v>
      </c>
    </row>
    <row r="910" spans="1:6" ht="14.4" x14ac:dyDescent="0.3">
      <c r="A910" s="99">
        <v>1627</v>
      </c>
      <c r="B910" s="100" t="s">
        <v>12923</v>
      </c>
      <c r="C910" s="100" t="s">
        <v>12924</v>
      </c>
      <c r="D910" s="100" t="s">
        <v>12925</v>
      </c>
      <c r="E910" s="99" t="s">
        <v>12926</v>
      </c>
      <c r="F910" s="100" t="s">
        <v>12927</v>
      </c>
    </row>
    <row r="911" spans="1:6" ht="14.4" x14ac:dyDescent="0.3">
      <c r="A911" s="99">
        <v>1628</v>
      </c>
      <c r="B911" s="100" t="s">
        <v>12928</v>
      </c>
      <c r="C911" s="100" t="s">
        <v>12929</v>
      </c>
      <c r="D911" s="100" t="s">
        <v>12930</v>
      </c>
      <c r="E911" s="99" t="s">
        <v>12919</v>
      </c>
      <c r="F911" s="100" t="s">
        <v>12920</v>
      </c>
    </row>
    <row r="912" spans="1:6" ht="14.4" x14ac:dyDescent="0.3">
      <c r="A912" s="99">
        <v>1630</v>
      </c>
      <c r="B912" s="100" t="s">
        <v>12931</v>
      </c>
      <c r="C912" s="100" t="s">
        <v>12932</v>
      </c>
      <c r="D912" s="100" t="s">
        <v>12933</v>
      </c>
      <c r="E912" s="99" t="s">
        <v>12934</v>
      </c>
      <c r="F912" s="100" t="s">
        <v>12935</v>
      </c>
    </row>
    <row r="913" spans="1:6" ht="14.4" x14ac:dyDescent="0.3">
      <c r="A913" s="99">
        <v>1631</v>
      </c>
      <c r="B913" s="100" t="s">
        <v>12936</v>
      </c>
      <c r="C913" s="100" t="s">
        <v>12937</v>
      </c>
      <c r="D913" s="100" t="s">
        <v>12938</v>
      </c>
      <c r="E913" s="99" t="s">
        <v>11058</v>
      </c>
      <c r="F913" s="100" t="s">
        <v>11059</v>
      </c>
    </row>
    <row r="914" spans="1:6" ht="14.4" x14ac:dyDescent="0.3">
      <c r="A914" s="99">
        <v>1632</v>
      </c>
      <c r="B914" s="100" t="s">
        <v>12939</v>
      </c>
      <c r="C914" s="100" t="s">
        <v>12940</v>
      </c>
      <c r="D914" s="100" t="s">
        <v>12941</v>
      </c>
      <c r="E914" s="99" t="s">
        <v>11543</v>
      </c>
      <c r="F914" s="100" t="s">
        <v>11544</v>
      </c>
    </row>
    <row r="915" spans="1:6" ht="14.4" x14ac:dyDescent="0.3">
      <c r="A915" s="99">
        <v>1633</v>
      </c>
      <c r="B915" s="100" t="s">
        <v>12942</v>
      </c>
      <c r="C915" s="100" t="s">
        <v>12943</v>
      </c>
      <c r="D915" s="100" t="s">
        <v>12944</v>
      </c>
      <c r="E915" s="99" t="s">
        <v>10739</v>
      </c>
      <c r="F915" s="100" t="s">
        <v>10740</v>
      </c>
    </row>
    <row r="916" spans="1:6" ht="14.4" x14ac:dyDescent="0.3">
      <c r="A916" s="99">
        <v>1634</v>
      </c>
      <c r="B916" s="100" t="s">
        <v>10030</v>
      </c>
      <c r="C916" s="100" t="s">
        <v>10007</v>
      </c>
      <c r="D916" s="100" t="s">
        <v>12945</v>
      </c>
      <c r="E916" s="99" t="s">
        <v>12946</v>
      </c>
      <c r="F916" s="100" t="s">
        <v>12403</v>
      </c>
    </row>
    <row r="917" spans="1:6" ht="14.4" x14ac:dyDescent="0.3">
      <c r="A917" s="99">
        <v>1635</v>
      </c>
      <c r="B917" s="100" t="s">
        <v>12947</v>
      </c>
      <c r="C917" s="100" t="s">
        <v>11486</v>
      </c>
      <c r="D917" s="100" t="s">
        <v>12948</v>
      </c>
      <c r="E917" s="99" t="s">
        <v>12949</v>
      </c>
      <c r="F917" s="100" t="s">
        <v>12950</v>
      </c>
    </row>
    <row r="918" spans="1:6" ht="14.4" x14ac:dyDescent="0.3">
      <c r="A918" s="99">
        <v>1636</v>
      </c>
      <c r="B918" s="100" t="s">
        <v>10736</v>
      </c>
      <c r="C918" s="100" t="s">
        <v>12951</v>
      </c>
      <c r="D918" s="100" t="s">
        <v>12952</v>
      </c>
      <c r="E918" s="99" t="s">
        <v>10739</v>
      </c>
      <c r="F918" s="100" t="s">
        <v>10740</v>
      </c>
    </row>
    <row r="919" spans="1:6" ht="14.4" x14ac:dyDescent="0.3">
      <c r="A919" s="99">
        <v>1637</v>
      </c>
      <c r="B919" s="100" t="s">
        <v>9868</v>
      </c>
      <c r="C919" s="100" t="s">
        <v>12953</v>
      </c>
      <c r="D919" s="100" t="s">
        <v>12914</v>
      </c>
      <c r="E919" s="99" t="s">
        <v>11543</v>
      </c>
      <c r="F919" s="100" t="s">
        <v>11544</v>
      </c>
    </row>
    <row r="920" spans="1:6" ht="14.4" x14ac:dyDescent="0.3">
      <c r="A920" s="99">
        <v>1638</v>
      </c>
      <c r="B920" s="100" t="s">
        <v>12954</v>
      </c>
      <c r="C920" s="100" t="s">
        <v>9813</v>
      </c>
      <c r="D920" s="100" t="s">
        <v>12955</v>
      </c>
      <c r="E920" s="99" t="s">
        <v>11543</v>
      </c>
      <c r="F920" s="100" t="s">
        <v>11544</v>
      </c>
    </row>
    <row r="921" spans="1:6" ht="14.4" x14ac:dyDescent="0.3">
      <c r="A921" s="99">
        <v>1639</v>
      </c>
      <c r="B921" s="100" t="s">
        <v>12956</v>
      </c>
      <c r="C921" s="100" t="s">
        <v>11076</v>
      </c>
      <c r="D921" s="100" t="s">
        <v>12957</v>
      </c>
      <c r="E921" s="99" t="s">
        <v>10739</v>
      </c>
      <c r="F921" s="100" t="s">
        <v>10740</v>
      </c>
    </row>
    <row r="922" spans="1:6" ht="14.4" x14ac:dyDescent="0.3">
      <c r="A922" s="99">
        <v>1640</v>
      </c>
      <c r="B922" s="100" t="s">
        <v>12958</v>
      </c>
      <c r="C922" s="100" t="s">
        <v>11134</v>
      </c>
      <c r="D922" s="100" t="s">
        <v>12959</v>
      </c>
      <c r="E922" s="99" t="s">
        <v>10739</v>
      </c>
      <c r="F922" s="100" t="s">
        <v>10740</v>
      </c>
    </row>
    <row r="923" spans="1:6" ht="14.4" x14ac:dyDescent="0.3">
      <c r="A923" s="99">
        <v>1641</v>
      </c>
      <c r="B923" s="100" t="s">
        <v>12960</v>
      </c>
      <c r="C923" s="100" t="s">
        <v>12961</v>
      </c>
      <c r="D923" s="100" t="s">
        <v>12962</v>
      </c>
      <c r="E923" s="99" t="s">
        <v>12963</v>
      </c>
      <c r="F923" s="100" t="s">
        <v>12964</v>
      </c>
    </row>
    <row r="924" spans="1:6" ht="14.4" x14ac:dyDescent="0.3">
      <c r="A924" s="99">
        <v>1642</v>
      </c>
      <c r="B924" s="100" t="s">
        <v>12899</v>
      </c>
      <c r="C924" s="100" t="s">
        <v>12965</v>
      </c>
      <c r="D924" s="100" t="s">
        <v>12966</v>
      </c>
      <c r="E924" s="99" t="s">
        <v>10901</v>
      </c>
      <c r="F924" s="100" t="s">
        <v>10902</v>
      </c>
    </row>
    <row r="925" spans="1:6" ht="14.4" x14ac:dyDescent="0.3">
      <c r="A925" s="99">
        <v>1643</v>
      </c>
      <c r="B925" s="100" t="s">
        <v>12967</v>
      </c>
      <c r="C925" s="100" t="s">
        <v>11977</v>
      </c>
      <c r="D925" s="100" t="s">
        <v>12968</v>
      </c>
      <c r="E925" s="99" t="s">
        <v>10962</v>
      </c>
      <c r="F925" s="100" t="s">
        <v>10361</v>
      </c>
    </row>
    <row r="926" spans="1:6" ht="14.4" x14ac:dyDescent="0.3">
      <c r="A926" s="99">
        <v>1644</v>
      </c>
      <c r="B926" s="100" t="s">
        <v>11066</v>
      </c>
      <c r="C926" s="100" t="s">
        <v>12054</v>
      </c>
      <c r="D926" s="100" t="s">
        <v>12969</v>
      </c>
      <c r="E926" s="99" t="s">
        <v>11058</v>
      </c>
      <c r="F926" s="100" t="s">
        <v>11059</v>
      </c>
    </row>
    <row r="927" spans="1:6" ht="14.4" x14ac:dyDescent="0.3">
      <c r="A927" s="99">
        <v>1645</v>
      </c>
      <c r="B927" s="100" t="s">
        <v>12970</v>
      </c>
      <c r="C927" s="100" t="s">
        <v>9808</v>
      </c>
      <c r="D927" s="100" t="s">
        <v>12971</v>
      </c>
      <c r="E927" s="99" t="s">
        <v>10901</v>
      </c>
      <c r="F927" s="100" t="s">
        <v>10902</v>
      </c>
    </row>
    <row r="928" spans="1:6" ht="14.4" x14ac:dyDescent="0.3">
      <c r="A928" s="99">
        <v>1646</v>
      </c>
      <c r="B928" s="100" t="s">
        <v>12972</v>
      </c>
      <c r="C928" s="100" t="s">
        <v>12973</v>
      </c>
      <c r="D928" s="100" t="s">
        <v>12974</v>
      </c>
      <c r="E928" s="99" t="s">
        <v>11400</v>
      </c>
      <c r="F928" s="100" t="s">
        <v>12975</v>
      </c>
    </row>
    <row r="929" spans="1:6" ht="14.4" x14ac:dyDescent="0.3">
      <c r="A929" s="99">
        <v>1647</v>
      </c>
      <c r="B929" s="100" t="s">
        <v>12976</v>
      </c>
      <c r="C929" s="100" t="s">
        <v>11177</v>
      </c>
      <c r="D929" s="100" t="s">
        <v>12977</v>
      </c>
      <c r="E929" s="99" t="s">
        <v>10901</v>
      </c>
      <c r="F929" s="100" t="s">
        <v>10902</v>
      </c>
    </row>
    <row r="930" spans="1:6" ht="14.4" x14ac:dyDescent="0.3">
      <c r="A930" s="99">
        <v>1648</v>
      </c>
      <c r="B930" s="100" t="s">
        <v>12978</v>
      </c>
      <c r="C930" s="100" t="s">
        <v>12979</v>
      </c>
      <c r="D930" s="100" t="s">
        <v>12980</v>
      </c>
      <c r="E930" s="99" t="s">
        <v>10107</v>
      </c>
      <c r="F930" s="100" t="s">
        <v>10108</v>
      </c>
    </row>
    <row r="931" spans="1:6" ht="14.4" x14ac:dyDescent="0.3">
      <c r="A931" s="99">
        <v>1649</v>
      </c>
      <c r="B931" s="100" t="s">
        <v>12981</v>
      </c>
      <c r="C931" s="100" t="s">
        <v>10175</v>
      </c>
      <c r="D931" s="100" t="s">
        <v>12982</v>
      </c>
      <c r="E931" s="99" t="s">
        <v>12983</v>
      </c>
      <c r="F931" s="100" t="s">
        <v>12984</v>
      </c>
    </row>
    <row r="932" spans="1:6" ht="14.4" x14ac:dyDescent="0.3">
      <c r="A932" s="99">
        <v>1650</v>
      </c>
      <c r="B932" s="100" t="s">
        <v>12985</v>
      </c>
      <c r="C932" s="100" t="s">
        <v>12986</v>
      </c>
      <c r="D932" s="100" t="s">
        <v>12987</v>
      </c>
      <c r="E932" s="99" t="s">
        <v>12988</v>
      </c>
      <c r="F932" s="100" t="s">
        <v>12989</v>
      </c>
    </row>
    <row r="933" spans="1:6" ht="14.4" x14ac:dyDescent="0.3">
      <c r="A933" s="99">
        <v>1651</v>
      </c>
      <c r="B933" s="100" t="s">
        <v>12990</v>
      </c>
      <c r="C933" s="100" t="s">
        <v>10002</v>
      </c>
      <c r="D933" s="100" t="s">
        <v>12991</v>
      </c>
      <c r="E933" s="99" t="s">
        <v>12992</v>
      </c>
      <c r="F933" s="100" t="s">
        <v>12993</v>
      </c>
    </row>
    <row r="934" spans="1:6" ht="14.4" x14ac:dyDescent="0.3">
      <c r="A934" s="99">
        <v>1652</v>
      </c>
      <c r="B934" s="100" t="s">
        <v>12994</v>
      </c>
      <c r="C934" s="100" t="s">
        <v>10573</v>
      </c>
      <c r="D934" s="100" t="s">
        <v>12995</v>
      </c>
      <c r="E934" s="99" t="s">
        <v>10691</v>
      </c>
      <c r="F934" s="100" t="s">
        <v>10692</v>
      </c>
    </row>
    <row r="935" spans="1:6" ht="14.4" x14ac:dyDescent="0.3">
      <c r="A935" s="99">
        <v>1653</v>
      </c>
      <c r="B935" s="100" t="s">
        <v>10446</v>
      </c>
      <c r="C935" s="100" t="s">
        <v>10221</v>
      </c>
      <c r="D935" s="100" t="s">
        <v>12996</v>
      </c>
      <c r="E935" s="99" t="s">
        <v>12997</v>
      </c>
      <c r="F935" s="100" t="s">
        <v>12998</v>
      </c>
    </row>
    <row r="936" spans="1:6" ht="14.4" x14ac:dyDescent="0.3">
      <c r="A936" s="99">
        <v>1654</v>
      </c>
      <c r="B936" s="100" t="s">
        <v>10419</v>
      </c>
      <c r="C936" s="100" t="s">
        <v>12999</v>
      </c>
      <c r="D936" s="100" t="s">
        <v>13000</v>
      </c>
      <c r="E936" s="99" t="s">
        <v>10047</v>
      </c>
      <c r="F936" s="100" t="s">
        <v>10048</v>
      </c>
    </row>
    <row r="937" spans="1:6" ht="14.4" x14ac:dyDescent="0.3">
      <c r="A937" s="99">
        <v>1655</v>
      </c>
      <c r="B937" s="100" t="s">
        <v>12990</v>
      </c>
      <c r="C937" s="100" t="s">
        <v>13001</v>
      </c>
      <c r="D937" s="100" t="s">
        <v>12991</v>
      </c>
      <c r="E937" s="99" t="s">
        <v>12992</v>
      </c>
      <c r="F937" s="100" t="s">
        <v>12993</v>
      </c>
    </row>
    <row r="938" spans="1:6" ht="14.4" x14ac:dyDescent="0.3">
      <c r="A938" s="99">
        <v>1656</v>
      </c>
      <c r="B938" s="100" t="s">
        <v>10466</v>
      </c>
      <c r="C938" s="100" t="s">
        <v>10751</v>
      </c>
      <c r="D938" s="100" t="s">
        <v>13002</v>
      </c>
      <c r="E938" s="99" t="s">
        <v>13003</v>
      </c>
      <c r="F938" s="100" t="s">
        <v>13004</v>
      </c>
    </row>
    <row r="939" spans="1:6" ht="14.4" x14ac:dyDescent="0.3">
      <c r="A939" s="99">
        <v>1657</v>
      </c>
      <c r="B939" s="100" t="s">
        <v>13005</v>
      </c>
      <c r="C939" s="100" t="s">
        <v>11223</v>
      </c>
      <c r="D939" s="100" t="s">
        <v>13006</v>
      </c>
      <c r="E939" s="99" t="s">
        <v>13007</v>
      </c>
      <c r="F939" s="100" t="s">
        <v>13008</v>
      </c>
    </row>
    <row r="940" spans="1:6" ht="14.4" x14ac:dyDescent="0.3">
      <c r="A940" s="99">
        <v>1658</v>
      </c>
      <c r="B940" s="100" t="s">
        <v>13009</v>
      </c>
      <c r="C940" s="100" t="s">
        <v>9936</v>
      </c>
      <c r="D940" s="100" t="s">
        <v>13010</v>
      </c>
      <c r="E940" s="99" t="s">
        <v>13011</v>
      </c>
      <c r="F940" s="100" t="s">
        <v>13012</v>
      </c>
    </row>
    <row r="941" spans="1:6" ht="14.4" x14ac:dyDescent="0.3">
      <c r="A941" s="99">
        <v>1659</v>
      </c>
      <c r="B941" s="100" t="s">
        <v>12776</v>
      </c>
      <c r="C941" s="100" t="s">
        <v>9980</v>
      </c>
      <c r="D941" s="100" t="s">
        <v>12778</v>
      </c>
      <c r="E941" s="99" t="s">
        <v>12612</v>
      </c>
      <c r="F941" s="100" t="s">
        <v>9958</v>
      </c>
    </row>
    <row r="942" spans="1:6" ht="14.4" x14ac:dyDescent="0.3">
      <c r="A942" s="99">
        <v>1660</v>
      </c>
      <c r="B942" s="100" t="s">
        <v>13013</v>
      </c>
      <c r="C942" s="100" t="s">
        <v>11438</v>
      </c>
      <c r="D942" s="100" t="s">
        <v>13014</v>
      </c>
      <c r="E942" s="99" t="s">
        <v>10901</v>
      </c>
      <c r="F942" s="100" t="s">
        <v>10902</v>
      </c>
    </row>
    <row r="943" spans="1:6" ht="14.4" x14ac:dyDescent="0.3">
      <c r="A943" s="99">
        <v>1661</v>
      </c>
      <c r="B943" s="100" t="s">
        <v>10466</v>
      </c>
      <c r="C943" s="100" t="s">
        <v>12785</v>
      </c>
      <c r="D943" s="100" t="s">
        <v>13002</v>
      </c>
      <c r="E943" s="99" t="s">
        <v>13003</v>
      </c>
      <c r="F943" s="100" t="s">
        <v>13004</v>
      </c>
    </row>
    <row r="944" spans="1:6" ht="14.4" x14ac:dyDescent="0.3">
      <c r="A944" s="99">
        <v>1662</v>
      </c>
      <c r="B944" s="100" t="s">
        <v>10466</v>
      </c>
      <c r="C944" s="100" t="s">
        <v>12054</v>
      </c>
      <c r="D944" s="100" t="s">
        <v>13015</v>
      </c>
      <c r="E944" s="99" t="s">
        <v>13016</v>
      </c>
      <c r="F944" s="100" t="s">
        <v>13017</v>
      </c>
    </row>
    <row r="945" spans="1:6" ht="14.4" x14ac:dyDescent="0.3">
      <c r="A945" s="99">
        <v>1663</v>
      </c>
      <c r="B945" s="100" t="s">
        <v>11420</v>
      </c>
      <c r="C945" s="100" t="s">
        <v>11199</v>
      </c>
      <c r="D945" s="100" t="s">
        <v>13018</v>
      </c>
      <c r="E945" s="99" t="s">
        <v>13019</v>
      </c>
      <c r="F945" s="100" t="s">
        <v>13020</v>
      </c>
    </row>
    <row r="946" spans="1:6" ht="14.4" x14ac:dyDescent="0.3">
      <c r="A946" s="99">
        <v>1664</v>
      </c>
      <c r="B946" s="100" t="s">
        <v>13021</v>
      </c>
      <c r="C946" s="100" t="s">
        <v>13022</v>
      </c>
      <c r="D946" s="100" t="s">
        <v>13023</v>
      </c>
      <c r="E946" s="99" t="s">
        <v>13024</v>
      </c>
      <c r="F946" s="100" t="s">
        <v>9958</v>
      </c>
    </row>
    <row r="947" spans="1:6" ht="14.4" x14ac:dyDescent="0.3">
      <c r="A947" s="99">
        <v>1665</v>
      </c>
      <c r="B947" s="100" t="s">
        <v>13025</v>
      </c>
      <c r="C947" s="100" t="s">
        <v>13026</v>
      </c>
      <c r="D947" s="100" t="s">
        <v>13027</v>
      </c>
      <c r="E947" s="99" t="s">
        <v>12992</v>
      </c>
      <c r="F947" s="100" t="s">
        <v>12993</v>
      </c>
    </row>
    <row r="948" spans="1:6" ht="14.4" x14ac:dyDescent="0.3">
      <c r="A948" s="99">
        <v>1666</v>
      </c>
      <c r="B948" s="100" t="s">
        <v>9920</v>
      </c>
      <c r="C948" s="100" t="s">
        <v>11830</v>
      </c>
      <c r="D948" s="100" t="s">
        <v>13028</v>
      </c>
      <c r="E948" s="99" t="s">
        <v>13029</v>
      </c>
      <c r="F948" s="100" t="s">
        <v>13030</v>
      </c>
    </row>
    <row r="949" spans="1:6" ht="14.4" x14ac:dyDescent="0.3">
      <c r="A949" s="99">
        <v>1667</v>
      </c>
      <c r="B949" s="100" t="s">
        <v>10207</v>
      </c>
      <c r="C949" s="100" t="s">
        <v>13031</v>
      </c>
      <c r="D949" s="100" t="s">
        <v>13032</v>
      </c>
      <c r="E949" s="99" t="s">
        <v>10210</v>
      </c>
      <c r="F949" s="100" t="s">
        <v>10911</v>
      </c>
    </row>
    <row r="950" spans="1:6" ht="14.4" x14ac:dyDescent="0.3">
      <c r="A950" s="99">
        <v>1668</v>
      </c>
      <c r="B950" s="100" t="s">
        <v>11172</v>
      </c>
      <c r="C950" s="100" t="s">
        <v>13033</v>
      </c>
      <c r="D950" s="100" t="s">
        <v>13034</v>
      </c>
      <c r="E950" s="99" t="s">
        <v>10780</v>
      </c>
      <c r="F950" s="100" t="s">
        <v>9958</v>
      </c>
    </row>
    <row r="951" spans="1:6" ht="14.4" x14ac:dyDescent="0.3">
      <c r="A951" s="99">
        <v>1669</v>
      </c>
      <c r="B951" s="100" t="s">
        <v>13035</v>
      </c>
      <c r="C951" s="100" t="s">
        <v>13036</v>
      </c>
      <c r="D951" s="100" t="s">
        <v>13037</v>
      </c>
      <c r="E951" s="99" t="s">
        <v>13038</v>
      </c>
      <c r="F951" s="100" t="s">
        <v>13039</v>
      </c>
    </row>
    <row r="952" spans="1:6" ht="14.4" x14ac:dyDescent="0.3">
      <c r="A952" s="99">
        <v>1670</v>
      </c>
      <c r="B952" s="100" t="s">
        <v>12448</v>
      </c>
      <c r="C952" s="100" t="s">
        <v>10817</v>
      </c>
      <c r="D952" s="100" t="s">
        <v>13040</v>
      </c>
      <c r="E952" s="99" t="s">
        <v>9825</v>
      </c>
      <c r="F952" s="100" t="s">
        <v>12069</v>
      </c>
    </row>
    <row r="953" spans="1:6" ht="14.4" x14ac:dyDescent="0.3">
      <c r="A953" s="99">
        <v>1671</v>
      </c>
      <c r="B953" s="100" t="s">
        <v>13041</v>
      </c>
      <c r="C953" s="100" t="s">
        <v>10679</v>
      </c>
      <c r="D953" s="100" t="s">
        <v>13042</v>
      </c>
      <c r="E953" s="99" t="s">
        <v>10435</v>
      </c>
      <c r="F953" s="100" t="s">
        <v>10436</v>
      </c>
    </row>
    <row r="954" spans="1:6" ht="14.4" x14ac:dyDescent="0.3">
      <c r="A954" s="99">
        <v>1672</v>
      </c>
      <c r="B954" s="100" t="s">
        <v>13043</v>
      </c>
      <c r="C954" s="100" t="s">
        <v>11199</v>
      </c>
      <c r="D954" s="100" t="s">
        <v>13044</v>
      </c>
      <c r="E954" s="99" t="s">
        <v>9982</v>
      </c>
      <c r="F954" s="100" t="s">
        <v>9983</v>
      </c>
    </row>
    <row r="955" spans="1:6" ht="14.4" x14ac:dyDescent="0.3">
      <c r="A955" s="99">
        <v>1673</v>
      </c>
      <c r="B955" s="100" t="s">
        <v>13045</v>
      </c>
      <c r="C955" s="100" t="s">
        <v>10686</v>
      </c>
      <c r="D955" s="100" t="s">
        <v>13046</v>
      </c>
      <c r="E955" s="99" t="s">
        <v>11058</v>
      </c>
      <c r="F955" s="100" t="s">
        <v>11059</v>
      </c>
    </row>
    <row r="956" spans="1:6" ht="14.4" x14ac:dyDescent="0.3">
      <c r="A956" s="99">
        <v>1674</v>
      </c>
      <c r="B956" s="100" t="s">
        <v>10133</v>
      </c>
      <c r="C956" s="100" t="s">
        <v>10110</v>
      </c>
      <c r="D956" s="100" t="s">
        <v>13047</v>
      </c>
      <c r="E956" s="99" t="s">
        <v>11058</v>
      </c>
      <c r="F956" s="100" t="s">
        <v>11059</v>
      </c>
    </row>
    <row r="957" spans="1:6" ht="14.4" x14ac:dyDescent="0.3">
      <c r="A957" s="99">
        <v>1675</v>
      </c>
      <c r="B957" s="100" t="s">
        <v>13043</v>
      </c>
      <c r="C957" s="100" t="s">
        <v>10746</v>
      </c>
      <c r="D957" s="100" t="s">
        <v>13044</v>
      </c>
      <c r="E957" s="99" t="s">
        <v>9982</v>
      </c>
      <c r="F957" s="100" t="s">
        <v>9983</v>
      </c>
    </row>
    <row r="958" spans="1:6" ht="14.4" x14ac:dyDescent="0.3">
      <c r="A958" s="99">
        <v>1676</v>
      </c>
      <c r="B958" s="100" t="s">
        <v>13048</v>
      </c>
      <c r="C958" s="100" t="s">
        <v>13049</v>
      </c>
      <c r="D958" s="100" t="s">
        <v>13050</v>
      </c>
      <c r="E958" s="99" t="s">
        <v>13051</v>
      </c>
      <c r="F958" s="100" t="s">
        <v>13052</v>
      </c>
    </row>
    <row r="959" spans="1:6" ht="14.4" x14ac:dyDescent="0.3">
      <c r="A959" s="99">
        <v>1677</v>
      </c>
      <c r="B959" s="100" t="s">
        <v>13053</v>
      </c>
      <c r="C959" s="100" t="s">
        <v>12858</v>
      </c>
      <c r="D959" s="100" t="s">
        <v>13054</v>
      </c>
      <c r="E959" s="99" t="s">
        <v>12446</v>
      </c>
      <c r="F959" s="100" t="s">
        <v>12447</v>
      </c>
    </row>
    <row r="960" spans="1:6" ht="14.4" x14ac:dyDescent="0.3">
      <c r="A960" s="99">
        <v>1678</v>
      </c>
      <c r="B960" s="100" t="s">
        <v>13055</v>
      </c>
      <c r="C960" s="100" t="s">
        <v>13056</v>
      </c>
      <c r="D960" s="100" t="s">
        <v>13057</v>
      </c>
      <c r="E960" s="99" t="s">
        <v>13058</v>
      </c>
      <c r="F960" s="100" t="s">
        <v>13059</v>
      </c>
    </row>
    <row r="961" spans="1:6" ht="14.4" x14ac:dyDescent="0.3">
      <c r="A961" s="99">
        <v>1679</v>
      </c>
      <c r="B961" s="100" t="s">
        <v>13060</v>
      </c>
      <c r="C961" s="100" t="s">
        <v>10110</v>
      </c>
      <c r="D961" s="100" t="s">
        <v>13061</v>
      </c>
      <c r="E961" s="99" t="s">
        <v>10901</v>
      </c>
      <c r="F961" s="100" t="s">
        <v>10902</v>
      </c>
    </row>
    <row r="962" spans="1:6" ht="14.4" x14ac:dyDescent="0.3">
      <c r="A962" s="99">
        <v>1680</v>
      </c>
      <c r="B962" s="100" t="s">
        <v>13062</v>
      </c>
      <c r="C962" s="100" t="s">
        <v>10040</v>
      </c>
      <c r="D962" s="100" t="s">
        <v>13063</v>
      </c>
      <c r="E962" s="99" t="s">
        <v>13064</v>
      </c>
      <c r="F962" s="100" t="s">
        <v>13065</v>
      </c>
    </row>
    <row r="963" spans="1:6" ht="14.4" x14ac:dyDescent="0.3">
      <c r="A963" s="99">
        <v>1681</v>
      </c>
      <c r="B963" s="100" t="s">
        <v>13066</v>
      </c>
      <c r="C963" s="100" t="s">
        <v>13067</v>
      </c>
      <c r="D963" s="100" t="s">
        <v>13068</v>
      </c>
      <c r="E963" s="99" t="s">
        <v>12743</v>
      </c>
      <c r="F963" s="100" t="s">
        <v>12744</v>
      </c>
    </row>
    <row r="964" spans="1:6" ht="14.4" x14ac:dyDescent="0.3">
      <c r="A964" s="99">
        <v>1682</v>
      </c>
      <c r="B964" s="100" t="s">
        <v>13069</v>
      </c>
      <c r="C964" s="100" t="s">
        <v>13070</v>
      </c>
      <c r="D964" s="100" t="s">
        <v>13071</v>
      </c>
      <c r="E964" s="99" t="s">
        <v>10425</v>
      </c>
      <c r="F964" s="100" t="s">
        <v>10426</v>
      </c>
    </row>
    <row r="965" spans="1:6" ht="14.4" x14ac:dyDescent="0.3">
      <c r="A965" s="99">
        <v>1683</v>
      </c>
      <c r="B965" s="100" t="s">
        <v>13072</v>
      </c>
      <c r="C965" s="100" t="s">
        <v>11328</v>
      </c>
      <c r="D965" s="100" t="s">
        <v>13073</v>
      </c>
      <c r="E965" s="99" t="s">
        <v>10901</v>
      </c>
      <c r="F965" s="100" t="s">
        <v>10902</v>
      </c>
    </row>
    <row r="966" spans="1:6" ht="14.4" x14ac:dyDescent="0.3">
      <c r="A966" s="99">
        <v>1684</v>
      </c>
      <c r="B966" s="100" t="s">
        <v>13053</v>
      </c>
      <c r="C966" s="100" t="s">
        <v>10915</v>
      </c>
      <c r="D966" s="100" t="s">
        <v>13074</v>
      </c>
      <c r="E966" s="99" t="s">
        <v>12446</v>
      </c>
      <c r="F966" s="100" t="s">
        <v>12447</v>
      </c>
    </row>
    <row r="967" spans="1:6" ht="14.4" x14ac:dyDescent="0.3">
      <c r="A967" s="99">
        <v>1685</v>
      </c>
      <c r="B967" s="100" t="s">
        <v>13075</v>
      </c>
      <c r="C967" s="100" t="s">
        <v>13076</v>
      </c>
      <c r="D967" s="100" t="s">
        <v>13077</v>
      </c>
      <c r="E967" s="99" t="s">
        <v>10962</v>
      </c>
      <c r="F967" s="100" t="s">
        <v>10361</v>
      </c>
    </row>
    <row r="968" spans="1:6" ht="14.4" x14ac:dyDescent="0.3">
      <c r="A968" s="99">
        <v>1686</v>
      </c>
      <c r="B968" s="100" t="s">
        <v>13078</v>
      </c>
      <c r="C968" s="100" t="s">
        <v>13079</v>
      </c>
      <c r="D968" s="100" t="s">
        <v>13080</v>
      </c>
      <c r="E968" s="99" t="s">
        <v>10730</v>
      </c>
      <c r="F968" s="100" t="s">
        <v>10731</v>
      </c>
    </row>
    <row r="969" spans="1:6" ht="14.4" x14ac:dyDescent="0.3">
      <c r="A969" s="99">
        <v>1687</v>
      </c>
      <c r="B969" s="100" t="s">
        <v>13081</v>
      </c>
      <c r="C969" s="100" t="s">
        <v>9941</v>
      </c>
      <c r="D969" s="100" t="s">
        <v>13082</v>
      </c>
      <c r="E969" s="99" t="s">
        <v>13083</v>
      </c>
      <c r="F969" s="100" t="s">
        <v>13084</v>
      </c>
    </row>
    <row r="970" spans="1:6" ht="14.4" x14ac:dyDescent="0.3">
      <c r="A970" s="99">
        <v>1688</v>
      </c>
      <c r="B970" s="100" t="s">
        <v>13085</v>
      </c>
      <c r="C970" s="100" t="s">
        <v>10857</v>
      </c>
      <c r="D970" s="100" t="s">
        <v>13086</v>
      </c>
      <c r="E970" s="99" t="s">
        <v>10901</v>
      </c>
      <c r="F970" s="100" t="s">
        <v>10902</v>
      </c>
    </row>
    <row r="971" spans="1:6" ht="14.4" x14ac:dyDescent="0.3">
      <c r="A971" s="99">
        <v>1689</v>
      </c>
      <c r="B971" s="100" t="s">
        <v>13087</v>
      </c>
      <c r="C971" s="100" t="s">
        <v>11582</v>
      </c>
      <c r="D971" s="100" t="s">
        <v>10900</v>
      </c>
      <c r="E971" s="99" t="s">
        <v>10901</v>
      </c>
      <c r="F971" s="100" t="s">
        <v>10902</v>
      </c>
    </row>
    <row r="972" spans="1:6" ht="14.4" x14ac:dyDescent="0.3">
      <c r="A972" s="99">
        <v>1690</v>
      </c>
      <c r="B972" s="100" t="s">
        <v>10133</v>
      </c>
      <c r="C972" s="100" t="s">
        <v>12438</v>
      </c>
      <c r="D972" s="100" t="s">
        <v>13088</v>
      </c>
      <c r="E972" s="99" t="s">
        <v>11058</v>
      </c>
      <c r="F972" s="100" t="s">
        <v>11059</v>
      </c>
    </row>
    <row r="973" spans="1:6" ht="14.4" x14ac:dyDescent="0.3">
      <c r="A973" s="99">
        <v>1691</v>
      </c>
      <c r="B973" s="100" t="s">
        <v>13089</v>
      </c>
      <c r="C973" s="100" t="s">
        <v>11727</v>
      </c>
      <c r="D973" s="100" t="s">
        <v>13090</v>
      </c>
      <c r="E973" s="99" t="s">
        <v>12872</v>
      </c>
      <c r="F973" s="100" t="s">
        <v>12873</v>
      </c>
    </row>
    <row r="974" spans="1:6" ht="14.4" x14ac:dyDescent="0.3">
      <c r="A974" s="99">
        <v>1692</v>
      </c>
      <c r="B974" s="100" t="s">
        <v>13091</v>
      </c>
      <c r="C974" s="100" t="s">
        <v>10433</v>
      </c>
      <c r="D974" s="100" t="s">
        <v>13092</v>
      </c>
      <c r="E974" s="99" t="s">
        <v>10901</v>
      </c>
      <c r="F974" s="100" t="s">
        <v>10902</v>
      </c>
    </row>
    <row r="975" spans="1:6" ht="14.4" x14ac:dyDescent="0.3">
      <c r="A975" s="99">
        <v>1693</v>
      </c>
      <c r="B975" s="100" t="s">
        <v>11969</v>
      </c>
      <c r="C975" s="100" t="s">
        <v>10708</v>
      </c>
      <c r="D975" s="100" t="s">
        <v>11971</v>
      </c>
      <c r="E975" s="99" t="s">
        <v>10784</v>
      </c>
      <c r="F975" s="100" t="s">
        <v>11350</v>
      </c>
    </row>
    <row r="976" spans="1:6" ht="14.4" x14ac:dyDescent="0.3">
      <c r="A976" s="99">
        <v>1694</v>
      </c>
      <c r="B976" s="100" t="s">
        <v>11811</v>
      </c>
      <c r="C976" s="100" t="s">
        <v>10002</v>
      </c>
      <c r="D976" s="100" t="s">
        <v>13093</v>
      </c>
      <c r="E976" s="99" t="s">
        <v>10901</v>
      </c>
      <c r="F976" s="100" t="s">
        <v>10902</v>
      </c>
    </row>
    <row r="977" spans="1:6" ht="14.4" x14ac:dyDescent="0.3">
      <c r="A977" s="99">
        <v>1695</v>
      </c>
      <c r="B977" s="100" t="s">
        <v>13094</v>
      </c>
      <c r="C977" s="100" t="s">
        <v>12795</v>
      </c>
      <c r="D977" s="100" t="s">
        <v>13095</v>
      </c>
      <c r="E977" s="99" t="s">
        <v>11354</v>
      </c>
      <c r="F977" s="100" t="s">
        <v>10731</v>
      </c>
    </row>
    <row r="978" spans="1:6" ht="14.4" x14ac:dyDescent="0.3">
      <c r="A978" s="99">
        <v>1696</v>
      </c>
      <c r="B978" s="100" t="s">
        <v>13096</v>
      </c>
      <c r="C978" s="100" t="s">
        <v>10040</v>
      </c>
      <c r="D978" s="100" t="s">
        <v>13097</v>
      </c>
      <c r="E978" s="99" t="s">
        <v>10901</v>
      </c>
      <c r="F978" s="100" t="s">
        <v>10902</v>
      </c>
    </row>
    <row r="979" spans="1:6" ht="14.4" x14ac:dyDescent="0.3">
      <c r="A979" s="99">
        <v>1697</v>
      </c>
      <c r="B979" s="100" t="s">
        <v>13098</v>
      </c>
      <c r="C979" s="100" t="s">
        <v>11199</v>
      </c>
      <c r="D979" s="100" t="s">
        <v>13099</v>
      </c>
      <c r="E979" s="99" t="s">
        <v>13100</v>
      </c>
      <c r="F979" s="100" t="s">
        <v>13101</v>
      </c>
    </row>
    <row r="980" spans="1:6" ht="14.4" x14ac:dyDescent="0.3">
      <c r="A980" s="99">
        <v>1698</v>
      </c>
      <c r="B980" s="100" t="s">
        <v>13102</v>
      </c>
      <c r="C980" s="100" t="s">
        <v>13103</v>
      </c>
      <c r="D980" s="100" t="s">
        <v>13104</v>
      </c>
      <c r="E980" s="99" t="s">
        <v>13105</v>
      </c>
      <c r="F980" s="100" t="s">
        <v>13106</v>
      </c>
    </row>
    <row r="981" spans="1:6" ht="14.4" x14ac:dyDescent="0.3">
      <c r="A981" s="99">
        <v>1699</v>
      </c>
      <c r="B981" s="100" t="s">
        <v>11768</v>
      </c>
      <c r="C981" s="100" t="s">
        <v>13107</v>
      </c>
      <c r="D981" s="100" t="s">
        <v>13108</v>
      </c>
      <c r="E981" s="99" t="s">
        <v>13109</v>
      </c>
      <c r="F981" s="100" t="s">
        <v>13110</v>
      </c>
    </row>
    <row r="982" spans="1:6" ht="14.4" x14ac:dyDescent="0.3">
      <c r="A982" s="99">
        <v>1700</v>
      </c>
      <c r="B982" s="100" t="s">
        <v>10001</v>
      </c>
      <c r="C982" s="100" t="s">
        <v>9936</v>
      </c>
      <c r="D982" s="100" t="s">
        <v>13111</v>
      </c>
      <c r="E982" s="99" t="s">
        <v>9982</v>
      </c>
      <c r="F982" s="100" t="s">
        <v>9983</v>
      </c>
    </row>
    <row r="983" spans="1:6" ht="14.4" x14ac:dyDescent="0.3">
      <c r="A983" s="99">
        <v>1701</v>
      </c>
      <c r="B983" s="100" t="s">
        <v>10001</v>
      </c>
      <c r="C983" s="100" t="s">
        <v>11955</v>
      </c>
      <c r="D983" s="100" t="s">
        <v>13112</v>
      </c>
      <c r="E983" s="99" t="s">
        <v>13113</v>
      </c>
      <c r="F983" s="100" t="s">
        <v>13114</v>
      </c>
    </row>
    <row r="984" spans="1:6" ht="14.4" x14ac:dyDescent="0.3">
      <c r="A984" s="99">
        <v>1702</v>
      </c>
      <c r="B984" s="100" t="s">
        <v>13115</v>
      </c>
      <c r="C984" s="100" t="s">
        <v>10012</v>
      </c>
      <c r="D984" s="100" t="s">
        <v>13116</v>
      </c>
      <c r="E984" s="99" t="s">
        <v>13117</v>
      </c>
      <c r="F984" s="100" t="s">
        <v>13118</v>
      </c>
    </row>
    <row r="985" spans="1:6" ht="14.4" x14ac:dyDescent="0.3">
      <c r="A985" s="99">
        <v>1703</v>
      </c>
      <c r="B985" s="100" t="s">
        <v>13119</v>
      </c>
      <c r="C985" s="100" t="s">
        <v>13120</v>
      </c>
      <c r="D985" s="100" t="s">
        <v>13121</v>
      </c>
      <c r="E985" s="99" t="s">
        <v>13122</v>
      </c>
      <c r="F985" s="100" t="s">
        <v>13123</v>
      </c>
    </row>
    <row r="986" spans="1:6" ht="14.4" x14ac:dyDescent="0.3">
      <c r="A986" s="99">
        <v>1704</v>
      </c>
      <c r="B986" s="100" t="s">
        <v>13124</v>
      </c>
      <c r="C986" s="100" t="s">
        <v>10040</v>
      </c>
      <c r="D986" s="100" t="s">
        <v>13125</v>
      </c>
      <c r="E986" s="99" t="s">
        <v>12919</v>
      </c>
      <c r="F986" s="100" t="s">
        <v>12920</v>
      </c>
    </row>
    <row r="987" spans="1:6" ht="14.4" x14ac:dyDescent="0.3">
      <c r="A987" s="99">
        <v>1705</v>
      </c>
      <c r="B987" s="100" t="s">
        <v>10419</v>
      </c>
      <c r="C987" s="100" t="s">
        <v>10139</v>
      </c>
      <c r="D987" s="100" t="s">
        <v>13126</v>
      </c>
      <c r="E987" s="99" t="s">
        <v>12229</v>
      </c>
      <c r="F987" s="100" t="s">
        <v>12230</v>
      </c>
    </row>
    <row r="988" spans="1:6" ht="14.4" x14ac:dyDescent="0.3">
      <c r="A988" s="99">
        <v>1706</v>
      </c>
      <c r="B988" s="100" t="s">
        <v>12481</v>
      </c>
      <c r="C988" s="100" t="s">
        <v>10050</v>
      </c>
      <c r="D988" s="100" t="s">
        <v>13127</v>
      </c>
      <c r="E988" s="99" t="s">
        <v>13128</v>
      </c>
      <c r="F988" s="100" t="s">
        <v>13129</v>
      </c>
    </row>
    <row r="989" spans="1:6" ht="14.4" x14ac:dyDescent="0.3">
      <c r="A989" s="99">
        <v>1707</v>
      </c>
      <c r="B989" s="100" t="s">
        <v>13130</v>
      </c>
      <c r="C989" s="100" t="s">
        <v>10686</v>
      </c>
      <c r="D989" s="100" t="s">
        <v>13131</v>
      </c>
      <c r="E989" s="99" t="s">
        <v>9977</v>
      </c>
      <c r="F989" s="100" t="s">
        <v>9978</v>
      </c>
    </row>
    <row r="990" spans="1:6" ht="14.4" x14ac:dyDescent="0.3">
      <c r="A990" s="99">
        <v>1708</v>
      </c>
      <c r="B990" s="100" t="s">
        <v>9887</v>
      </c>
      <c r="C990" s="100" t="s">
        <v>12276</v>
      </c>
      <c r="D990" s="100" t="s">
        <v>13132</v>
      </c>
      <c r="E990" s="99" t="s">
        <v>13133</v>
      </c>
      <c r="F990" s="100" t="s">
        <v>9958</v>
      </c>
    </row>
    <row r="991" spans="1:6" ht="14.4" x14ac:dyDescent="0.3">
      <c r="A991" s="99">
        <v>1709</v>
      </c>
      <c r="B991" s="100" t="s">
        <v>11252</v>
      </c>
      <c r="C991" s="100" t="s">
        <v>9837</v>
      </c>
      <c r="D991" s="100" t="s">
        <v>13134</v>
      </c>
      <c r="E991" s="99" t="s">
        <v>11058</v>
      </c>
      <c r="F991" s="100" t="s">
        <v>11059</v>
      </c>
    </row>
    <row r="992" spans="1:6" ht="14.4" x14ac:dyDescent="0.3">
      <c r="A992" s="99">
        <v>1710</v>
      </c>
      <c r="B992" s="100" t="s">
        <v>10143</v>
      </c>
      <c r="C992" s="100" t="s">
        <v>9980</v>
      </c>
      <c r="D992" s="100" t="s">
        <v>13135</v>
      </c>
      <c r="E992" s="99" t="s">
        <v>10901</v>
      </c>
      <c r="F992" s="100" t="s">
        <v>10902</v>
      </c>
    </row>
    <row r="993" spans="1:6" ht="14.4" x14ac:dyDescent="0.3">
      <c r="A993" s="99">
        <v>1711</v>
      </c>
      <c r="B993" s="100" t="s">
        <v>13136</v>
      </c>
      <c r="C993" s="100" t="s">
        <v>13137</v>
      </c>
      <c r="D993" s="100" t="s">
        <v>13138</v>
      </c>
      <c r="E993" s="99" t="s">
        <v>13139</v>
      </c>
      <c r="F993" s="100" t="s">
        <v>13140</v>
      </c>
    </row>
    <row r="994" spans="1:6" ht="14.4" x14ac:dyDescent="0.3">
      <c r="A994" s="99">
        <v>1712</v>
      </c>
      <c r="B994" s="100" t="s">
        <v>13141</v>
      </c>
      <c r="C994" s="100" t="s">
        <v>13142</v>
      </c>
      <c r="D994" s="100" t="s">
        <v>13143</v>
      </c>
      <c r="E994" s="99" t="s">
        <v>13144</v>
      </c>
      <c r="F994" s="100" t="s">
        <v>13145</v>
      </c>
    </row>
    <row r="995" spans="1:6" ht="14.4" x14ac:dyDescent="0.3">
      <c r="A995" s="99">
        <v>1713</v>
      </c>
      <c r="B995" s="100" t="s">
        <v>13146</v>
      </c>
      <c r="C995" s="100" t="s">
        <v>10153</v>
      </c>
      <c r="D995" s="100" t="s">
        <v>13147</v>
      </c>
      <c r="E995" s="99" t="s">
        <v>13148</v>
      </c>
      <c r="F995" s="100" t="s">
        <v>13149</v>
      </c>
    </row>
    <row r="996" spans="1:6" ht="14.4" x14ac:dyDescent="0.3">
      <c r="A996" s="99">
        <v>1714</v>
      </c>
      <c r="B996" s="100" t="s">
        <v>13150</v>
      </c>
      <c r="C996" s="100" t="s">
        <v>9907</v>
      </c>
      <c r="D996" s="100" t="s">
        <v>13151</v>
      </c>
      <c r="E996" s="99" t="s">
        <v>13152</v>
      </c>
      <c r="F996" s="100" t="s">
        <v>13153</v>
      </c>
    </row>
    <row r="997" spans="1:6" ht="14.4" x14ac:dyDescent="0.3">
      <c r="A997" s="99">
        <v>1715</v>
      </c>
      <c r="B997" s="100" t="s">
        <v>13150</v>
      </c>
      <c r="C997" s="100" t="s">
        <v>13154</v>
      </c>
      <c r="D997" s="100" t="s">
        <v>13151</v>
      </c>
      <c r="E997" s="99" t="s">
        <v>13152</v>
      </c>
      <c r="F997" s="100" t="s">
        <v>13153</v>
      </c>
    </row>
    <row r="998" spans="1:6" ht="14.4" x14ac:dyDescent="0.3">
      <c r="A998" s="99">
        <v>1716</v>
      </c>
      <c r="B998" s="100" t="s">
        <v>13155</v>
      </c>
      <c r="C998" s="100" t="s">
        <v>11456</v>
      </c>
      <c r="D998" s="100" t="s">
        <v>13156</v>
      </c>
      <c r="E998" s="99" t="s">
        <v>13157</v>
      </c>
      <c r="F998" s="100" t="s">
        <v>13158</v>
      </c>
    </row>
    <row r="999" spans="1:6" ht="14.4" x14ac:dyDescent="0.3">
      <c r="A999" s="99">
        <v>1717</v>
      </c>
      <c r="B999" s="100" t="s">
        <v>13159</v>
      </c>
      <c r="C999" s="100" t="s">
        <v>13160</v>
      </c>
      <c r="D999" s="100" t="s">
        <v>13161</v>
      </c>
      <c r="E999" s="99" t="s">
        <v>11537</v>
      </c>
      <c r="F999" s="100" t="s">
        <v>13162</v>
      </c>
    </row>
    <row r="1000" spans="1:6" ht="14.4" x14ac:dyDescent="0.3">
      <c r="A1000" s="99">
        <v>1718</v>
      </c>
      <c r="B1000" s="100" t="s">
        <v>13163</v>
      </c>
      <c r="C1000" s="100" t="s">
        <v>11456</v>
      </c>
      <c r="D1000" s="100" t="s">
        <v>13164</v>
      </c>
      <c r="E1000" s="99" t="s">
        <v>13157</v>
      </c>
      <c r="F1000" s="100" t="s">
        <v>13158</v>
      </c>
    </row>
    <row r="1001" spans="1:6" ht="14.4" x14ac:dyDescent="0.3">
      <c r="A1001" s="99">
        <v>1719</v>
      </c>
      <c r="B1001" s="100" t="s">
        <v>13165</v>
      </c>
      <c r="C1001" s="100" t="s">
        <v>11254</v>
      </c>
      <c r="D1001" s="100" t="s">
        <v>13166</v>
      </c>
      <c r="E1001" s="99" t="s">
        <v>13167</v>
      </c>
      <c r="F1001" s="100" t="s">
        <v>13168</v>
      </c>
    </row>
    <row r="1002" spans="1:6" ht="14.4" x14ac:dyDescent="0.3">
      <c r="A1002" s="99">
        <v>1720</v>
      </c>
      <c r="B1002" s="100" t="s">
        <v>11379</v>
      </c>
      <c r="C1002" s="100" t="s">
        <v>9864</v>
      </c>
      <c r="D1002" s="100" t="s">
        <v>13169</v>
      </c>
      <c r="E1002" s="99" t="s">
        <v>10064</v>
      </c>
      <c r="F1002" s="100" t="s">
        <v>10065</v>
      </c>
    </row>
    <row r="1003" spans="1:6" ht="14.4" x14ac:dyDescent="0.3">
      <c r="A1003" s="99">
        <v>1721</v>
      </c>
      <c r="B1003" s="100" t="s">
        <v>10741</v>
      </c>
      <c r="C1003" s="100" t="s">
        <v>12280</v>
      </c>
      <c r="D1003" s="100" t="s">
        <v>13170</v>
      </c>
      <c r="E1003" s="99" t="s">
        <v>12282</v>
      </c>
      <c r="F1003" s="100" t="s">
        <v>13171</v>
      </c>
    </row>
    <row r="1004" spans="1:6" ht="14.4" x14ac:dyDescent="0.3">
      <c r="A1004" s="99">
        <v>1722</v>
      </c>
      <c r="B1004" s="100" t="s">
        <v>11548</v>
      </c>
      <c r="C1004" s="100" t="s">
        <v>13172</v>
      </c>
      <c r="D1004" s="100" t="s">
        <v>13173</v>
      </c>
      <c r="E1004" s="99" t="s">
        <v>11781</v>
      </c>
      <c r="F1004" s="100" t="s">
        <v>10043</v>
      </c>
    </row>
    <row r="1005" spans="1:6" ht="14.4" x14ac:dyDescent="0.3">
      <c r="A1005" s="99">
        <v>1723</v>
      </c>
      <c r="B1005" s="100" t="s">
        <v>13174</v>
      </c>
      <c r="C1005" s="100" t="s">
        <v>13175</v>
      </c>
      <c r="D1005" s="100" t="s">
        <v>13176</v>
      </c>
      <c r="E1005" s="99" t="s">
        <v>13177</v>
      </c>
      <c r="F1005" s="100" t="s">
        <v>13178</v>
      </c>
    </row>
    <row r="1006" spans="1:6" ht="14.4" x14ac:dyDescent="0.3">
      <c r="A1006" s="99">
        <v>1724</v>
      </c>
      <c r="B1006" s="100" t="s">
        <v>13179</v>
      </c>
      <c r="C1006" s="100" t="s">
        <v>10559</v>
      </c>
      <c r="D1006" s="100" t="s">
        <v>13180</v>
      </c>
      <c r="E1006" s="99" t="s">
        <v>10468</v>
      </c>
      <c r="F1006" s="100" t="s">
        <v>10469</v>
      </c>
    </row>
    <row r="1007" spans="1:6" ht="14.4" x14ac:dyDescent="0.3">
      <c r="A1007" s="99">
        <v>1725</v>
      </c>
      <c r="B1007" s="100" t="s">
        <v>13155</v>
      </c>
      <c r="C1007" s="100" t="s">
        <v>13181</v>
      </c>
      <c r="D1007" s="100" t="s">
        <v>13182</v>
      </c>
      <c r="E1007" s="99" t="s">
        <v>13157</v>
      </c>
      <c r="F1007" s="100" t="s">
        <v>13158</v>
      </c>
    </row>
    <row r="1008" spans="1:6" ht="14.4" x14ac:dyDescent="0.3">
      <c r="A1008" s="99">
        <v>1726</v>
      </c>
      <c r="B1008" s="100" t="s">
        <v>13183</v>
      </c>
      <c r="C1008" s="100" t="s">
        <v>13184</v>
      </c>
      <c r="D1008" s="100" t="s">
        <v>13185</v>
      </c>
      <c r="E1008" s="99" t="s">
        <v>12787</v>
      </c>
      <c r="F1008" s="100" t="s">
        <v>12788</v>
      </c>
    </row>
    <row r="1009" spans="1:6" ht="14.4" x14ac:dyDescent="0.3">
      <c r="A1009" s="99">
        <v>1727</v>
      </c>
      <c r="B1009" s="100" t="s">
        <v>11703</v>
      </c>
      <c r="C1009" s="100" t="s">
        <v>11691</v>
      </c>
      <c r="D1009" s="100" t="s">
        <v>13186</v>
      </c>
      <c r="E1009" s="99" t="s">
        <v>11571</v>
      </c>
      <c r="F1009" s="100" t="s">
        <v>10043</v>
      </c>
    </row>
    <row r="1010" spans="1:6" ht="14.4" x14ac:dyDescent="0.3">
      <c r="A1010" s="99">
        <v>1728</v>
      </c>
      <c r="B1010" s="100" t="s">
        <v>11703</v>
      </c>
      <c r="C1010" s="100" t="s">
        <v>10681</v>
      </c>
      <c r="D1010" s="100" t="s">
        <v>13187</v>
      </c>
      <c r="E1010" s="99" t="s">
        <v>10042</v>
      </c>
      <c r="F1010" s="100" t="s">
        <v>10043</v>
      </c>
    </row>
    <row r="1011" spans="1:6" ht="14.4" x14ac:dyDescent="0.3">
      <c r="A1011" s="99">
        <v>1729</v>
      </c>
      <c r="B1011" s="100" t="s">
        <v>10039</v>
      </c>
      <c r="C1011" s="100" t="s">
        <v>12130</v>
      </c>
      <c r="D1011" s="100" t="s">
        <v>11782</v>
      </c>
      <c r="E1011" s="99" t="s">
        <v>11781</v>
      </c>
      <c r="F1011" s="100" t="s">
        <v>10043</v>
      </c>
    </row>
    <row r="1012" spans="1:6" ht="14.4" x14ac:dyDescent="0.3">
      <c r="A1012" s="99">
        <v>1730</v>
      </c>
      <c r="B1012" s="100" t="s">
        <v>13188</v>
      </c>
      <c r="C1012" s="100" t="s">
        <v>12795</v>
      </c>
      <c r="D1012" s="100" t="s">
        <v>10489</v>
      </c>
      <c r="E1012" s="99" t="s">
        <v>13189</v>
      </c>
      <c r="F1012" s="100" t="s">
        <v>13190</v>
      </c>
    </row>
    <row r="1013" spans="1:6" ht="14.4" x14ac:dyDescent="0.3">
      <c r="A1013" s="99">
        <v>1732</v>
      </c>
      <c r="B1013" s="100" t="s">
        <v>13191</v>
      </c>
      <c r="C1013" s="100" t="s">
        <v>11236</v>
      </c>
      <c r="D1013" s="100" t="s">
        <v>13192</v>
      </c>
      <c r="E1013" s="99" t="s">
        <v>13193</v>
      </c>
      <c r="F1013" s="100" t="s">
        <v>13194</v>
      </c>
    </row>
    <row r="1014" spans="1:6" ht="14.4" x14ac:dyDescent="0.3">
      <c r="A1014" s="99">
        <v>1733</v>
      </c>
      <c r="B1014" s="100" t="s">
        <v>13195</v>
      </c>
      <c r="C1014" s="100" t="s">
        <v>13196</v>
      </c>
      <c r="D1014" s="100" t="s">
        <v>13197</v>
      </c>
      <c r="E1014" s="99" t="s">
        <v>11144</v>
      </c>
      <c r="F1014" s="100" t="s">
        <v>10132</v>
      </c>
    </row>
    <row r="1015" spans="1:6" ht="14.4" x14ac:dyDescent="0.3">
      <c r="A1015" s="99">
        <v>1734</v>
      </c>
      <c r="B1015" s="100" t="s">
        <v>13198</v>
      </c>
      <c r="C1015" s="100" t="s">
        <v>10419</v>
      </c>
      <c r="D1015" s="100" t="s">
        <v>13199</v>
      </c>
      <c r="E1015" s="99" t="s">
        <v>10449</v>
      </c>
      <c r="F1015" s="100" t="s">
        <v>10450</v>
      </c>
    </row>
    <row r="1016" spans="1:6" ht="14.4" x14ac:dyDescent="0.3">
      <c r="A1016" s="99">
        <v>1735</v>
      </c>
      <c r="B1016" s="100" t="s">
        <v>13155</v>
      </c>
      <c r="C1016" s="100" t="s">
        <v>9778</v>
      </c>
      <c r="D1016" s="100" t="s">
        <v>13200</v>
      </c>
      <c r="E1016" s="99" t="s">
        <v>10482</v>
      </c>
      <c r="F1016" s="100" t="s">
        <v>10483</v>
      </c>
    </row>
    <row r="1017" spans="1:6" ht="14.4" x14ac:dyDescent="0.3">
      <c r="A1017" s="99">
        <v>1736</v>
      </c>
      <c r="B1017" s="100" t="s">
        <v>13201</v>
      </c>
      <c r="C1017" s="100" t="s">
        <v>10134</v>
      </c>
      <c r="D1017" s="100" t="s">
        <v>13202</v>
      </c>
      <c r="E1017" s="99" t="s">
        <v>13203</v>
      </c>
      <c r="F1017" s="100" t="s">
        <v>13204</v>
      </c>
    </row>
    <row r="1018" spans="1:6" ht="14.4" x14ac:dyDescent="0.3">
      <c r="A1018" s="99">
        <v>1737</v>
      </c>
      <c r="B1018" s="100" t="s">
        <v>13155</v>
      </c>
      <c r="C1018" s="100" t="s">
        <v>13205</v>
      </c>
      <c r="D1018" s="100" t="s">
        <v>13206</v>
      </c>
      <c r="E1018" s="99" t="s">
        <v>13157</v>
      </c>
      <c r="F1018" s="100" t="s">
        <v>13158</v>
      </c>
    </row>
    <row r="1019" spans="1:6" ht="14.4" x14ac:dyDescent="0.3">
      <c r="A1019" s="99">
        <v>1738</v>
      </c>
      <c r="B1019" s="100" t="s">
        <v>13207</v>
      </c>
      <c r="C1019" s="100" t="s">
        <v>13208</v>
      </c>
      <c r="D1019" s="100" t="s">
        <v>13209</v>
      </c>
      <c r="E1019" s="99" t="s">
        <v>13210</v>
      </c>
      <c r="F1019" s="100" t="s">
        <v>13211</v>
      </c>
    </row>
    <row r="1020" spans="1:6" ht="14.4" x14ac:dyDescent="0.3">
      <c r="A1020" s="99">
        <v>1739</v>
      </c>
      <c r="B1020" s="100" t="s">
        <v>13212</v>
      </c>
      <c r="C1020" s="100" t="s">
        <v>10201</v>
      </c>
      <c r="D1020" s="100" t="s">
        <v>13213</v>
      </c>
      <c r="E1020" s="99" t="s">
        <v>13214</v>
      </c>
      <c r="F1020" s="100" t="s">
        <v>13215</v>
      </c>
    </row>
    <row r="1021" spans="1:6" ht="14.4" x14ac:dyDescent="0.3">
      <c r="A1021" s="99">
        <v>1740</v>
      </c>
      <c r="B1021" s="100" t="s">
        <v>10698</v>
      </c>
      <c r="C1021" s="100" t="s">
        <v>10708</v>
      </c>
      <c r="D1021" s="100" t="s">
        <v>13216</v>
      </c>
      <c r="E1021" s="99" t="s">
        <v>10340</v>
      </c>
      <c r="F1021" s="100" t="s">
        <v>10341</v>
      </c>
    </row>
    <row r="1022" spans="1:6" ht="14.4" x14ac:dyDescent="0.3">
      <c r="A1022" s="99">
        <v>1741</v>
      </c>
      <c r="B1022" s="100" t="s">
        <v>13217</v>
      </c>
      <c r="C1022" s="100" t="s">
        <v>12059</v>
      </c>
      <c r="D1022" s="100" t="s">
        <v>13218</v>
      </c>
      <c r="E1022" s="99" t="s">
        <v>13219</v>
      </c>
      <c r="F1022" s="100" t="s">
        <v>13220</v>
      </c>
    </row>
    <row r="1023" spans="1:6" ht="14.4" x14ac:dyDescent="0.3">
      <c r="A1023" s="99">
        <v>1742</v>
      </c>
      <c r="B1023" s="100" t="s">
        <v>11420</v>
      </c>
      <c r="C1023" s="100" t="s">
        <v>13221</v>
      </c>
      <c r="D1023" s="100" t="s">
        <v>13222</v>
      </c>
      <c r="E1023" s="99" t="s">
        <v>13157</v>
      </c>
      <c r="F1023" s="100" t="s">
        <v>13158</v>
      </c>
    </row>
    <row r="1024" spans="1:6" ht="14.4" x14ac:dyDescent="0.3">
      <c r="A1024" s="99">
        <v>1743</v>
      </c>
      <c r="B1024" s="100" t="s">
        <v>11420</v>
      </c>
      <c r="C1024" s="100" t="s">
        <v>13223</v>
      </c>
      <c r="D1024" s="100" t="s">
        <v>13222</v>
      </c>
      <c r="E1024" s="99" t="s">
        <v>13224</v>
      </c>
      <c r="F1024" s="100" t="s">
        <v>13158</v>
      </c>
    </row>
    <row r="1025" spans="1:6" ht="14.4" x14ac:dyDescent="0.3">
      <c r="A1025" s="99">
        <v>1744</v>
      </c>
      <c r="B1025" s="100" t="s">
        <v>13225</v>
      </c>
      <c r="C1025" s="100" t="s">
        <v>13226</v>
      </c>
      <c r="D1025" s="100" t="s">
        <v>13227</v>
      </c>
      <c r="E1025" s="99" t="s">
        <v>11010</v>
      </c>
      <c r="F1025" s="100" t="s">
        <v>11011</v>
      </c>
    </row>
    <row r="1026" spans="1:6" ht="14.4" x14ac:dyDescent="0.3">
      <c r="A1026" s="99">
        <v>1745</v>
      </c>
      <c r="B1026" s="100" t="s">
        <v>11761</v>
      </c>
      <c r="C1026" s="100" t="s">
        <v>13228</v>
      </c>
      <c r="D1026" s="100" t="s">
        <v>13229</v>
      </c>
      <c r="E1026" s="99" t="s">
        <v>13157</v>
      </c>
      <c r="F1026" s="100" t="s">
        <v>13158</v>
      </c>
    </row>
    <row r="1027" spans="1:6" ht="14.4" x14ac:dyDescent="0.3">
      <c r="A1027" s="99">
        <v>1746</v>
      </c>
      <c r="B1027" s="100" t="s">
        <v>13230</v>
      </c>
      <c r="C1027" s="100" t="s">
        <v>13231</v>
      </c>
      <c r="D1027" s="100" t="s">
        <v>13232</v>
      </c>
      <c r="E1027" s="99" t="s">
        <v>11989</v>
      </c>
      <c r="F1027" s="100" t="s">
        <v>11990</v>
      </c>
    </row>
    <row r="1028" spans="1:6" ht="14.4" x14ac:dyDescent="0.3">
      <c r="A1028" s="99">
        <v>1747</v>
      </c>
      <c r="B1028" s="100" t="s">
        <v>13233</v>
      </c>
      <c r="C1028" s="100" t="s">
        <v>13234</v>
      </c>
      <c r="D1028" s="100" t="s">
        <v>13235</v>
      </c>
      <c r="E1028" s="99" t="s">
        <v>13157</v>
      </c>
      <c r="F1028" s="100" t="s">
        <v>13158</v>
      </c>
    </row>
    <row r="1029" spans="1:6" ht="14.4" x14ac:dyDescent="0.3">
      <c r="A1029" s="99">
        <v>1748</v>
      </c>
      <c r="B1029" s="100" t="s">
        <v>13236</v>
      </c>
      <c r="C1029" s="100" t="s">
        <v>10384</v>
      </c>
      <c r="D1029" s="100" t="s">
        <v>13237</v>
      </c>
      <c r="E1029" s="99" t="s">
        <v>11010</v>
      </c>
      <c r="F1029" s="100" t="s">
        <v>11011</v>
      </c>
    </row>
    <row r="1030" spans="1:6" ht="14.4" x14ac:dyDescent="0.3">
      <c r="A1030" s="99">
        <v>1749</v>
      </c>
      <c r="B1030" s="100" t="s">
        <v>13238</v>
      </c>
      <c r="C1030" s="100" t="s">
        <v>13239</v>
      </c>
      <c r="D1030" s="100" t="s">
        <v>13240</v>
      </c>
      <c r="E1030" s="99" t="s">
        <v>13241</v>
      </c>
      <c r="F1030" s="100" t="s">
        <v>13242</v>
      </c>
    </row>
    <row r="1031" spans="1:6" ht="14.4" x14ac:dyDescent="0.3">
      <c r="A1031" s="99">
        <v>1750</v>
      </c>
      <c r="B1031" s="100" t="s">
        <v>13243</v>
      </c>
      <c r="C1031" s="100" t="s">
        <v>11589</v>
      </c>
      <c r="D1031" s="100" t="s">
        <v>13244</v>
      </c>
      <c r="E1031" s="99" t="s">
        <v>13245</v>
      </c>
      <c r="F1031" s="100" t="s">
        <v>9958</v>
      </c>
    </row>
    <row r="1032" spans="1:6" ht="14.4" x14ac:dyDescent="0.3">
      <c r="A1032" s="99">
        <v>1751</v>
      </c>
      <c r="B1032" s="100" t="s">
        <v>13246</v>
      </c>
      <c r="C1032" s="100" t="s">
        <v>10268</v>
      </c>
      <c r="D1032" s="100" t="s">
        <v>13247</v>
      </c>
      <c r="E1032" s="99" t="s">
        <v>11504</v>
      </c>
      <c r="F1032" s="100" t="s">
        <v>11505</v>
      </c>
    </row>
    <row r="1033" spans="1:6" ht="14.4" x14ac:dyDescent="0.3">
      <c r="A1033" s="99">
        <v>1752</v>
      </c>
      <c r="B1033" s="100" t="s">
        <v>11305</v>
      </c>
      <c r="C1033" s="100" t="s">
        <v>13248</v>
      </c>
      <c r="D1033" s="100" t="s">
        <v>13249</v>
      </c>
      <c r="E1033" s="99" t="s">
        <v>13250</v>
      </c>
      <c r="F1033" s="100" t="s">
        <v>13251</v>
      </c>
    </row>
    <row r="1034" spans="1:6" ht="14.4" x14ac:dyDescent="0.3">
      <c r="A1034" s="99">
        <v>1753</v>
      </c>
      <c r="B1034" s="100" t="s">
        <v>13252</v>
      </c>
      <c r="C1034" s="100" t="s">
        <v>13253</v>
      </c>
      <c r="D1034" s="100" t="s">
        <v>13254</v>
      </c>
      <c r="E1034" s="99" t="s">
        <v>10730</v>
      </c>
      <c r="F1034" s="100" t="s">
        <v>10731</v>
      </c>
    </row>
    <row r="1035" spans="1:6" ht="14.4" x14ac:dyDescent="0.3">
      <c r="A1035" s="99">
        <v>1754</v>
      </c>
      <c r="B1035" s="100" t="s">
        <v>13255</v>
      </c>
      <c r="C1035" s="100" t="s">
        <v>9902</v>
      </c>
      <c r="D1035" s="100" t="s">
        <v>13256</v>
      </c>
      <c r="E1035" s="99" t="s">
        <v>13257</v>
      </c>
      <c r="F1035" s="100" t="s">
        <v>13258</v>
      </c>
    </row>
    <row r="1036" spans="1:6" ht="14.4" x14ac:dyDescent="0.3">
      <c r="A1036" s="99">
        <v>1755</v>
      </c>
      <c r="B1036" s="100" t="s">
        <v>13259</v>
      </c>
      <c r="C1036" s="100" t="s">
        <v>10694</v>
      </c>
      <c r="D1036" s="100" t="s">
        <v>13260</v>
      </c>
      <c r="E1036" s="99" t="s">
        <v>13261</v>
      </c>
      <c r="F1036" s="100" t="s">
        <v>13123</v>
      </c>
    </row>
    <row r="1037" spans="1:6" ht="14.4" x14ac:dyDescent="0.3">
      <c r="A1037" s="99">
        <v>1756</v>
      </c>
      <c r="B1037" s="100" t="s">
        <v>13262</v>
      </c>
      <c r="C1037" s="100" t="s">
        <v>13263</v>
      </c>
      <c r="D1037" s="100" t="s">
        <v>13264</v>
      </c>
      <c r="E1037" s="99" t="s">
        <v>13265</v>
      </c>
      <c r="F1037" s="100" t="s">
        <v>13266</v>
      </c>
    </row>
    <row r="1038" spans="1:6" ht="14.4" x14ac:dyDescent="0.3">
      <c r="A1038" s="99">
        <v>1757</v>
      </c>
      <c r="B1038" s="100" t="s">
        <v>11590</v>
      </c>
      <c r="C1038" s="100" t="s">
        <v>13267</v>
      </c>
      <c r="D1038" s="100" t="s">
        <v>11592</v>
      </c>
      <c r="E1038" s="99" t="s">
        <v>11593</v>
      </c>
      <c r="F1038" s="100" t="s">
        <v>11594</v>
      </c>
    </row>
    <row r="1039" spans="1:6" ht="14.4" x14ac:dyDescent="0.3">
      <c r="A1039" s="99">
        <v>1758</v>
      </c>
      <c r="B1039" s="100" t="s">
        <v>13268</v>
      </c>
      <c r="C1039" s="100" t="s">
        <v>13269</v>
      </c>
      <c r="D1039" s="100" t="s">
        <v>13270</v>
      </c>
      <c r="E1039" s="99" t="s">
        <v>11332</v>
      </c>
      <c r="F1039" s="100" t="s">
        <v>11333</v>
      </c>
    </row>
    <row r="1040" spans="1:6" ht="14.4" x14ac:dyDescent="0.3">
      <c r="A1040" s="99">
        <v>1759</v>
      </c>
      <c r="B1040" s="100" t="s">
        <v>13271</v>
      </c>
      <c r="C1040" s="100" t="s">
        <v>11076</v>
      </c>
      <c r="D1040" s="100" t="s">
        <v>13272</v>
      </c>
      <c r="E1040" s="99" t="s">
        <v>9764</v>
      </c>
      <c r="F1040" s="100" t="s">
        <v>9765</v>
      </c>
    </row>
    <row r="1041" spans="1:6" ht="14.4" x14ac:dyDescent="0.3">
      <c r="A1041" s="99">
        <v>1760</v>
      </c>
      <c r="B1041" s="100" t="s">
        <v>13271</v>
      </c>
      <c r="C1041" s="100" t="s">
        <v>12256</v>
      </c>
      <c r="D1041" s="100" t="s">
        <v>13272</v>
      </c>
      <c r="E1041" s="99" t="s">
        <v>9764</v>
      </c>
      <c r="F1041" s="100" t="s">
        <v>9765</v>
      </c>
    </row>
    <row r="1042" spans="1:6" ht="14.4" x14ac:dyDescent="0.3">
      <c r="A1042" s="99">
        <v>1761</v>
      </c>
      <c r="B1042" s="100" t="s">
        <v>13273</v>
      </c>
      <c r="C1042" s="100" t="s">
        <v>13274</v>
      </c>
      <c r="D1042" s="100" t="s">
        <v>13275</v>
      </c>
      <c r="E1042" s="99" t="s">
        <v>11520</v>
      </c>
      <c r="F1042" s="100" t="s">
        <v>13276</v>
      </c>
    </row>
    <row r="1043" spans="1:6" ht="14.4" x14ac:dyDescent="0.3">
      <c r="A1043" s="99">
        <v>1762</v>
      </c>
      <c r="B1043" s="100" t="s">
        <v>13277</v>
      </c>
      <c r="C1043" s="100" t="s">
        <v>13278</v>
      </c>
      <c r="D1043" s="100" t="s">
        <v>13279</v>
      </c>
      <c r="E1043" s="99" t="s">
        <v>13280</v>
      </c>
      <c r="F1043" s="100" t="s">
        <v>13281</v>
      </c>
    </row>
    <row r="1044" spans="1:6" ht="14.4" x14ac:dyDescent="0.3">
      <c r="A1044" s="99">
        <v>1763</v>
      </c>
      <c r="B1044" s="100" t="s">
        <v>13282</v>
      </c>
      <c r="C1044" s="100" t="s">
        <v>11172</v>
      </c>
      <c r="D1044" s="100" t="s">
        <v>13283</v>
      </c>
      <c r="E1044" s="99" t="s">
        <v>13284</v>
      </c>
      <c r="F1044" s="100" t="s">
        <v>13285</v>
      </c>
    </row>
    <row r="1045" spans="1:6" ht="14.4" x14ac:dyDescent="0.3">
      <c r="A1045" s="99">
        <v>1764</v>
      </c>
      <c r="B1045" s="100" t="s">
        <v>10852</v>
      </c>
      <c r="C1045" s="100" t="s">
        <v>10175</v>
      </c>
      <c r="D1045" s="100" t="s">
        <v>11169</v>
      </c>
      <c r="E1045" s="99" t="s">
        <v>11094</v>
      </c>
      <c r="F1045" s="100" t="s">
        <v>11095</v>
      </c>
    </row>
    <row r="1046" spans="1:6" ht="14.4" x14ac:dyDescent="0.3">
      <c r="A1046" s="99">
        <v>1765</v>
      </c>
      <c r="B1046" s="100" t="s">
        <v>10781</v>
      </c>
      <c r="C1046" s="100" t="s">
        <v>9757</v>
      </c>
      <c r="D1046" s="100" t="s">
        <v>13286</v>
      </c>
      <c r="E1046" s="99" t="s">
        <v>9957</v>
      </c>
      <c r="F1046" s="100" t="s">
        <v>9958</v>
      </c>
    </row>
    <row r="1047" spans="1:6" ht="14.4" x14ac:dyDescent="0.3">
      <c r="A1047" s="99">
        <v>1766</v>
      </c>
      <c r="B1047" s="100" t="s">
        <v>13287</v>
      </c>
      <c r="C1047" s="100" t="s">
        <v>10647</v>
      </c>
      <c r="D1047" s="100" t="s">
        <v>13288</v>
      </c>
      <c r="E1047" s="99" t="s">
        <v>13289</v>
      </c>
      <c r="F1047" s="100" t="s">
        <v>13290</v>
      </c>
    </row>
    <row r="1048" spans="1:6" ht="14.4" x14ac:dyDescent="0.3">
      <c r="A1048" s="99">
        <v>1767</v>
      </c>
      <c r="B1048" s="100" t="s">
        <v>13291</v>
      </c>
      <c r="C1048" s="100" t="s">
        <v>11960</v>
      </c>
      <c r="D1048" s="100" t="s">
        <v>13292</v>
      </c>
      <c r="E1048" s="99" t="s">
        <v>11877</v>
      </c>
      <c r="F1048" s="100" t="s">
        <v>11878</v>
      </c>
    </row>
    <row r="1049" spans="1:6" ht="14.4" x14ac:dyDescent="0.3">
      <c r="A1049" s="99">
        <v>1768</v>
      </c>
      <c r="B1049" s="100" t="s">
        <v>13293</v>
      </c>
      <c r="C1049" s="100" t="s">
        <v>13294</v>
      </c>
      <c r="D1049" s="100" t="s">
        <v>13295</v>
      </c>
      <c r="E1049" s="99" t="s">
        <v>12612</v>
      </c>
      <c r="F1049" s="100" t="s">
        <v>9958</v>
      </c>
    </row>
    <row r="1050" spans="1:6" ht="14.4" x14ac:dyDescent="0.3">
      <c r="A1050" s="99">
        <v>1769</v>
      </c>
      <c r="B1050" s="100" t="s">
        <v>13296</v>
      </c>
      <c r="C1050" s="100" t="s">
        <v>13297</v>
      </c>
      <c r="D1050" s="100" t="s">
        <v>13298</v>
      </c>
      <c r="E1050" s="99" t="s">
        <v>10654</v>
      </c>
      <c r="F1050" s="100" t="s">
        <v>10655</v>
      </c>
    </row>
    <row r="1051" spans="1:6" ht="14.4" x14ac:dyDescent="0.3">
      <c r="A1051" s="99">
        <v>1770</v>
      </c>
      <c r="B1051" s="100" t="s">
        <v>13293</v>
      </c>
      <c r="C1051" s="100" t="s">
        <v>10191</v>
      </c>
      <c r="D1051" s="100" t="s">
        <v>13295</v>
      </c>
      <c r="E1051" s="99" t="s">
        <v>12612</v>
      </c>
      <c r="F1051" s="100" t="s">
        <v>9958</v>
      </c>
    </row>
    <row r="1052" spans="1:6" ht="14.4" x14ac:dyDescent="0.3">
      <c r="A1052" s="99">
        <v>1771</v>
      </c>
      <c r="B1052" s="100" t="s">
        <v>13246</v>
      </c>
      <c r="C1052" s="100" t="s">
        <v>13299</v>
      </c>
      <c r="D1052" s="100" t="s">
        <v>13247</v>
      </c>
      <c r="E1052" s="99" t="s">
        <v>11504</v>
      </c>
      <c r="F1052" s="100" t="s">
        <v>11505</v>
      </c>
    </row>
    <row r="1053" spans="1:6" ht="14.4" x14ac:dyDescent="0.3">
      <c r="A1053" s="99">
        <v>1772</v>
      </c>
      <c r="B1053" s="100" t="s">
        <v>12956</v>
      </c>
      <c r="C1053" s="100" t="s">
        <v>10686</v>
      </c>
      <c r="D1053" s="100" t="s">
        <v>13300</v>
      </c>
      <c r="E1053" s="99" t="s">
        <v>13301</v>
      </c>
      <c r="F1053" s="100" t="s">
        <v>13302</v>
      </c>
    </row>
    <row r="1054" spans="1:6" ht="14.4" x14ac:dyDescent="0.3">
      <c r="A1054" s="99">
        <v>1773</v>
      </c>
      <c r="B1054" s="100" t="s">
        <v>9901</v>
      </c>
      <c r="C1054" s="100" t="s">
        <v>9873</v>
      </c>
      <c r="D1054" s="100" t="s">
        <v>13303</v>
      </c>
      <c r="E1054" s="99" t="s">
        <v>13301</v>
      </c>
      <c r="F1054" s="100" t="s">
        <v>13302</v>
      </c>
    </row>
    <row r="1055" spans="1:6" ht="14.4" x14ac:dyDescent="0.3">
      <c r="A1055" s="99">
        <v>1774</v>
      </c>
      <c r="B1055" s="100" t="s">
        <v>13304</v>
      </c>
      <c r="C1055" s="100" t="s">
        <v>10751</v>
      </c>
      <c r="D1055" s="100" t="s">
        <v>13305</v>
      </c>
      <c r="E1055" s="99" t="s">
        <v>10032</v>
      </c>
      <c r="F1055" s="100" t="s">
        <v>10033</v>
      </c>
    </row>
    <row r="1056" spans="1:6" ht="14.4" x14ac:dyDescent="0.3">
      <c r="A1056" s="99">
        <v>1775</v>
      </c>
      <c r="B1056" s="100" t="s">
        <v>13306</v>
      </c>
      <c r="C1056" s="100" t="s">
        <v>13307</v>
      </c>
      <c r="D1056" s="100" t="s">
        <v>13308</v>
      </c>
      <c r="E1056" s="99" t="s">
        <v>9780</v>
      </c>
      <c r="F1056" s="100" t="s">
        <v>9781</v>
      </c>
    </row>
    <row r="1057" spans="1:8" ht="14.4" x14ac:dyDescent="0.3">
      <c r="A1057" s="99">
        <v>1776</v>
      </c>
      <c r="B1057" s="100" t="s">
        <v>13304</v>
      </c>
      <c r="C1057" s="100" t="s">
        <v>9869</v>
      </c>
      <c r="D1057" s="100" t="s">
        <v>13309</v>
      </c>
      <c r="E1057" s="99" t="s">
        <v>13310</v>
      </c>
      <c r="F1057" s="100" t="s">
        <v>13311</v>
      </c>
    </row>
    <row r="1058" spans="1:8" ht="14.4" x14ac:dyDescent="0.3">
      <c r="A1058" s="99">
        <v>1777</v>
      </c>
      <c r="B1058" s="100" t="s">
        <v>13304</v>
      </c>
      <c r="C1058" s="100" t="s">
        <v>9757</v>
      </c>
      <c r="D1058" s="100" t="s">
        <v>13312</v>
      </c>
      <c r="E1058" s="99" t="s">
        <v>13310</v>
      </c>
      <c r="F1058" s="100" t="s">
        <v>13311</v>
      </c>
    </row>
    <row r="1059" spans="1:8" ht="14.4" x14ac:dyDescent="0.3">
      <c r="A1059" s="99">
        <v>1778</v>
      </c>
      <c r="B1059" s="100" t="s">
        <v>13313</v>
      </c>
      <c r="C1059" s="100" t="s">
        <v>10096</v>
      </c>
      <c r="D1059" s="100" t="s">
        <v>13314</v>
      </c>
      <c r="E1059" s="99" t="s">
        <v>12002</v>
      </c>
      <c r="F1059" s="100" t="s">
        <v>12003</v>
      </c>
    </row>
    <row r="1060" spans="1:8" ht="14.4" x14ac:dyDescent="0.3">
      <c r="A1060" s="99">
        <v>1779</v>
      </c>
      <c r="B1060" s="100" t="s">
        <v>10814</v>
      </c>
      <c r="C1060" s="100" t="s">
        <v>10686</v>
      </c>
      <c r="D1060" s="100" t="s">
        <v>13315</v>
      </c>
      <c r="E1060" s="99" t="s">
        <v>13316</v>
      </c>
      <c r="F1060" s="100" t="s">
        <v>13317</v>
      </c>
    </row>
    <row r="1061" spans="1:8" ht="14.4" x14ac:dyDescent="0.3">
      <c r="A1061" s="99">
        <v>1780</v>
      </c>
      <c r="B1061" s="100" t="s">
        <v>9868</v>
      </c>
      <c r="C1061" s="100" t="s">
        <v>10500</v>
      </c>
      <c r="D1061" s="100" t="s">
        <v>13318</v>
      </c>
      <c r="E1061" s="99" t="s">
        <v>11504</v>
      </c>
      <c r="F1061" s="100" t="s">
        <v>11505</v>
      </c>
    </row>
    <row r="1062" spans="1:8" ht="14.4" x14ac:dyDescent="0.3">
      <c r="A1062" s="99">
        <v>1781</v>
      </c>
      <c r="B1062" s="100" t="s">
        <v>13319</v>
      </c>
      <c r="C1062" s="100" t="s">
        <v>13320</v>
      </c>
      <c r="D1062" s="100" t="s">
        <v>13321</v>
      </c>
      <c r="E1062" s="99" t="s">
        <v>10893</v>
      </c>
      <c r="F1062" s="100" t="s">
        <v>10731</v>
      </c>
    </row>
    <row r="1063" spans="1:8" ht="14.4" x14ac:dyDescent="0.3">
      <c r="A1063" s="99">
        <v>1782</v>
      </c>
      <c r="B1063" s="100" t="s">
        <v>13322</v>
      </c>
      <c r="C1063" s="100" t="s">
        <v>10708</v>
      </c>
      <c r="D1063" s="100" t="s">
        <v>13323</v>
      </c>
      <c r="E1063" s="99" t="s">
        <v>11354</v>
      </c>
      <c r="F1063" s="100" t="s">
        <v>10731</v>
      </c>
    </row>
    <row r="1064" spans="1:8" ht="14.4" x14ac:dyDescent="0.3">
      <c r="A1064" s="99">
        <v>1783</v>
      </c>
      <c r="B1064" s="100" t="s">
        <v>13324</v>
      </c>
      <c r="C1064" s="100" t="s">
        <v>11535</v>
      </c>
      <c r="D1064" s="100" t="s">
        <v>183</v>
      </c>
      <c r="E1064" s="99" t="s">
        <v>13325</v>
      </c>
      <c r="F1064" s="100" t="s">
        <v>10531</v>
      </c>
    </row>
    <row r="1065" spans="1:8" ht="14.4" x14ac:dyDescent="0.3">
      <c r="A1065" s="99">
        <v>1784</v>
      </c>
      <c r="B1065" s="100" t="s">
        <v>13322</v>
      </c>
      <c r="C1065" s="100" t="s">
        <v>10694</v>
      </c>
      <c r="D1065" s="100" t="s">
        <v>13326</v>
      </c>
      <c r="E1065" s="99" t="s">
        <v>13327</v>
      </c>
      <c r="F1065" s="100" t="s">
        <v>13328</v>
      </c>
    </row>
    <row r="1066" spans="1:8" ht="14.4" x14ac:dyDescent="0.3">
      <c r="A1066" s="99">
        <v>1785</v>
      </c>
      <c r="B1066" s="100" t="s">
        <v>13329</v>
      </c>
      <c r="C1066" s="100" t="s">
        <v>11872</v>
      </c>
      <c r="D1066" s="100" t="s">
        <v>13330</v>
      </c>
      <c r="E1066" s="99" t="s">
        <v>10464</v>
      </c>
      <c r="F1066" s="100" t="s">
        <v>11721</v>
      </c>
    </row>
    <row r="1067" spans="1:8" ht="14.4" x14ac:dyDescent="0.3">
      <c r="A1067" s="99">
        <v>1786</v>
      </c>
      <c r="B1067" s="100" t="s">
        <v>13331</v>
      </c>
      <c r="C1067" s="100" t="s">
        <v>13332</v>
      </c>
      <c r="D1067" s="100" t="s">
        <v>13333</v>
      </c>
      <c r="E1067" s="99" t="s">
        <v>11759</v>
      </c>
      <c r="F1067" s="100" t="s">
        <v>11760</v>
      </c>
    </row>
    <row r="1068" spans="1:8" ht="14.4" x14ac:dyDescent="0.3">
      <c r="A1068" s="99">
        <v>1787</v>
      </c>
      <c r="B1068" s="100" t="s">
        <v>13334</v>
      </c>
      <c r="C1068" s="100" t="s">
        <v>13335</v>
      </c>
      <c r="D1068" s="100" t="s">
        <v>13336</v>
      </c>
      <c r="E1068" s="99" t="s">
        <v>10482</v>
      </c>
      <c r="F1068" s="100" t="s">
        <v>10483</v>
      </c>
    </row>
    <row r="1069" spans="1:8" ht="14.4" x14ac:dyDescent="0.3">
      <c r="A1069" s="99">
        <v>1788</v>
      </c>
      <c r="B1069" s="100" t="s">
        <v>13331</v>
      </c>
      <c r="C1069" s="100" t="s">
        <v>10983</v>
      </c>
      <c r="D1069" s="100" t="s">
        <v>13337</v>
      </c>
      <c r="E1069" s="99" t="s">
        <v>11360</v>
      </c>
      <c r="F1069" s="100" t="s">
        <v>11361</v>
      </c>
    </row>
    <row r="1070" spans="1:8" ht="14.4" x14ac:dyDescent="0.3">
      <c r="A1070" s="99">
        <v>1789</v>
      </c>
      <c r="B1070" s="100" t="s">
        <v>10109</v>
      </c>
      <c r="C1070" s="100" t="s">
        <v>11589</v>
      </c>
      <c r="D1070" s="100" t="s">
        <v>13338</v>
      </c>
      <c r="E1070" s="99" t="s">
        <v>12907</v>
      </c>
      <c r="F1070" s="100" t="s">
        <v>11338</v>
      </c>
    </row>
    <row r="1071" spans="1:8" ht="14.4" x14ac:dyDescent="0.3">
      <c r="A1071" s="99">
        <v>1790</v>
      </c>
      <c r="B1071" s="100" t="s">
        <v>13339</v>
      </c>
      <c r="C1071" s="100" t="s">
        <v>10559</v>
      </c>
      <c r="D1071" s="100" t="s">
        <v>13340</v>
      </c>
      <c r="E1071" s="99" t="s">
        <v>13341</v>
      </c>
      <c r="F1071" s="100" t="s">
        <v>13342</v>
      </c>
      <c r="H1071" s="101" t="s">
        <v>13343</v>
      </c>
    </row>
    <row r="1072" spans="1:8" ht="14.4" x14ac:dyDescent="0.3">
      <c r="A1072" s="99">
        <v>1791</v>
      </c>
      <c r="B1072" s="100" t="s">
        <v>13339</v>
      </c>
      <c r="C1072" s="100" t="s">
        <v>13344</v>
      </c>
      <c r="D1072" s="100" t="s">
        <v>13345</v>
      </c>
      <c r="E1072" s="99" t="s">
        <v>13346</v>
      </c>
      <c r="F1072" s="100" t="s">
        <v>13342</v>
      </c>
    </row>
    <row r="1073" spans="1:6" ht="14.4" x14ac:dyDescent="0.3">
      <c r="A1073" s="99">
        <v>1792</v>
      </c>
      <c r="B1073" s="100" t="s">
        <v>13347</v>
      </c>
      <c r="C1073" s="100" t="s">
        <v>10191</v>
      </c>
      <c r="D1073" s="100" t="s">
        <v>13348</v>
      </c>
      <c r="E1073" s="99" t="s">
        <v>13349</v>
      </c>
      <c r="F1073" s="100" t="s">
        <v>13350</v>
      </c>
    </row>
    <row r="1074" spans="1:6" ht="14.4" x14ac:dyDescent="0.3">
      <c r="A1074" s="99">
        <v>1793</v>
      </c>
      <c r="B1074" s="100" t="s">
        <v>13339</v>
      </c>
      <c r="C1074" s="100" t="s">
        <v>13351</v>
      </c>
      <c r="D1074" s="100" t="s">
        <v>13352</v>
      </c>
      <c r="E1074" s="99" t="s">
        <v>13341</v>
      </c>
      <c r="F1074" s="100" t="s">
        <v>13342</v>
      </c>
    </row>
    <row r="1075" spans="1:6" ht="14.4" x14ac:dyDescent="0.3">
      <c r="A1075" s="99">
        <v>1794</v>
      </c>
      <c r="B1075" s="100" t="s">
        <v>13353</v>
      </c>
      <c r="C1075" s="100" t="s">
        <v>12095</v>
      </c>
      <c r="D1075" s="100" t="s">
        <v>13354</v>
      </c>
      <c r="E1075" s="99" t="s">
        <v>13355</v>
      </c>
      <c r="F1075" s="100" t="s">
        <v>13356</v>
      </c>
    </row>
    <row r="1076" spans="1:6" ht="14.4" x14ac:dyDescent="0.3">
      <c r="A1076" s="99">
        <v>1795</v>
      </c>
      <c r="B1076" s="100" t="s">
        <v>13357</v>
      </c>
      <c r="C1076" s="100" t="s">
        <v>10915</v>
      </c>
      <c r="D1076" s="100" t="s">
        <v>13358</v>
      </c>
      <c r="E1076" s="99" t="s">
        <v>13359</v>
      </c>
      <c r="F1076" s="100" t="s">
        <v>13360</v>
      </c>
    </row>
    <row r="1077" spans="1:6" ht="14.4" x14ac:dyDescent="0.3">
      <c r="A1077" s="99">
        <v>1796</v>
      </c>
      <c r="B1077" s="100" t="s">
        <v>13361</v>
      </c>
      <c r="C1077" s="100" t="s">
        <v>13362</v>
      </c>
      <c r="D1077" s="100" t="s">
        <v>13363</v>
      </c>
      <c r="E1077" s="99" t="s">
        <v>12121</v>
      </c>
      <c r="F1077" s="100" t="s">
        <v>12122</v>
      </c>
    </row>
    <row r="1078" spans="1:6" ht="14.4" x14ac:dyDescent="0.3">
      <c r="A1078" s="99">
        <v>1797</v>
      </c>
      <c r="B1078" s="100" t="s">
        <v>13364</v>
      </c>
      <c r="C1078" s="100" t="s">
        <v>10556</v>
      </c>
      <c r="D1078" s="100" t="s">
        <v>13365</v>
      </c>
      <c r="E1078" s="99" t="s">
        <v>11039</v>
      </c>
      <c r="F1078" s="100" t="s">
        <v>11040</v>
      </c>
    </row>
    <row r="1079" spans="1:6" ht="14.4" x14ac:dyDescent="0.3">
      <c r="A1079" s="99">
        <v>1798</v>
      </c>
      <c r="B1079" s="100" t="s">
        <v>13366</v>
      </c>
      <c r="C1079" s="100" t="s">
        <v>13208</v>
      </c>
      <c r="D1079" s="100" t="s">
        <v>13367</v>
      </c>
      <c r="E1079" s="99" t="s">
        <v>13368</v>
      </c>
      <c r="F1079" s="100" t="s">
        <v>13369</v>
      </c>
    </row>
    <row r="1080" spans="1:6" ht="14.4" x14ac:dyDescent="0.3">
      <c r="A1080" s="99">
        <v>1799</v>
      </c>
      <c r="B1080" s="100" t="s">
        <v>12054</v>
      </c>
      <c r="C1080" s="100" t="s">
        <v>13370</v>
      </c>
      <c r="D1080" s="100" t="s">
        <v>13371</v>
      </c>
      <c r="E1080" s="99" t="s">
        <v>13372</v>
      </c>
      <c r="F1080" s="100" t="s">
        <v>13373</v>
      </c>
    </row>
    <row r="1081" spans="1:6" ht="14.4" x14ac:dyDescent="0.3">
      <c r="A1081" s="99">
        <v>1800</v>
      </c>
      <c r="B1081" s="100" t="s">
        <v>12448</v>
      </c>
      <c r="C1081" s="100" t="s">
        <v>10624</v>
      </c>
      <c r="D1081" s="100" t="s">
        <v>12728</v>
      </c>
      <c r="E1081" s="99" t="s">
        <v>13374</v>
      </c>
      <c r="F1081" s="100" t="s">
        <v>13375</v>
      </c>
    </row>
    <row r="1082" spans="1:6" ht="14.4" x14ac:dyDescent="0.3">
      <c r="A1082" s="99">
        <v>1801</v>
      </c>
      <c r="B1082" s="100" t="s">
        <v>10017</v>
      </c>
      <c r="C1082" s="100" t="s">
        <v>13376</v>
      </c>
      <c r="D1082" s="100" t="s">
        <v>13377</v>
      </c>
      <c r="E1082" s="99" t="s">
        <v>10878</v>
      </c>
      <c r="F1082" s="100" t="s">
        <v>10731</v>
      </c>
    </row>
    <row r="1083" spans="1:6" ht="14.4" x14ac:dyDescent="0.3">
      <c r="A1083" s="99">
        <v>1802</v>
      </c>
      <c r="B1083" s="100" t="s">
        <v>13378</v>
      </c>
      <c r="C1083" s="100" t="s">
        <v>11647</v>
      </c>
      <c r="D1083" s="100" t="s">
        <v>13379</v>
      </c>
      <c r="E1083" s="99" t="s">
        <v>13380</v>
      </c>
      <c r="F1083" s="100" t="s">
        <v>13381</v>
      </c>
    </row>
    <row r="1084" spans="1:6" ht="14.4" x14ac:dyDescent="0.3">
      <c r="A1084" s="99">
        <v>1803</v>
      </c>
      <c r="B1084" s="100" t="s">
        <v>13382</v>
      </c>
      <c r="C1084" s="100" t="s">
        <v>13383</v>
      </c>
      <c r="D1084" s="100" t="s">
        <v>13384</v>
      </c>
      <c r="E1084" s="99" t="s">
        <v>13385</v>
      </c>
      <c r="F1084" s="100" t="s">
        <v>13386</v>
      </c>
    </row>
    <row r="1085" spans="1:6" ht="14.4" x14ac:dyDescent="0.3">
      <c r="A1085" s="99">
        <v>1804</v>
      </c>
      <c r="B1085" s="100" t="s">
        <v>13387</v>
      </c>
      <c r="C1085" s="100" t="s">
        <v>10040</v>
      </c>
      <c r="D1085" s="100" t="s">
        <v>13388</v>
      </c>
      <c r="E1085" s="99" t="s">
        <v>13389</v>
      </c>
      <c r="F1085" s="100" t="s">
        <v>13390</v>
      </c>
    </row>
    <row r="1086" spans="1:6" ht="14.4" x14ac:dyDescent="0.3">
      <c r="A1086" s="99">
        <v>1805</v>
      </c>
      <c r="B1086" s="100" t="s">
        <v>13391</v>
      </c>
      <c r="C1086" s="100" t="s">
        <v>10708</v>
      </c>
      <c r="D1086" s="100" t="s">
        <v>13392</v>
      </c>
      <c r="E1086" s="99" t="s">
        <v>12121</v>
      </c>
      <c r="F1086" s="100" t="s">
        <v>12122</v>
      </c>
    </row>
    <row r="1087" spans="1:6" ht="14.4" x14ac:dyDescent="0.3">
      <c r="A1087" s="99">
        <v>1806</v>
      </c>
      <c r="B1087" s="100" t="s">
        <v>13393</v>
      </c>
      <c r="C1087" s="100" t="s">
        <v>10246</v>
      </c>
      <c r="D1087" s="100" t="s">
        <v>13394</v>
      </c>
      <c r="E1087" s="99" t="s">
        <v>12402</v>
      </c>
      <c r="F1087" s="100" t="s">
        <v>12892</v>
      </c>
    </row>
    <row r="1088" spans="1:6" ht="14.4" x14ac:dyDescent="0.3">
      <c r="A1088" s="99">
        <v>1807</v>
      </c>
      <c r="B1088" s="100" t="s">
        <v>13387</v>
      </c>
      <c r="C1088" s="100" t="s">
        <v>13395</v>
      </c>
      <c r="D1088" s="100" t="s">
        <v>13396</v>
      </c>
      <c r="E1088" s="99" t="s">
        <v>13389</v>
      </c>
      <c r="F1088" s="100" t="s">
        <v>13390</v>
      </c>
    </row>
    <row r="1089" spans="1:6" ht="14.4" x14ac:dyDescent="0.3">
      <c r="A1089" s="99">
        <v>1808</v>
      </c>
      <c r="B1089" s="100" t="s">
        <v>13397</v>
      </c>
      <c r="C1089" s="100" t="s">
        <v>13398</v>
      </c>
      <c r="D1089" s="100" t="s">
        <v>13399</v>
      </c>
      <c r="E1089" s="99" t="s">
        <v>10635</v>
      </c>
      <c r="F1089" s="100" t="s">
        <v>10731</v>
      </c>
    </row>
    <row r="1090" spans="1:6" ht="14.4" x14ac:dyDescent="0.3">
      <c r="A1090" s="99">
        <v>1809</v>
      </c>
      <c r="B1090" s="100" t="s">
        <v>13400</v>
      </c>
      <c r="C1090" s="100" t="s">
        <v>10452</v>
      </c>
      <c r="D1090" s="100" t="s">
        <v>13401</v>
      </c>
      <c r="E1090" s="99" t="s">
        <v>13402</v>
      </c>
      <c r="F1090" s="100" t="s">
        <v>13403</v>
      </c>
    </row>
    <row r="1091" spans="1:6" ht="14.4" x14ac:dyDescent="0.3">
      <c r="A1091" s="99">
        <v>1810</v>
      </c>
      <c r="B1091" s="100" t="s">
        <v>13228</v>
      </c>
      <c r="C1091" s="100" t="s">
        <v>11310</v>
      </c>
      <c r="D1091" s="100" t="s">
        <v>13404</v>
      </c>
      <c r="E1091" s="99" t="s">
        <v>11354</v>
      </c>
      <c r="F1091" s="100" t="s">
        <v>10731</v>
      </c>
    </row>
    <row r="1092" spans="1:6" ht="14.4" x14ac:dyDescent="0.3">
      <c r="A1092" s="99">
        <v>1811</v>
      </c>
      <c r="B1092" s="100" t="s">
        <v>13405</v>
      </c>
      <c r="C1092" s="100" t="s">
        <v>13406</v>
      </c>
      <c r="D1092" s="100" t="s">
        <v>13407</v>
      </c>
      <c r="E1092" s="99" t="s">
        <v>183</v>
      </c>
      <c r="F1092" s="100" t="s">
        <v>183</v>
      </c>
    </row>
    <row r="1093" spans="1:6" ht="14.4" x14ac:dyDescent="0.3">
      <c r="A1093" s="99">
        <v>1812</v>
      </c>
      <c r="B1093" s="100" t="s">
        <v>13408</v>
      </c>
      <c r="C1093" s="100" t="s">
        <v>11076</v>
      </c>
      <c r="D1093" s="100" t="s">
        <v>13409</v>
      </c>
      <c r="E1093" s="99" t="s">
        <v>12402</v>
      </c>
      <c r="F1093" s="100" t="s">
        <v>12892</v>
      </c>
    </row>
    <row r="1094" spans="1:6" ht="14.4" x14ac:dyDescent="0.3">
      <c r="A1094" s="99">
        <v>1813</v>
      </c>
      <c r="B1094" s="100" t="s">
        <v>13410</v>
      </c>
      <c r="C1094" s="100" t="s">
        <v>13411</v>
      </c>
      <c r="D1094" s="100" t="s">
        <v>13412</v>
      </c>
      <c r="E1094" s="99" t="s">
        <v>10131</v>
      </c>
      <c r="F1094" s="100" t="s">
        <v>10132</v>
      </c>
    </row>
    <row r="1095" spans="1:6" ht="14.4" x14ac:dyDescent="0.3">
      <c r="A1095" s="99">
        <v>1814</v>
      </c>
      <c r="B1095" s="100" t="s">
        <v>11802</v>
      </c>
      <c r="C1095" s="100" t="s">
        <v>13413</v>
      </c>
      <c r="D1095" s="100" t="s">
        <v>11803</v>
      </c>
      <c r="E1095" s="99" t="s">
        <v>11804</v>
      </c>
      <c r="F1095" s="100" t="s">
        <v>11805</v>
      </c>
    </row>
    <row r="1096" spans="1:6" ht="14.4" x14ac:dyDescent="0.3">
      <c r="A1096" s="99">
        <v>1815</v>
      </c>
      <c r="B1096" s="100" t="s">
        <v>11314</v>
      </c>
      <c r="C1096" s="100" t="s">
        <v>10668</v>
      </c>
      <c r="D1096" s="100" t="s">
        <v>13414</v>
      </c>
      <c r="E1096" s="99" t="s">
        <v>12370</v>
      </c>
      <c r="F1096" s="100" t="s">
        <v>13415</v>
      </c>
    </row>
    <row r="1097" spans="1:6" ht="14.4" x14ac:dyDescent="0.3">
      <c r="A1097" s="99">
        <v>1816</v>
      </c>
      <c r="B1097" s="100" t="s">
        <v>10596</v>
      </c>
      <c r="C1097" s="100" t="s">
        <v>12453</v>
      </c>
      <c r="D1097" s="100" t="s">
        <v>10598</v>
      </c>
      <c r="E1097" s="99" t="s">
        <v>10599</v>
      </c>
      <c r="F1097" s="100" t="s">
        <v>10600</v>
      </c>
    </row>
    <row r="1098" spans="1:6" ht="14.4" x14ac:dyDescent="0.3">
      <c r="A1098" s="99">
        <v>1817</v>
      </c>
      <c r="B1098" s="100" t="s">
        <v>11560</v>
      </c>
      <c r="C1098" s="100" t="s">
        <v>13416</v>
      </c>
      <c r="D1098" s="100" t="s">
        <v>13417</v>
      </c>
      <c r="E1098" s="99" t="s">
        <v>13418</v>
      </c>
      <c r="F1098" s="100" t="s">
        <v>13419</v>
      </c>
    </row>
    <row r="1099" spans="1:6" ht="14.4" x14ac:dyDescent="0.3">
      <c r="A1099" s="99">
        <v>1818</v>
      </c>
      <c r="B1099" s="100" t="s">
        <v>11654</v>
      </c>
      <c r="C1099" s="100" t="s">
        <v>13420</v>
      </c>
      <c r="D1099" s="100" t="s">
        <v>13421</v>
      </c>
      <c r="E1099" s="99" t="s">
        <v>11657</v>
      </c>
      <c r="F1099" s="100" t="s">
        <v>11658</v>
      </c>
    </row>
    <row r="1100" spans="1:6" ht="14.4" x14ac:dyDescent="0.3">
      <c r="A1100" s="99">
        <v>1819</v>
      </c>
      <c r="B1100" s="100" t="s">
        <v>12329</v>
      </c>
      <c r="C1100" s="100" t="s">
        <v>13422</v>
      </c>
      <c r="D1100" s="100" t="s">
        <v>13423</v>
      </c>
      <c r="E1100" s="99" t="s">
        <v>10464</v>
      </c>
      <c r="F1100" s="100" t="s">
        <v>11721</v>
      </c>
    </row>
    <row r="1101" spans="1:6" ht="14.4" x14ac:dyDescent="0.3">
      <c r="A1101" s="99">
        <v>1821</v>
      </c>
      <c r="B1101" s="100" t="s">
        <v>13424</v>
      </c>
      <c r="C1101" s="100" t="s">
        <v>12909</v>
      </c>
      <c r="D1101" s="100" t="s">
        <v>13425</v>
      </c>
      <c r="E1101" s="99" t="s">
        <v>10060</v>
      </c>
      <c r="F1101" s="100" t="s">
        <v>10946</v>
      </c>
    </row>
    <row r="1102" spans="1:6" ht="14.4" x14ac:dyDescent="0.3">
      <c r="A1102" s="99">
        <v>1822</v>
      </c>
      <c r="B1102" s="100" t="s">
        <v>13426</v>
      </c>
      <c r="C1102" s="100" t="s">
        <v>11748</v>
      </c>
      <c r="D1102" s="100" t="s">
        <v>13427</v>
      </c>
      <c r="E1102" s="99" t="s">
        <v>13428</v>
      </c>
      <c r="F1102" s="100" t="s">
        <v>13429</v>
      </c>
    </row>
    <row r="1103" spans="1:6" ht="14.4" x14ac:dyDescent="0.3">
      <c r="A1103" s="99">
        <v>1823</v>
      </c>
      <c r="B1103" s="100" t="s">
        <v>13430</v>
      </c>
      <c r="C1103" s="100" t="s">
        <v>13431</v>
      </c>
      <c r="D1103" s="100" t="s">
        <v>13432</v>
      </c>
      <c r="E1103" s="99" t="s">
        <v>11509</v>
      </c>
      <c r="F1103" s="100" t="s">
        <v>13433</v>
      </c>
    </row>
    <row r="1104" spans="1:6" ht="14.4" x14ac:dyDescent="0.3">
      <c r="A1104" s="99">
        <v>1824</v>
      </c>
      <c r="B1104" s="100" t="s">
        <v>10998</v>
      </c>
      <c r="C1104" s="100" t="s">
        <v>10161</v>
      </c>
      <c r="D1104" s="100" t="s">
        <v>13434</v>
      </c>
      <c r="E1104" s="99" t="s">
        <v>11001</v>
      </c>
      <c r="F1104" s="100" t="s">
        <v>11002</v>
      </c>
    </row>
    <row r="1105" spans="1:6" ht="14.4" x14ac:dyDescent="0.3">
      <c r="A1105" s="99">
        <v>1825</v>
      </c>
      <c r="B1105" s="100" t="s">
        <v>13435</v>
      </c>
      <c r="C1105" s="100" t="s">
        <v>13436</v>
      </c>
      <c r="D1105" s="100" t="s">
        <v>13437</v>
      </c>
      <c r="E1105" s="99" t="s">
        <v>11136</v>
      </c>
      <c r="F1105" s="100" t="s">
        <v>11137</v>
      </c>
    </row>
    <row r="1106" spans="1:6" ht="14.4" x14ac:dyDescent="0.3">
      <c r="A1106" s="99">
        <v>1826</v>
      </c>
      <c r="B1106" s="100" t="s">
        <v>13438</v>
      </c>
      <c r="C1106" s="100" t="s">
        <v>11842</v>
      </c>
      <c r="D1106" s="100" t="s">
        <v>13439</v>
      </c>
      <c r="E1106" s="99" t="s">
        <v>10906</v>
      </c>
      <c r="F1106" s="100" t="s">
        <v>10907</v>
      </c>
    </row>
    <row r="1107" spans="1:6" ht="14.4" x14ac:dyDescent="0.3">
      <c r="A1107" s="99">
        <v>1827</v>
      </c>
      <c r="B1107" s="100" t="s">
        <v>13440</v>
      </c>
      <c r="C1107" s="100" t="s">
        <v>13441</v>
      </c>
      <c r="D1107" s="100" t="s">
        <v>13442</v>
      </c>
      <c r="E1107" s="99" t="s">
        <v>10696</v>
      </c>
      <c r="F1107" s="100" t="s">
        <v>10697</v>
      </c>
    </row>
    <row r="1108" spans="1:6" ht="14.4" x14ac:dyDescent="0.3">
      <c r="A1108" s="99">
        <v>1828</v>
      </c>
      <c r="B1108" s="100" t="s">
        <v>13443</v>
      </c>
      <c r="C1108" s="100" t="s">
        <v>9793</v>
      </c>
      <c r="D1108" s="100" t="s">
        <v>13444</v>
      </c>
      <c r="E1108" s="99" t="s">
        <v>11408</v>
      </c>
      <c r="F1108" s="100" t="s">
        <v>11409</v>
      </c>
    </row>
    <row r="1109" spans="1:6" ht="14.4" x14ac:dyDescent="0.3">
      <c r="A1109" s="99">
        <v>1829</v>
      </c>
      <c r="B1109" s="100" t="s">
        <v>13445</v>
      </c>
      <c r="C1109" s="100" t="s">
        <v>13446</v>
      </c>
      <c r="D1109" s="100" t="s">
        <v>13447</v>
      </c>
      <c r="E1109" s="99" t="s">
        <v>10893</v>
      </c>
      <c r="F1109" s="100" t="s">
        <v>10731</v>
      </c>
    </row>
    <row r="1110" spans="1:6" ht="14.4" x14ac:dyDescent="0.3">
      <c r="A1110" s="99">
        <v>1830</v>
      </c>
      <c r="B1110" s="100" t="s">
        <v>10825</v>
      </c>
      <c r="C1110" s="100" t="s">
        <v>10826</v>
      </c>
      <c r="D1110" s="100" t="s">
        <v>13448</v>
      </c>
      <c r="E1110" s="99" t="s">
        <v>13449</v>
      </c>
      <c r="F1110" s="100" t="s">
        <v>13450</v>
      </c>
    </row>
    <row r="1111" spans="1:6" ht="14.4" x14ac:dyDescent="0.3">
      <c r="A1111" s="99">
        <v>1831</v>
      </c>
      <c r="B1111" s="100" t="s">
        <v>13451</v>
      </c>
      <c r="C1111" s="100" t="s">
        <v>9828</v>
      </c>
      <c r="D1111" s="100" t="s">
        <v>13452</v>
      </c>
      <c r="E1111" s="99" t="s">
        <v>10789</v>
      </c>
      <c r="F1111" s="100" t="s">
        <v>10790</v>
      </c>
    </row>
    <row r="1112" spans="1:6" ht="14.4" x14ac:dyDescent="0.3">
      <c r="A1112" s="99">
        <v>1832</v>
      </c>
      <c r="B1112" s="100" t="s">
        <v>10836</v>
      </c>
      <c r="C1112" s="100" t="s">
        <v>9850</v>
      </c>
      <c r="D1112" s="100" t="s">
        <v>13453</v>
      </c>
      <c r="E1112" s="99" t="s">
        <v>10828</v>
      </c>
      <c r="F1112" s="100" t="s">
        <v>13454</v>
      </c>
    </row>
    <row r="1113" spans="1:6" ht="14.4" x14ac:dyDescent="0.3">
      <c r="A1113" s="99">
        <v>1833</v>
      </c>
      <c r="B1113" s="100" t="s">
        <v>13455</v>
      </c>
      <c r="C1113" s="100" t="s">
        <v>10012</v>
      </c>
      <c r="D1113" s="100" t="s">
        <v>13456</v>
      </c>
      <c r="E1113" s="99" t="s">
        <v>9830</v>
      </c>
      <c r="F1113" s="100" t="s">
        <v>9831</v>
      </c>
    </row>
    <row r="1114" spans="1:6" ht="14.4" x14ac:dyDescent="0.3">
      <c r="A1114" s="99">
        <v>1834</v>
      </c>
      <c r="B1114" s="100" t="s">
        <v>13457</v>
      </c>
      <c r="C1114" s="100" t="s">
        <v>13458</v>
      </c>
      <c r="D1114" s="100" t="s">
        <v>13459</v>
      </c>
      <c r="E1114" s="99" t="s">
        <v>13460</v>
      </c>
      <c r="F1114" s="100" t="s">
        <v>13461</v>
      </c>
    </row>
    <row r="1115" spans="1:6" ht="14.4" x14ac:dyDescent="0.3">
      <c r="A1115" s="99">
        <v>1835</v>
      </c>
      <c r="B1115" s="100" t="s">
        <v>10750</v>
      </c>
      <c r="C1115" s="100" t="s">
        <v>13462</v>
      </c>
      <c r="D1115" s="100" t="s">
        <v>12608</v>
      </c>
      <c r="E1115" s="99" t="s">
        <v>10696</v>
      </c>
      <c r="F1115" s="100" t="s">
        <v>12609</v>
      </c>
    </row>
    <row r="1116" spans="1:6" ht="14.4" x14ac:dyDescent="0.3">
      <c r="A1116" s="99">
        <v>1836</v>
      </c>
      <c r="B1116" s="100" t="s">
        <v>13463</v>
      </c>
      <c r="C1116" s="100" t="s">
        <v>9902</v>
      </c>
      <c r="D1116" s="100" t="s">
        <v>13464</v>
      </c>
      <c r="E1116" s="99" t="s">
        <v>13465</v>
      </c>
      <c r="F1116" s="100" t="s">
        <v>13466</v>
      </c>
    </row>
    <row r="1117" spans="1:6" ht="14.4" x14ac:dyDescent="0.3">
      <c r="A1117" s="99">
        <v>1837</v>
      </c>
      <c r="B1117" s="100" t="s">
        <v>13467</v>
      </c>
      <c r="C1117" s="100" t="s">
        <v>13468</v>
      </c>
      <c r="D1117" s="100" t="s">
        <v>13469</v>
      </c>
      <c r="E1117" s="99" t="s">
        <v>13470</v>
      </c>
      <c r="F1117" s="100" t="s">
        <v>13471</v>
      </c>
    </row>
    <row r="1118" spans="1:6" ht="14.4" x14ac:dyDescent="0.3">
      <c r="A1118" s="99">
        <v>1838</v>
      </c>
      <c r="B1118" s="100" t="s">
        <v>13472</v>
      </c>
      <c r="C1118" s="100" t="s">
        <v>13473</v>
      </c>
      <c r="D1118" s="100" t="s">
        <v>13474</v>
      </c>
      <c r="E1118" s="99" t="s">
        <v>11354</v>
      </c>
      <c r="F1118" s="100" t="s">
        <v>10731</v>
      </c>
    </row>
    <row r="1119" spans="1:6" ht="14.4" x14ac:dyDescent="0.3">
      <c r="A1119" s="99">
        <v>1840</v>
      </c>
      <c r="B1119" s="100" t="s">
        <v>13475</v>
      </c>
      <c r="C1119" s="100" t="s">
        <v>13476</v>
      </c>
      <c r="D1119" s="100" t="s">
        <v>13477</v>
      </c>
      <c r="E1119" s="99" t="s">
        <v>10730</v>
      </c>
      <c r="F1119" s="100" t="s">
        <v>10636</v>
      </c>
    </row>
    <row r="1120" spans="1:6" ht="14.4" x14ac:dyDescent="0.3">
      <c r="A1120" s="99">
        <v>1841</v>
      </c>
      <c r="B1120" s="100" t="s">
        <v>12745</v>
      </c>
      <c r="C1120" s="100" t="s">
        <v>10979</v>
      </c>
      <c r="D1120" s="100" t="s">
        <v>13478</v>
      </c>
      <c r="E1120" s="99" t="s">
        <v>11408</v>
      </c>
      <c r="F1120" s="100" t="s">
        <v>11409</v>
      </c>
    </row>
    <row r="1121" spans="1:6" ht="14.4" x14ac:dyDescent="0.3">
      <c r="A1121" s="99">
        <v>1842</v>
      </c>
      <c r="B1121" s="100" t="s">
        <v>13479</v>
      </c>
      <c r="C1121" s="100" t="s">
        <v>12144</v>
      </c>
      <c r="D1121" s="100" t="s">
        <v>13480</v>
      </c>
      <c r="E1121" s="99" t="s">
        <v>10730</v>
      </c>
      <c r="F1121" s="100" t="s">
        <v>10636</v>
      </c>
    </row>
    <row r="1122" spans="1:6" ht="14.4" x14ac:dyDescent="0.3">
      <c r="A1122" s="99">
        <v>1843</v>
      </c>
      <c r="B1122" s="100" t="s">
        <v>13481</v>
      </c>
      <c r="C1122" s="100" t="s">
        <v>10090</v>
      </c>
      <c r="D1122" s="100" t="s">
        <v>13482</v>
      </c>
      <c r="E1122" s="99" t="s">
        <v>13483</v>
      </c>
      <c r="F1122" s="100" t="s">
        <v>13484</v>
      </c>
    </row>
    <row r="1123" spans="1:6" ht="14.4" x14ac:dyDescent="0.3">
      <c r="A1123" s="99">
        <v>1844</v>
      </c>
      <c r="B1123" s="100" t="s">
        <v>9954</v>
      </c>
      <c r="C1123" s="100" t="s">
        <v>10556</v>
      </c>
      <c r="D1123" s="100" t="s">
        <v>13485</v>
      </c>
      <c r="E1123" s="99" t="s">
        <v>13486</v>
      </c>
      <c r="F1123" s="100" t="s">
        <v>13487</v>
      </c>
    </row>
    <row r="1124" spans="1:6" ht="14.4" x14ac:dyDescent="0.3">
      <c r="A1124" s="99">
        <v>1845</v>
      </c>
      <c r="B1124" s="100" t="s">
        <v>13488</v>
      </c>
      <c r="C1124" s="100" t="s">
        <v>13489</v>
      </c>
      <c r="D1124" s="100" t="s">
        <v>13490</v>
      </c>
      <c r="E1124" s="99" t="s">
        <v>13491</v>
      </c>
      <c r="F1124" s="100" t="s">
        <v>10531</v>
      </c>
    </row>
    <row r="1125" spans="1:6" ht="14.4" x14ac:dyDescent="0.3">
      <c r="A1125" s="99">
        <v>1846</v>
      </c>
      <c r="B1125" s="100" t="s">
        <v>13492</v>
      </c>
      <c r="C1125" s="100" t="s">
        <v>10012</v>
      </c>
      <c r="D1125" s="100" t="s">
        <v>13493</v>
      </c>
      <c r="E1125" s="99" t="s">
        <v>183</v>
      </c>
      <c r="F1125" s="100" t="s">
        <v>183</v>
      </c>
    </row>
    <row r="1126" spans="1:6" ht="14.4" x14ac:dyDescent="0.3">
      <c r="A1126" s="99">
        <v>1847</v>
      </c>
      <c r="B1126" s="100" t="s">
        <v>13494</v>
      </c>
      <c r="C1126" s="100" t="s">
        <v>10912</v>
      </c>
      <c r="D1126" s="100" t="s">
        <v>13495</v>
      </c>
      <c r="E1126" s="99" t="s">
        <v>13496</v>
      </c>
      <c r="F1126" s="100" t="s">
        <v>13497</v>
      </c>
    </row>
    <row r="1127" spans="1:6" ht="14.4" x14ac:dyDescent="0.3">
      <c r="A1127" s="99">
        <v>1848</v>
      </c>
      <c r="B1127" s="100" t="s">
        <v>13498</v>
      </c>
      <c r="C1127" s="100" t="s">
        <v>11921</v>
      </c>
      <c r="D1127" s="100" t="s">
        <v>13499</v>
      </c>
      <c r="E1127" s="99" t="s">
        <v>10696</v>
      </c>
      <c r="F1127" s="100" t="s">
        <v>12609</v>
      </c>
    </row>
    <row r="1128" spans="1:6" ht="14.4" x14ac:dyDescent="0.3">
      <c r="A1128" s="99">
        <v>1849</v>
      </c>
      <c r="B1128" s="100" t="s">
        <v>13500</v>
      </c>
      <c r="C1128" s="100" t="s">
        <v>9936</v>
      </c>
      <c r="D1128" s="100" t="s">
        <v>13501</v>
      </c>
      <c r="E1128" s="99" t="s">
        <v>11062</v>
      </c>
      <c r="F1128" s="100" t="s">
        <v>11063</v>
      </c>
    </row>
    <row r="1129" spans="1:6" ht="14.4" x14ac:dyDescent="0.3">
      <c r="A1129" s="99">
        <v>1850</v>
      </c>
      <c r="B1129" s="100" t="s">
        <v>13502</v>
      </c>
      <c r="C1129" s="100" t="s">
        <v>11189</v>
      </c>
      <c r="D1129" s="100" t="s">
        <v>13503</v>
      </c>
      <c r="E1129" s="99" t="s">
        <v>10878</v>
      </c>
      <c r="F1129" s="100" t="s">
        <v>10731</v>
      </c>
    </row>
    <row r="1130" spans="1:6" ht="14.4" x14ac:dyDescent="0.3">
      <c r="A1130" s="99">
        <v>1851</v>
      </c>
      <c r="B1130" s="100" t="s">
        <v>13504</v>
      </c>
      <c r="C1130" s="100" t="s">
        <v>12453</v>
      </c>
      <c r="D1130" s="100" t="s">
        <v>13505</v>
      </c>
      <c r="E1130" s="99" t="s">
        <v>11408</v>
      </c>
      <c r="F1130" s="100" t="s">
        <v>13506</v>
      </c>
    </row>
    <row r="1131" spans="1:6" ht="14.4" x14ac:dyDescent="0.3">
      <c r="A1131" s="99">
        <v>1852</v>
      </c>
      <c r="B1131" s="100" t="s">
        <v>11247</v>
      </c>
      <c r="C1131" s="100" t="s">
        <v>13507</v>
      </c>
      <c r="D1131" s="100" t="s">
        <v>13508</v>
      </c>
      <c r="E1131" s="99" t="s">
        <v>11537</v>
      </c>
      <c r="F1131" s="100" t="s">
        <v>13162</v>
      </c>
    </row>
    <row r="1132" spans="1:6" ht="14.4" x14ac:dyDescent="0.3">
      <c r="A1132" s="99">
        <v>1853</v>
      </c>
      <c r="B1132" s="100" t="s">
        <v>13509</v>
      </c>
      <c r="C1132" s="100" t="s">
        <v>13510</v>
      </c>
      <c r="D1132" s="100" t="s">
        <v>13511</v>
      </c>
      <c r="E1132" s="99" t="s">
        <v>13512</v>
      </c>
      <c r="F1132" s="100" t="s">
        <v>13513</v>
      </c>
    </row>
    <row r="1133" spans="1:6" ht="14.4" x14ac:dyDescent="0.3">
      <c r="A1133" s="99">
        <v>1854</v>
      </c>
      <c r="B1133" s="100" t="s">
        <v>13514</v>
      </c>
      <c r="C1133" s="100" t="s">
        <v>12795</v>
      </c>
      <c r="D1133" s="100" t="s">
        <v>13515</v>
      </c>
      <c r="E1133" s="99" t="s">
        <v>10092</v>
      </c>
      <c r="F1133" s="100" t="s">
        <v>10093</v>
      </c>
    </row>
    <row r="1134" spans="1:6" ht="14.4" x14ac:dyDescent="0.3">
      <c r="A1134" s="99">
        <v>1855</v>
      </c>
      <c r="B1134" s="100" t="s">
        <v>13516</v>
      </c>
      <c r="C1134" s="100" t="s">
        <v>10139</v>
      </c>
      <c r="D1134" s="100" t="s">
        <v>13517</v>
      </c>
      <c r="E1134" s="99" t="s">
        <v>13518</v>
      </c>
      <c r="F1134" s="100" t="s">
        <v>13519</v>
      </c>
    </row>
    <row r="1135" spans="1:6" ht="14.4" x14ac:dyDescent="0.3">
      <c r="A1135" s="99">
        <v>1856</v>
      </c>
      <c r="B1135" s="100" t="s">
        <v>13520</v>
      </c>
      <c r="C1135" s="100" t="s">
        <v>10643</v>
      </c>
      <c r="D1135" s="100" t="s">
        <v>13521</v>
      </c>
      <c r="E1135" s="99" t="s">
        <v>10906</v>
      </c>
      <c r="F1135" s="100" t="s">
        <v>10907</v>
      </c>
    </row>
    <row r="1136" spans="1:6" ht="14.4" x14ac:dyDescent="0.3">
      <c r="A1136" s="99">
        <v>1857</v>
      </c>
      <c r="B1136" s="100" t="s">
        <v>13522</v>
      </c>
      <c r="C1136" s="100" t="s">
        <v>13523</v>
      </c>
      <c r="D1136" s="100" t="s">
        <v>13524</v>
      </c>
      <c r="E1136" s="99" t="s">
        <v>10092</v>
      </c>
      <c r="F1136" s="100" t="s">
        <v>10093</v>
      </c>
    </row>
    <row r="1137" spans="1:6" ht="14.4" x14ac:dyDescent="0.3">
      <c r="A1137" s="99">
        <v>1858</v>
      </c>
      <c r="B1137" s="100" t="s">
        <v>9782</v>
      </c>
      <c r="C1137" s="100" t="s">
        <v>13525</v>
      </c>
      <c r="D1137" s="100" t="s">
        <v>13526</v>
      </c>
      <c r="E1137" s="99" t="s">
        <v>10411</v>
      </c>
      <c r="F1137" s="100" t="s">
        <v>12093</v>
      </c>
    </row>
    <row r="1138" spans="1:6" ht="14.4" x14ac:dyDescent="0.3">
      <c r="A1138" s="99">
        <v>1859</v>
      </c>
      <c r="B1138" s="100" t="s">
        <v>13527</v>
      </c>
      <c r="C1138" s="100" t="s">
        <v>13362</v>
      </c>
      <c r="D1138" s="100" t="s">
        <v>13528</v>
      </c>
      <c r="E1138" s="99" t="s">
        <v>11488</v>
      </c>
      <c r="F1138" s="100" t="s">
        <v>11489</v>
      </c>
    </row>
    <row r="1139" spans="1:6" ht="14.4" x14ac:dyDescent="0.3">
      <c r="A1139" s="99">
        <v>1860</v>
      </c>
      <c r="B1139" s="100" t="s">
        <v>13529</v>
      </c>
      <c r="C1139" s="100" t="s">
        <v>9902</v>
      </c>
      <c r="D1139" s="100" t="s">
        <v>13530</v>
      </c>
      <c r="E1139" s="99" t="s">
        <v>13460</v>
      </c>
      <c r="F1139" s="100" t="s">
        <v>13461</v>
      </c>
    </row>
    <row r="1140" spans="1:6" ht="14.4" x14ac:dyDescent="0.3">
      <c r="A1140" s="99">
        <v>1861</v>
      </c>
      <c r="B1140" s="100" t="s">
        <v>13531</v>
      </c>
      <c r="C1140" s="100" t="s">
        <v>13532</v>
      </c>
      <c r="D1140" s="100" t="s">
        <v>13533</v>
      </c>
      <c r="E1140" s="99" t="s">
        <v>13534</v>
      </c>
      <c r="F1140" s="100" t="s">
        <v>13535</v>
      </c>
    </row>
    <row r="1141" spans="1:6" ht="14.4" x14ac:dyDescent="0.3">
      <c r="A1141" s="99">
        <v>1862</v>
      </c>
      <c r="B1141" s="100" t="s">
        <v>13536</v>
      </c>
      <c r="C1141" s="100" t="s">
        <v>13537</v>
      </c>
      <c r="D1141" s="100" t="s">
        <v>13538</v>
      </c>
      <c r="E1141" s="99" t="s">
        <v>13534</v>
      </c>
      <c r="F1141" s="100" t="s">
        <v>13535</v>
      </c>
    </row>
    <row r="1142" spans="1:6" ht="14.4" x14ac:dyDescent="0.3">
      <c r="A1142" s="99">
        <v>1863</v>
      </c>
      <c r="B1142" s="100" t="s">
        <v>10076</v>
      </c>
      <c r="C1142" s="100" t="s">
        <v>10462</v>
      </c>
      <c r="D1142" s="100" t="s">
        <v>13539</v>
      </c>
      <c r="E1142" s="99" t="s">
        <v>11562</v>
      </c>
      <c r="F1142" s="100" t="s">
        <v>11563</v>
      </c>
    </row>
    <row r="1143" spans="1:6" ht="14.4" x14ac:dyDescent="0.3">
      <c r="A1143" s="99">
        <v>1864</v>
      </c>
      <c r="B1143" s="100" t="s">
        <v>11240</v>
      </c>
      <c r="C1143" s="100" t="s">
        <v>10488</v>
      </c>
      <c r="D1143" s="100" t="s">
        <v>13540</v>
      </c>
      <c r="E1143" s="99" t="s">
        <v>12304</v>
      </c>
      <c r="F1143" s="100" t="s">
        <v>13541</v>
      </c>
    </row>
    <row r="1144" spans="1:6" ht="14.4" x14ac:dyDescent="0.3">
      <c r="A1144" s="99">
        <v>1865</v>
      </c>
      <c r="B1144" s="100" t="s">
        <v>13542</v>
      </c>
      <c r="C1144" s="100" t="s">
        <v>10433</v>
      </c>
      <c r="D1144" s="100" t="s">
        <v>13543</v>
      </c>
      <c r="E1144" s="99" t="s">
        <v>13544</v>
      </c>
      <c r="F1144" s="100" t="s">
        <v>13545</v>
      </c>
    </row>
    <row r="1145" spans="1:6" ht="14.4" x14ac:dyDescent="0.3">
      <c r="A1145" s="99">
        <v>1866</v>
      </c>
      <c r="B1145" s="100" t="s">
        <v>13546</v>
      </c>
      <c r="C1145" s="100" t="s">
        <v>13547</v>
      </c>
      <c r="D1145" s="100" t="s">
        <v>13548</v>
      </c>
      <c r="E1145" s="99" t="s">
        <v>10539</v>
      </c>
      <c r="F1145" s="100" t="s">
        <v>13549</v>
      </c>
    </row>
    <row r="1146" spans="1:6" ht="14.4" x14ac:dyDescent="0.3">
      <c r="A1146" s="99">
        <v>1867</v>
      </c>
      <c r="B1146" s="100" t="s">
        <v>12832</v>
      </c>
      <c r="C1146" s="100" t="s">
        <v>12203</v>
      </c>
      <c r="D1146" s="100" t="s">
        <v>13550</v>
      </c>
      <c r="E1146" s="99" t="s">
        <v>12766</v>
      </c>
      <c r="F1146" s="100" t="s">
        <v>9958</v>
      </c>
    </row>
    <row r="1147" spans="1:6" ht="14.4" x14ac:dyDescent="0.3">
      <c r="A1147" s="99">
        <v>1868</v>
      </c>
      <c r="B1147" s="100" t="s">
        <v>13551</v>
      </c>
      <c r="C1147" s="100" t="s">
        <v>9813</v>
      </c>
      <c r="D1147" s="100" t="s">
        <v>13552</v>
      </c>
      <c r="E1147" s="99" t="s">
        <v>10210</v>
      </c>
      <c r="F1147" s="100" t="s">
        <v>10911</v>
      </c>
    </row>
    <row r="1148" spans="1:6" ht="14.4" x14ac:dyDescent="0.3">
      <c r="A1148" s="99">
        <v>1869</v>
      </c>
      <c r="B1148" s="100" t="s">
        <v>13553</v>
      </c>
      <c r="C1148" s="100" t="s">
        <v>13554</v>
      </c>
      <c r="D1148" s="100" t="s">
        <v>13555</v>
      </c>
      <c r="E1148" s="99" t="s">
        <v>13556</v>
      </c>
      <c r="F1148" s="100" t="s">
        <v>13557</v>
      </c>
    </row>
    <row r="1149" spans="1:6" ht="14.4" x14ac:dyDescent="0.3">
      <c r="A1149" s="99">
        <v>1870</v>
      </c>
      <c r="B1149" s="100" t="s">
        <v>11117</v>
      </c>
      <c r="C1149" s="100" t="s">
        <v>9837</v>
      </c>
      <c r="D1149" s="100" t="s">
        <v>13558</v>
      </c>
      <c r="E1149" s="99" t="s">
        <v>13559</v>
      </c>
      <c r="F1149" s="100" t="s">
        <v>13560</v>
      </c>
    </row>
    <row r="1150" spans="1:6" ht="14.4" x14ac:dyDescent="0.3">
      <c r="A1150" s="99">
        <v>1871</v>
      </c>
      <c r="B1150" s="100" t="s">
        <v>10456</v>
      </c>
      <c r="C1150" s="100" t="s">
        <v>11199</v>
      </c>
      <c r="D1150" s="100" t="s">
        <v>13561</v>
      </c>
      <c r="E1150" s="99" t="s">
        <v>13562</v>
      </c>
      <c r="F1150" s="100" t="s">
        <v>13563</v>
      </c>
    </row>
    <row r="1151" spans="1:6" ht="14.4" x14ac:dyDescent="0.3">
      <c r="A1151" s="99">
        <v>1872</v>
      </c>
      <c r="B1151" s="100" t="s">
        <v>11252</v>
      </c>
      <c r="C1151" s="100" t="s">
        <v>9980</v>
      </c>
      <c r="D1151" s="100" t="s">
        <v>12587</v>
      </c>
      <c r="E1151" s="99" t="s">
        <v>11326</v>
      </c>
      <c r="F1151" s="100" t="s">
        <v>11327</v>
      </c>
    </row>
    <row r="1152" spans="1:6" ht="14.4" x14ac:dyDescent="0.3">
      <c r="A1152" s="99">
        <v>1873</v>
      </c>
      <c r="B1152" s="100" t="s">
        <v>13564</v>
      </c>
      <c r="C1152" s="100" t="s">
        <v>9936</v>
      </c>
      <c r="D1152" s="100" t="s">
        <v>13565</v>
      </c>
      <c r="E1152" s="99" t="s">
        <v>13566</v>
      </c>
      <c r="F1152" s="100" t="s">
        <v>13567</v>
      </c>
    </row>
    <row r="1153" spans="1:6" ht="14.4" x14ac:dyDescent="0.3">
      <c r="A1153" s="99">
        <v>1874</v>
      </c>
      <c r="B1153" s="100" t="s">
        <v>13568</v>
      </c>
      <c r="C1153" s="100" t="s">
        <v>11675</v>
      </c>
      <c r="D1153" s="100" t="s">
        <v>13569</v>
      </c>
      <c r="E1153" s="99" t="s">
        <v>13570</v>
      </c>
      <c r="F1153" s="100" t="s">
        <v>10132</v>
      </c>
    </row>
    <row r="1154" spans="1:6" ht="14.4" x14ac:dyDescent="0.3">
      <c r="A1154" s="99">
        <v>1875</v>
      </c>
      <c r="B1154" s="100" t="s">
        <v>10133</v>
      </c>
      <c r="C1154" s="100" t="s">
        <v>13571</v>
      </c>
      <c r="D1154" s="100" t="s">
        <v>13572</v>
      </c>
      <c r="E1154" s="99" t="s">
        <v>10840</v>
      </c>
      <c r="F1154" s="100" t="s">
        <v>10841</v>
      </c>
    </row>
    <row r="1155" spans="1:6" ht="14.4" x14ac:dyDescent="0.3">
      <c r="A1155" s="99">
        <v>1876</v>
      </c>
      <c r="B1155" s="100" t="s">
        <v>13573</v>
      </c>
      <c r="C1155" s="100" t="s">
        <v>9808</v>
      </c>
      <c r="D1155" s="100" t="s">
        <v>13574</v>
      </c>
      <c r="E1155" s="99" t="s">
        <v>13245</v>
      </c>
      <c r="F1155" s="100" t="s">
        <v>9958</v>
      </c>
    </row>
    <row r="1156" spans="1:6" ht="14.4" x14ac:dyDescent="0.3">
      <c r="A1156" s="99">
        <v>1877</v>
      </c>
      <c r="B1156" s="100" t="s">
        <v>11684</v>
      </c>
      <c r="C1156" s="100" t="s">
        <v>11398</v>
      </c>
      <c r="D1156" s="100" t="s">
        <v>13575</v>
      </c>
      <c r="E1156" s="99" t="s">
        <v>10854</v>
      </c>
      <c r="F1156" s="100" t="s">
        <v>13576</v>
      </c>
    </row>
    <row r="1157" spans="1:6" ht="14.4" x14ac:dyDescent="0.3">
      <c r="A1157" s="99">
        <v>1878</v>
      </c>
      <c r="B1157" s="100" t="s">
        <v>13577</v>
      </c>
      <c r="C1157" s="100" t="s">
        <v>10090</v>
      </c>
      <c r="D1157" s="100" t="s">
        <v>13578</v>
      </c>
      <c r="E1157" s="99" t="s">
        <v>13579</v>
      </c>
      <c r="F1157" s="100" t="s">
        <v>13580</v>
      </c>
    </row>
    <row r="1158" spans="1:6" ht="14.4" x14ac:dyDescent="0.3">
      <c r="A1158" s="99">
        <v>1879</v>
      </c>
      <c r="B1158" s="100" t="s">
        <v>13581</v>
      </c>
      <c r="C1158" s="100" t="s">
        <v>10191</v>
      </c>
      <c r="D1158" s="100" t="s">
        <v>13582</v>
      </c>
      <c r="E1158" s="99" t="s">
        <v>9982</v>
      </c>
      <c r="F1158" s="100" t="s">
        <v>9983</v>
      </c>
    </row>
    <row r="1159" spans="1:6" ht="14.4" x14ac:dyDescent="0.3">
      <c r="A1159" s="99">
        <v>1880</v>
      </c>
      <c r="B1159" s="100" t="s">
        <v>12324</v>
      </c>
      <c r="C1159" s="100" t="s">
        <v>9828</v>
      </c>
      <c r="D1159" s="100" t="s">
        <v>13583</v>
      </c>
      <c r="E1159" s="99" t="s">
        <v>13584</v>
      </c>
      <c r="F1159" s="100" t="s">
        <v>13585</v>
      </c>
    </row>
    <row r="1160" spans="1:6" ht="14.4" x14ac:dyDescent="0.3">
      <c r="A1160" s="99">
        <v>1881</v>
      </c>
      <c r="B1160" s="100" t="s">
        <v>13586</v>
      </c>
      <c r="C1160" s="100" t="s">
        <v>11199</v>
      </c>
      <c r="D1160" s="100" t="s">
        <v>13587</v>
      </c>
      <c r="E1160" s="99" t="s">
        <v>13133</v>
      </c>
      <c r="F1160" s="100" t="s">
        <v>9958</v>
      </c>
    </row>
    <row r="1161" spans="1:6" ht="14.4" x14ac:dyDescent="0.3">
      <c r="A1161" s="99">
        <v>1882</v>
      </c>
      <c r="B1161" s="100" t="s">
        <v>11415</v>
      </c>
      <c r="C1161" s="100" t="s">
        <v>13588</v>
      </c>
      <c r="D1161" s="100" t="s">
        <v>13589</v>
      </c>
      <c r="E1161" s="99" t="s">
        <v>11436</v>
      </c>
      <c r="F1161" s="100" t="s">
        <v>11437</v>
      </c>
    </row>
    <row r="1162" spans="1:6" ht="14.4" x14ac:dyDescent="0.3">
      <c r="A1162" s="99">
        <v>1883</v>
      </c>
      <c r="B1162" s="100" t="s">
        <v>13590</v>
      </c>
      <c r="C1162" s="100" t="s">
        <v>13591</v>
      </c>
      <c r="D1162" s="100" t="s">
        <v>13592</v>
      </c>
      <c r="E1162" s="99" t="s">
        <v>11058</v>
      </c>
      <c r="F1162" s="100" t="s">
        <v>11059</v>
      </c>
    </row>
    <row r="1163" spans="1:6" ht="14.4" x14ac:dyDescent="0.3">
      <c r="A1163" s="99">
        <v>1884</v>
      </c>
      <c r="B1163" s="100" t="s">
        <v>13593</v>
      </c>
      <c r="C1163" s="100" t="s">
        <v>11556</v>
      </c>
      <c r="D1163" s="100" t="s">
        <v>13594</v>
      </c>
      <c r="E1163" s="99" t="s">
        <v>11103</v>
      </c>
      <c r="F1163" s="100" t="s">
        <v>11104</v>
      </c>
    </row>
    <row r="1164" spans="1:6" ht="14.4" x14ac:dyDescent="0.3">
      <c r="A1164" s="99">
        <v>1885</v>
      </c>
      <c r="B1164" s="100" t="s">
        <v>13595</v>
      </c>
      <c r="C1164" s="100" t="s">
        <v>13596</v>
      </c>
      <c r="D1164" s="100" t="s">
        <v>13597</v>
      </c>
      <c r="E1164" s="99" t="s">
        <v>13598</v>
      </c>
      <c r="F1164" s="100" t="s">
        <v>13599</v>
      </c>
    </row>
    <row r="1165" spans="1:6" ht="14.4" x14ac:dyDescent="0.3">
      <c r="A1165" s="99">
        <v>1886</v>
      </c>
      <c r="B1165" s="100" t="s">
        <v>13600</v>
      </c>
      <c r="C1165" s="100" t="s">
        <v>9993</v>
      </c>
      <c r="D1165" s="100" t="s">
        <v>13601</v>
      </c>
      <c r="E1165" s="99" t="s">
        <v>10266</v>
      </c>
      <c r="F1165" s="100" t="s">
        <v>10267</v>
      </c>
    </row>
    <row r="1166" spans="1:6" ht="14.4" x14ac:dyDescent="0.3">
      <c r="A1166" s="99">
        <v>1887</v>
      </c>
      <c r="B1166" s="100" t="s">
        <v>13271</v>
      </c>
      <c r="C1166" s="100" t="s">
        <v>9869</v>
      </c>
      <c r="D1166" s="100" t="s">
        <v>13602</v>
      </c>
      <c r="E1166" s="99" t="s">
        <v>13603</v>
      </c>
      <c r="F1166" s="100" t="s">
        <v>13604</v>
      </c>
    </row>
    <row r="1167" spans="1:6" ht="14.4" x14ac:dyDescent="0.3">
      <c r="A1167" s="99">
        <v>1888</v>
      </c>
      <c r="B1167" s="100" t="s">
        <v>13605</v>
      </c>
      <c r="C1167" s="100" t="s">
        <v>11118</v>
      </c>
      <c r="D1167" s="100" t="s">
        <v>13606</v>
      </c>
      <c r="E1167" s="99" t="s">
        <v>10117</v>
      </c>
      <c r="F1167" s="100" t="s">
        <v>10118</v>
      </c>
    </row>
    <row r="1168" spans="1:6" ht="14.4" x14ac:dyDescent="0.3">
      <c r="A1168" s="99">
        <v>1889</v>
      </c>
      <c r="B1168" s="100" t="s">
        <v>13607</v>
      </c>
      <c r="C1168" s="100" t="s">
        <v>13608</v>
      </c>
      <c r="D1168" s="100" t="s">
        <v>10489</v>
      </c>
      <c r="E1168" s="99" t="s">
        <v>13609</v>
      </c>
      <c r="F1168" s="100" t="s">
        <v>13610</v>
      </c>
    </row>
    <row r="1169" spans="1:6" ht="14.4" x14ac:dyDescent="0.3">
      <c r="A1169" s="99">
        <v>1890</v>
      </c>
      <c r="B1169" s="100" t="s">
        <v>10852</v>
      </c>
      <c r="C1169" s="100" t="s">
        <v>9837</v>
      </c>
      <c r="D1169" s="100" t="s">
        <v>13611</v>
      </c>
      <c r="E1169" s="99" t="s">
        <v>13612</v>
      </c>
      <c r="F1169" s="100" t="s">
        <v>13613</v>
      </c>
    </row>
    <row r="1170" spans="1:6" ht="14.4" x14ac:dyDescent="0.3">
      <c r="A1170" s="99">
        <v>1891</v>
      </c>
      <c r="B1170" s="100" t="s">
        <v>13614</v>
      </c>
      <c r="C1170" s="100" t="s">
        <v>13615</v>
      </c>
      <c r="D1170" s="100" t="s">
        <v>13616</v>
      </c>
      <c r="E1170" s="99" t="s">
        <v>13617</v>
      </c>
      <c r="F1170" s="100" t="s">
        <v>13618</v>
      </c>
    </row>
    <row r="1171" spans="1:6" ht="14.4" x14ac:dyDescent="0.3">
      <c r="A1171" s="99">
        <v>1892</v>
      </c>
      <c r="B1171" s="100" t="s">
        <v>13619</v>
      </c>
      <c r="C1171" s="100" t="s">
        <v>13620</v>
      </c>
      <c r="D1171" s="100" t="s">
        <v>13621</v>
      </c>
      <c r="E1171" s="99" t="s">
        <v>13622</v>
      </c>
      <c r="F1171" s="100" t="s">
        <v>10889</v>
      </c>
    </row>
    <row r="1172" spans="1:6" ht="14.4" x14ac:dyDescent="0.3">
      <c r="A1172" s="99">
        <v>1893</v>
      </c>
      <c r="B1172" s="100" t="s">
        <v>13623</v>
      </c>
      <c r="C1172" s="100" t="s">
        <v>13624</v>
      </c>
      <c r="D1172" s="100" t="s">
        <v>13625</v>
      </c>
      <c r="E1172" s="99" t="s">
        <v>10117</v>
      </c>
      <c r="F1172" s="100" t="s">
        <v>10118</v>
      </c>
    </row>
    <row r="1173" spans="1:6" ht="14.4" x14ac:dyDescent="0.3">
      <c r="A1173" s="99">
        <v>1894</v>
      </c>
      <c r="B1173" s="100" t="s">
        <v>12883</v>
      </c>
      <c r="C1173" s="100" t="s">
        <v>13626</v>
      </c>
      <c r="D1173" s="100" t="s">
        <v>13627</v>
      </c>
      <c r="E1173" s="99" t="s">
        <v>11029</v>
      </c>
      <c r="F1173" s="100" t="s">
        <v>11030</v>
      </c>
    </row>
    <row r="1174" spans="1:6" ht="14.4" x14ac:dyDescent="0.3">
      <c r="A1174" s="99">
        <v>1895</v>
      </c>
      <c r="B1174" s="100" t="s">
        <v>10133</v>
      </c>
      <c r="C1174" s="100" t="s">
        <v>13221</v>
      </c>
      <c r="D1174" s="100" t="s">
        <v>13628</v>
      </c>
      <c r="E1174" s="99" t="s">
        <v>13629</v>
      </c>
      <c r="F1174" s="100" t="s">
        <v>13630</v>
      </c>
    </row>
    <row r="1175" spans="1:6" ht="14.4" x14ac:dyDescent="0.3">
      <c r="A1175" s="99">
        <v>1896</v>
      </c>
      <c r="B1175" s="100" t="s">
        <v>13631</v>
      </c>
      <c r="C1175" s="100" t="s">
        <v>10378</v>
      </c>
      <c r="D1175" s="100" t="s">
        <v>13632</v>
      </c>
      <c r="E1175" s="99" t="s">
        <v>11781</v>
      </c>
      <c r="F1175" s="100" t="s">
        <v>11572</v>
      </c>
    </row>
    <row r="1176" spans="1:6" ht="14.4" x14ac:dyDescent="0.3">
      <c r="A1176" s="99">
        <v>1897</v>
      </c>
      <c r="B1176" s="100" t="s">
        <v>13633</v>
      </c>
      <c r="C1176" s="100" t="s">
        <v>10822</v>
      </c>
      <c r="D1176" s="100" t="s">
        <v>13634</v>
      </c>
      <c r="E1176" s="99" t="s">
        <v>12812</v>
      </c>
      <c r="F1176" s="100" t="s">
        <v>11338</v>
      </c>
    </row>
    <row r="1177" spans="1:6" ht="28.8" x14ac:dyDescent="0.3">
      <c r="A1177" s="99">
        <v>1898</v>
      </c>
      <c r="B1177" s="100" t="s">
        <v>13635</v>
      </c>
      <c r="C1177" s="100" t="s">
        <v>10489</v>
      </c>
      <c r="D1177" s="100" t="s">
        <v>13636</v>
      </c>
      <c r="E1177" s="99" t="s">
        <v>13544</v>
      </c>
      <c r="F1177" s="100" t="s">
        <v>13545</v>
      </c>
    </row>
    <row r="1178" spans="1:6" ht="14.4" x14ac:dyDescent="0.3">
      <c r="A1178" s="99">
        <v>1899</v>
      </c>
      <c r="B1178" s="100" t="s">
        <v>10080</v>
      </c>
      <c r="C1178" s="100" t="s">
        <v>13637</v>
      </c>
      <c r="D1178" s="100" t="s">
        <v>13638</v>
      </c>
      <c r="E1178" s="99" t="s">
        <v>11382</v>
      </c>
      <c r="F1178" s="100" t="s">
        <v>11383</v>
      </c>
    </row>
    <row r="1179" spans="1:6" ht="14.4" x14ac:dyDescent="0.3">
      <c r="A1179" s="99">
        <v>1900</v>
      </c>
      <c r="B1179" s="100" t="s">
        <v>13639</v>
      </c>
      <c r="C1179" s="100" t="s">
        <v>13640</v>
      </c>
      <c r="D1179" s="100" t="s">
        <v>13641</v>
      </c>
      <c r="E1179" s="99" t="s">
        <v>13642</v>
      </c>
      <c r="F1179" s="100" t="s">
        <v>13643</v>
      </c>
    </row>
    <row r="1180" spans="1:6" ht="14.4" x14ac:dyDescent="0.3">
      <c r="A1180" s="99">
        <v>1901</v>
      </c>
      <c r="B1180" s="100" t="s">
        <v>13644</v>
      </c>
      <c r="C1180" s="100" t="s">
        <v>13645</v>
      </c>
      <c r="D1180" s="100" t="s">
        <v>13646</v>
      </c>
      <c r="E1180" s="99" t="s">
        <v>12963</v>
      </c>
      <c r="F1180" s="100" t="s">
        <v>12964</v>
      </c>
    </row>
    <row r="1181" spans="1:6" ht="14.4" x14ac:dyDescent="0.3">
      <c r="A1181" s="99">
        <v>1902</v>
      </c>
      <c r="B1181" s="100" t="s">
        <v>11293</v>
      </c>
      <c r="C1181" s="100" t="s">
        <v>12199</v>
      </c>
      <c r="D1181" s="100" t="s">
        <v>13647</v>
      </c>
      <c r="E1181" s="99" t="s">
        <v>13648</v>
      </c>
      <c r="F1181" s="100" t="s">
        <v>13649</v>
      </c>
    </row>
    <row r="1182" spans="1:6" ht="14.4" x14ac:dyDescent="0.3">
      <c r="A1182" s="99">
        <v>1903</v>
      </c>
      <c r="B1182" s="100" t="s">
        <v>10234</v>
      </c>
      <c r="C1182" s="100" t="s">
        <v>11859</v>
      </c>
      <c r="D1182" s="100" t="s">
        <v>13650</v>
      </c>
      <c r="E1182" s="99" t="s">
        <v>11444</v>
      </c>
      <c r="F1182" s="100" t="s">
        <v>11445</v>
      </c>
    </row>
    <row r="1183" spans="1:6" ht="14.4" x14ac:dyDescent="0.3">
      <c r="A1183" s="99">
        <v>1904</v>
      </c>
      <c r="B1183" s="100" t="s">
        <v>13304</v>
      </c>
      <c r="C1183" s="100" t="s">
        <v>9980</v>
      </c>
      <c r="D1183" s="100" t="s">
        <v>13651</v>
      </c>
      <c r="E1183" s="99" t="s">
        <v>11058</v>
      </c>
      <c r="F1183" s="100" t="s">
        <v>11059</v>
      </c>
    </row>
    <row r="1184" spans="1:6" ht="14.4" x14ac:dyDescent="0.3">
      <c r="A1184" s="99">
        <v>1905</v>
      </c>
      <c r="B1184" s="100" t="s">
        <v>13652</v>
      </c>
      <c r="C1184" s="100" t="s">
        <v>9837</v>
      </c>
      <c r="D1184" s="100" t="s">
        <v>13653</v>
      </c>
      <c r="E1184" s="99" t="s">
        <v>13654</v>
      </c>
      <c r="F1184" s="100" t="s">
        <v>13655</v>
      </c>
    </row>
    <row r="1185" spans="1:6" ht="14.4" x14ac:dyDescent="0.3">
      <c r="A1185" s="99">
        <v>1906</v>
      </c>
      <c r="B1185" s="100" t="s">
        <v>13656</v>
      </c>
      <c r="C1185" s="100" t="s">
        <v>13657</v>
      </c>
      <c r="D1185" s="100" t="s">
        <v>13658</v>
      </c>
      <c r="E1185" s="99" t="s">
        <v>13659</v>
      </c>
      <c r="F1185" s="100" t="s">
        <v>13660</v>
      </c>
    </row>
    <row r="1186" spans="1:6" ht="14.4" x14ac:dyDescent="0.3">
      <c r="A1186" s="99">
        <v>1907</v>
      </c>
      <c r="B1186" s="100" t="s">
        <v>13661</v>
      </c>
      <c r="C1186" s="100" t="s">
        <v>13626</v>
      </c>
      <c r="D1186" s="100" t="s">
        <v>13662</v>
      </c>
      <c r="E1186" s="99" t="s">
        <v>13029</v>
      </c>
      <c r="F1186" s="100" t="s">
        <v>13030</v>
      </c>
    </row>
    <row r="1187" spans="1:6" ht="14.4" x14ac:dyDescent="0.3">
      <c r="A1187" s="99">
        <v>1908</v>
      </c>
      <c r="B1187" s="100" t="s">
        <v>10713</v>
      </c>
      <c r="C1187" s="100" t="s">
        <v>13663</v>
      </c>
      <c r="D1187" s="100" t="s">
        <v>13664</v>
      </c>
      <c r="E1187" s="99" t="s">
        <v>13665</v>
      </c>
      <c r="F1187" s="100" t="s">
        <v>13666</v>
      </c>
    </row>
    <row r="1188" spans="1:6" ht="14.4" x14ac:dyDescent="0.3">
      <c r="A1188" s="99">
        <v>1909</v>
      </c>
      <c r="B1188" s="100" t="s">
        <v>11230</v>
      </c>
      <c r="C1188" s="100" t="s">
        <v>10862</v>
      </c>
      <c r="D1188" s="100" t="s">
        <v>13667</v>
      </c>
      <c r="E1188" s="99" t="s">
        <v>13654</v>
      </c>
      <c r="F1188" s="100" t="s">
        <v>13655</v>
      </c>
    </row>
    <row r="1189" spans="1:6" ht="14.4" x14ac:dyDescent="0.3">
      <c r="A1189" s="99">
        <v>1910</v>
      </c>
      <c r="B1189" s="100" t="s">
        <v>13668</v>
      </c>
      <c r="C1189" s="100" t="s">
        <v>13669</v>
      </c>
      <c r="D1189" s="100" t="s">
        <v>13670</v>
      </c>
      <c r="E1189" s="99" t="s">
        <v>11448</v>
      </c>
      <c r="F1189" s="100" t="s">
        <v>13671</v>
      </c>
    </row>
    <row r="1190" spans="1:6" ht="14.4" x14ac:dyDescent="0.3">
      <c r="A1190" s="99">
        <v>1911</v>
      </c>
      <c r="B1190" s="100" t="s">
        <v>11522</v>
      </c>
      <c r="C1190" s="100" t="s">
        <v>12438</v>
      </c>
      <c r="D1190" s="100" t="s">
        <v>13672</v>
      </c>
      <c r="E1190" s="99" t="s">
        <v>13673</v>
      </c>
      <c r="F1190" s="100" t="s">
        <v>13674</v>
      </c>
    </row>
    <row r="1191" spans="1:6" ht="14.4" x14ac:dyDescent="0.3">
      <c r="A1191" s="99">
        <v>1912</v>
      </c>
      <c r="B1191" s="100" t="s">
        <v>10919</v>
      </c>
      <c r="C1191" s="100" t="s">
        <v>13675</v>
      </c>
      <c r="D1191" s="100" t="s">
        <v>10921</v>
      </c>
      <c r="E1191" s="99" t="s">
        <v>10922</v>
      </c>
      <c r="F1191" s="100" t="s">
        <v>10923</v>
      </c>
    </row>
    <row r="1192" spans="1:6" ht="14.4" x14ac:dyDescent="0.3">
      <c r="A1192" s="99">
        <v>1913</v>
      </c>
      <c r="B1192" s="100" t="s">
        <v>13676</v>
      </c>
      <c r="C1192" s="100" t="s">
        <v>10708</v>
      </c>
      <c r="D1192" s="100" t="s">
        <v>13677</v>
      </c>
      <c r="E1192" s="99" t="s">
        <v>13678</v>
      </c>
      <c r="F1192" s="100" t="s">
        <v>12716</v>
      </c>
    </row>
    <row r="1193" spans="1:6" ht="14.4" x14ac:dyDescent="0.3">
      <c r="A1193" s="99">
        <v>1914</v>
      </c>
      <c r="B1193" s="100" t="s">
        <v>12809</v>
      </c>
      <c r="C1193" s="100" t="s">
        <v>11254</v>
      </c>
      <c r="D1193" s="100" t="s">
        <v>12811</v>
      </c>
      <c r="E1193" s="99" t="s">
        <v>12812</v>
      </c>
      <c r="F1193" s="100" t="s">
        <v>11338</v>
      </c>
    </row>
    <row r="1194" spans="1:6" ht="14.4" x14ac:dyDescent="0.3">
      <c r="A1194" s="99">
        <v>1915</v>
      </c>
      <c r="B1194" s="100" t="s">
        <v>10273</v>
      </c>
      <c r="C1194" s="100" t="s">
        <v>10268</v>
      </c>
      <c r="D1194" s="100" t="s">
        <v>13679</v>
      </c>
      <c r="E1194" s="99" t="s">
        <v>13680</v>
      </c>
      <c r="F1194" s="100" t="s">
        <v>13681</v>
      </c>
    </row>
    <row r="1195" spans="1:6" ht="14.4" x14ac:dyDescent="0.3">
      <c r="A1195" s="99">
        <v>1916</v>
      </c>
      <c r="B1195" s="100" t="s">
        <v>12809</v>
      </c>
      <c r="C1195" s="100" t="s">
        <v>12597</v>
      </c>
      <c r="D1195" s="100" t="s">
        <v>12811</v>
      </c>
      <c r="E1195" s="99" t="s">
        <v>12812</v>
      </c>
      <c r="F1195" s="100" t="s">
        <v>11338</v>
      </c>
    </row>
    <row r="1196" spans="1:6" ht="14.4" x14ac:dyDescent="0.3">
      <c r="A1196" s="99">
        <v>1917</v>
      </c>
      <c r="B1196" s="100" t="s">
        <v>12853</v>
      </c>
      <c r="C1196" s="100" t="s">
        <v>11236</v>
      </c>
      <c r="D1196" s="100" t="s">
        <v>13682</v>
      </c>
      <c r="E1196" s="99" t="s">
        <v>13683</v>
      </c>
      <c r="F1196" s="100" t="s">
        <v>11338</v>
      </c>
    </row>
    <row r="1197" spans="1:6" ht="14.4" x14ac:dyDescent="0.3">
      <c r="A1197" s="99">
        <v>1918</v>
      </c>
      <c r="B1197" s="100" t="s">
        <v>10273</v>
      </c>
      <c r="C1197" s="100" t="s">
        <v>10110</v>
      </c>
      <c r="D1197" s="100" t="s">
        <v>13679</v>
      </c>
      <c r="E1197" s="99" t="s">
        <v>13680</v>
      </c>
      <c r="F1197" s="100" t="s">
        <v>13681</v>
      </c>
    </row>
    <row r="1198" spans="1:6" ht="14.4" x14ac:dyDescent="0.3">
      <c r="A1198" s="99">
        <v>1919</v>
      </c>
      <c r="B1198" s="100" t="s">
        <v>13684</v>
      </c>
      <c r="C1198" s="100" t="s">
        <v>13685</v>
      </c>
      <c r="D1198" s="100" t="s">
        <v>13686</v>
      </c>
      <c r="E1198" s="99" t="s">
        <v>13687</v>
      </c>
      <c r="F1198" s="100" t="s">
        <v>13688</v>
      </c>
    </row>
    <row r="1199" spans="1:6" ht="14.4" x14ac:dyDescent="0.3">
      <c r="A1199" s="99">
        <v>1920</v>
      </c>
      <c r="B1199" s="100" t="s">
        <v>13689</v>
      </c>
      <c r="C1199" s="100" t="s">
        <v>11199</v>
      </c>
      <c r="D1199" s="100" t="s">
        <v>13690</v>
      </c>
      <c r="E1199" s="99" t="s">
        <v>13691</v>
      </c>
      <c r="F1199" s="100" t="s">
        <v>13692</v>
      </c>
    </row>
    <row r="1200" spans="1:6" ht="14.4" x14ac:dyDescent="0.3">
      <c r="A1200" s="99">
        <v>1921</v>
      </c>
      <c r="B1200" s="100" t="s">
        <v>13693</v>
      </c>
      <c r="C1200" s="100" t="s">
        <v>10096</v>
      </c>
      <c r="D1200" s="100" t="s">
        <v>13694</v>
      </c>
      <c r="E1200" s="99" t="s">
        <v>13695</v>
      </c>
      <c r="F1200" s="100" t="s">
        <v>13696</v>
      </c>
    </row>
    <row r="1201" spans="1:6" ht="14.4" x14ac:dyDescent="0.3">
      <c r="A1201" s="99">
        <v>1922</v>
      </c>
      <c r="B1201" s="100" t="s">
        <v>11334</v>
      </c>
      <c r="C1201" s="100" t="s">
        <v>10826</v>
      </c>
      <c r="D1201" s="100" t="s">
        <v>13697</v>
      </c>
      <c r="E1201" s="99" t="s">
        <v>11337</v>
      </c>
      <c r="F1201" s="100" t="s">
        <v>11338</v>
      </c>
    </row>
    <row r="1202" spans="1:6" ht="14.4" x14ac:dyDescent="0.3">
      <c r="A1202" s="99">
        <v>1923</v>
      </c>
      <c r="B1202" s="100" t="s">
        <v>13698</v>
      </c>
      <c r="C1202" s="100" t="s">
        <v>13699</v>
      </c>
      <c r="D1202" s="100" t="s">
        <v>13700</v>
      </c>
      <c r="E1202" s="99" t="s">
        <v>13642</v>
      </c>
      <c r="F1202" s="100" t="s">
        <v>13643</v>
      </c>
    </row>
    <row r="1203" spans="1:6" ht="14.4" x14ac:dyDescent="0.3">
      <c r="A1203" s="99">
        <v>1924</v>
      </c>
      <c r="B1203" s="100" t="s">
        <v>13701</v>
      </c>
      <c r="C1203" s="100" t="s">
        <v>13702</v>
      </c>
      <c r="D1203" s="100" t="s">
        <v>13703</v>
      </c>
      <c r="E1203" s="99" t="s">
        <v>13704</v>
      </c>
      <c r="F1203" s="100" t="s">
        <v>13705</v>
      </c>
    </row>
    <row r="1204" spans="1:6" ht="14.4" x14ac:dyDescent="0.3">
      <c r="A1204" s="99">
        <v>1925</v>
      </c>
      <c r="B1204" s="100" t="s">
        <v>12137</v>
      </c>
      <c r="C1204" s="100" t="s">
        <v>10139</v>
      </c>
      <c r="D1204" s="100" t="s">
        <v>13706</v>
      </c>
      <c r="E1204" s="99" t="s">
        <v>10117</v>
      </c>
      <c r="F1204" s="100" t="s">
        <v>10118</v>
      </c>
    </row>
    <row r="1205" spans="1:6" ht="14.4" x14ac:dyDescent="0.3">
      <c r="A1205" s="99">
        <v>1926</v>
      </c>
      <c r="B1205" s="100" t="s">
        <v>13707</v>
      </c>
      <c r="C1205" s="100" t="s">
        <v>11582</v>
      </c>
      <c r="D1205" s="100" t="s">
        <v>13703</v>
      </c>
      <c r="E1205" s="99" t="s">
        <v>13704</v>
      </c>
      <c r="F1205" s="100" t="s">
        <v>13705</v>
      </c>
    </row>
    <row r="1206" spans="1:6" ht="14.4" x14ac:dyDescent="0.3">
      <c r="A1206" s="99">
        <v>1927</v>
      </c>
      <c r="B1206" s="100" t="s">
        <v>13708</v>
      </c>
      <c r="C1206" s="100" t="s">
        <v>13709</v>
      </c>
      <c r="D1206" s="100" t="s">
        <v>13710</v>
      </c>
      <c r="E1206" s="99" t="s">
        <v>13711</v>
      </c>
      <c r="F1206" s="100" t="s">
        <v>13712</v>
      </c>
    </row>
    <row r="1207" spans="1:6" ht="14.4" x14ac:dyDescent="0.3">
      <c r="A1207" s="99">
        <v>1928</v>
      </c>
      <c r="B1207" s="100" t="s">
        <v>13713</v>
      </c>
      <c r="C1207" s="100" t="s">
        <v>10528</v>
      </c>
      <c r="D1207" s="100" t="s">
        <v>13714</v>
      </c>
      <c r="E1207" s="99" t="s">
        <v>13715</v>
      </c>
      <c r="F1207" s="100" t="s">
        <v>13716</v>
      </c>
    </row>
    <row r="1208" spans="1:6" ht="14.4" x14ac:dyDescent="0.3">
      <c r="A1208" s="99">
        <v>1929</v>
      </c>
      <c r="B1208" s="100" t="s">
        <v>13717</v>
      </c>
      <c r="C1208" s="100" t="s">
        <v>10573</v>
      </c>
      <c r="D1208" s="100" t="s">
        <v>13718</v>
      </c>
      <c r="E1208" s="99" t="s">
        <v>11136</v>
      </c>
      <c r="F1208" s="100" t="s">
        <v>11137</v>
      </c>
    </row>
    <row r="1209" spans="1:6" ht="14.4" x14ac:dyDescent="0.3">
      <c r="A1209" s="99">
        <v>1930</v>
      </c>
      <c r="B1209" s="100" t="s">
        <v>10104</v>
      </c>
      <c r="C1209" s="100" t="s">
        <v>10012</v>
      </c>
      <c r="D1209" s="100" t="s">
        <v>13719</v>
      </c>
      <c r="E1209" s="99" t="s">
        <v>13720</v>
      </c>
      <c r="F1209" s="100" t="s">
        <v>13721</v>
      </c>
    </row>
    <row r="1210" spans="1:6" ht="14.4" x14ac:dyDescent="0.3">
      <c r="A1210" s="99">
        <v>1931</v>
      </c>
      <c r="B1210" s="100" t="s">
        <v>13722</v>
      </c>
      <c r="C1210" s="100" t="s">
        <v>11456</v>
      </c>
      <c r="D1210" s="100" t="s">
        <v>13723</v>
      </c>
      <c r="E1210" s="99" t="s">
        <v>11256</v>
      </c>
      <c r="F1210" s="100" t="s">
        <v>11257</v>
      </c>
    </row>
    <row r="1211" spans="1:6" ht="14.4" x14ac:dyDescent="0.3">
      <c r="A1211" s="99">
        <v>1932</v>
      </c>
      <c r="B1211" s="100" t="s">
        <v>13724</v>
      </c>
      <c r="C1211" s="100" t="s">
        <v>13725</v>
      </c>
      <c r="D1211" s="100" t="s">
        <v>13726</v>
      </c>
      <c r="E1211" s="99" t="s">
        <v>10553</v>
      </c>
      <c r="F1211" s="100" t="s">
        <v>10554</v>
      </c>
    </row>
    <row r="1212" spans="1:6" ht="14.4" x14ac:dyDescent="0.3">
      <c r="A1212" s="99">
        <v>1933</v>
      </c>
      <c r="B1212" s="100" t="s">
        <v>13724</v>
      </c>
      <c r="C1212" s="100" t="s">
        <v>10751</v>
      </c>
      <c r="D1212" s="100" t="s">
        <v>13726</v>
      </c>
      <c r="E1212" s="99" t="s">
        <v>10553</v>
      </c>
      <c r="F1212" s="100" t="s">
        <v>10554</v>
      </c>
    </row>
    <row r="1213" spans="1:6" ht="14.4" x14ac:dyDescent="0.3">
      <c r="A1213" s="99">
        <v>1934</v>
      </c>
      <c r="B1213" s="100" t="s">
        <v>9920</v>
      </c>
      <c r="C1213" s="100" t="s">
        <v>13727</v>
      </c>
      <c r="D1213" s="100" t="s">
        <v>13728</v>
      </c>
      <c r="E1213" s="99" t="s">
        <v>13729</v>
      </c>
      <c r="F1213" s="100" t="s">
        <v>13730</v>
      </c>
    </row>
    <row r="1214" spans="1:6" ht="14.4" x14ac:dyDescent="0.3">
      <c r="A1214" s="99">
        <v>1935</v>
      </c>
      <c r="B1214" s="100" t="s">
        <v>13731</v>
      </c>
      <c r="C1214" s="100" t="s">
        <v>11076</v>
      </c>
      <c r="D1214" s="100" t="s">
        <v>13732</v>
      </c>
      <c r="E1214" s="99" t="s">
        <v>10163</v>
      </c>
      <c r="F1214" s="100" t="s">
        <v>10164</v>
      </c>
    </row>
    <row r="1215" spans="1:6" ht="14.4" x14ac:dyDescent="0.3">
      <c r="A1215" s="99">
        <v>1936</v>
      </c>
      <c r="B1215" s="100" t="s">
        <v>9868</v>
      </c>
      <c r="C1215" s="100" t="s">
        <v>13733</v>
      </c>
      <c r="D1215" s="100" t="s">
        <v>13734</v>
      </c>
      <c r="E1215" s="99" t="s">
        <v>11682</v>
      </c>
      <c r="F1215" s="100" t="s">
        <v>13735</v>
      </c>
    </row>
    <row r="1216" spans="1:6" ht="14.4" x14ac:dyDescent="0.3">
      <c r="A1216" s="99">
        <v>1937</v>
      </c>
      <c r="B1216" s="100" t="s">
        <v>9920</v>
      </c>
      <c r="C1216" s="100" t="s">
        <v>13736</v>
      </c>
      <c r="D1216" s="100" t="s">
        <v>13737</v>
      </c>
      <c r="E1216" s="99" t="s">
        <v>10626</v>
      </c>
      <c r="F1216" s="100" t="s">
        <v>10627</v>
      </c>
    </row>
    <row r="1217" spans="1:6" ht="14.4" x14ac:dyDescent="0.3">
      <c r="A1217" s="99">
        <v>1938</v>
      </c>
      <c r="B1217" s="100" t="s">
        <v>13738</v>
      </c>
      <c r="C1217" s="100" t="s">
        <v>11067</v>
      </c>
      <c r="D1217" s="100" t="s">
        <v>13739</v>
      </c>
      <c r="E1217" s="99" t="s">
        <v>13740</v>
      </c>
      <c r="F1217" s="100" t="s">
        <v>13741</v>
      </c>
    </row>
    <row r="1218" spans="1:6" ht="14.4" x14ac:dyDescent="0.3">
      <c r="A1218" s="99">
        <v>1939</v>
      </c>
      <c r="B1218" s="100" t="s">
        <v>13742</v>
      </c>
      <c r="C1218" s="100" t="s">
        <v>9808</v>
      </c>
      <c r="D1218" s="100" t="s">
        <v>13743</v>
      </c>
      <c r="E1218" s="99" t="s">
        <v>13704</v>
      </c>
      <c r="F1218" s="100" t="s">
        <v>10627</v>
      </c>
    </row>
    <row r="1219" spans="1:6" ht="14.4" x14ac:dyDescent="0.3">
      <c r="A1219" s="99">
        <v>1940</v>
      </c>
      <c r="B1219" s="100" t="s">
        <v>13744</v>
      </c>
      <c r="C1219" s="100" t="s">
        <v>11779</v>
      </c>
      <c r="D1219" s="100" t="s">
        <v>13745</v>
      </c>
      <c r="E1219" s="99" t="s">
        <v>13746</v>
      </c>
      <c r="F1219" s="100" t="s">
        <v>13747</v>
      </c>
    </row>
    <row r="1220" spans="1:6" ht="14.4" x14ac:dyDescent="0.3">
      <c r="A1220" s="99">
        <v>1941</v>
      </c>
      <c r="B1220" s="100" t="s">
        <v>9782</v>
      </c>
      <c r="C1220" s="100" t="s">
        <v>13748</v>
      </c>
      <c r="D1220" s="100" t="s">
        <v>13749</v>
      </c>
      <c r="E1220" s="99" t="s">
        <v>13622</v>
      </c>
      <c r="F1220" s="100" t="s">
        <v>10889</v>
      </c>
    </row>
    <row r="1221" spans="1:6" ht="14.4" x14ac:dyDescent="0.3">
      <c r="A1221" s="99">
        <v>1942</v>
      </c>
      <c r="B1221" s="100" t="s">
        <v>12828</v>
      </c>
      <c r="C1221" s="100" t="s">
        <v>10488</v>
      </c>
      <c r="D1221" s="100" t="s">
        <v>13750</v>
      </c>
      <c r="E1221" s="99" t="s">
        <v>10553</v>
      </c>
      <c r="F1221" s="100" t="s">
        <v>13751</v>
      </c>
    </row>
    <row r="1222" spans="1:6" ht="14.4" x14ac:dyDescent="0.3">
      <c r="A1222" s="99">
        <v>1943</v>
      </c>
      <c r="B1222" s="100" t="s">
        <v>13752</v>
      </c>
      <c r="C1222" s="100" t="s">
        <v>9980</v>
      </c>
      <c r="D1222" s="100" t="s">
        <v>13753</v>
      </c>
      <c r="E1222" s="99" t="s">
        <v>13754</v>
      </c>
      <c r="F1222" s="100" t="s">
        <v>13755</v>
      </c>
    </row>
    <row r="1223" spans="1:6" ht="14.4" x14ac:dyDescent="0.3">
      <c r="A1223" s="99">
        <v>1944</v>
      </c>
      <c r="B1223" s="100" t="s">
        <v>13756</v>
      </c>
      <c r="C1223" s="100" t="s">
        <v>13757</v>
      </c>
      <c r="D1223" s="100" t="s">
        <v>13758</v>
      </c>
      <c r="E1223" s="99" t="s">
        <v>13759</v>
      </c>
      <c r="F1223" s="100" t="s">
        <v>13760</v>
      </c>
    </row>
    <row r="1224" spans="1:6" ht="14.4" x14ac:dyDescent="0.3">
      <c r="A1224" s="99">
        <v>1945</v>
      </c>
      <c r="B1224" s="100" t="s">
        <v>9782</v>
      </c>
      <c r="C1224" s="100" t="s">
        <v>13761</v>
      </c>
      <c r="D1224" s="100" t="s">
        <v>13749</v>
      </c>
      <c r="E1224" s="99" t="s">
        <v>13622</v>
      </c>
      <c r="F1224" s="100" t="s">
        <v>10889</v>
      </c>
    </row>
    <row r="1225" spans="1:6" ht="14.4" x14ac:dyDescent="0.3">
      <c r="A1225" s="99">
        <v>1946</v>
      </c>
      <c r="B1225" s="100" t="s">
        <v>13762</v>
      </c>
      <c r="C1225" s="100" t="s">
        <v>13763</v>
      </c>
      <c r="D1225" s="100" t="s">
        <v>13764</v>
      </c>
      <c r="E1225" s="99" t="s">
        <v>13691</v>
      </c>
      <c r="F1225" s="100" t="s">
        <v>13692</v>
      </c>
    </row>
    <row r="1226" spans="1:6" ht="14.4" x14ac:dyDescent="0.3">
      <c r="A1226" s="99">
        <v>1947</v>
      </c>
      <c r="B1226" s="100" t="s">
        <v>10713</v>
      </c>
      <c r="C1226" s="100" t="s">
        <v>13765</v>
      </c>
      <c r="D1226" s="100" t="s">
        <v>13766</v>
      </c>
      <c r="E1226" s="99" t="s">
        <v>13767</v>
      </c>
      <c r="F1226" s="100" t="s">
        <v>13768</v>
      </c>
    </row>
    <row r="1227" spans="1:6" ht="14.4" x14ac:dyDescent="0.3">
      <c r="A1227" s="99">
        <v>1948</v>
      </c>
      <c r="B1227" s="100" t="s">
        <v>12193</v>
      </c>
      <c r="C1227" s="100" t="s">
        <v>13769</v>
      </c>
      <c r="D1227" s="100" t="s">
        <v>13770</v>
      </c>
      <c r="E1227" s="99" t="s">
        <v>11136</v>
      </c>
      <c r="F1227" s="100" t="s">
        <v>11137</v>
      </c>
    </row>
    <row r="1228" spans="1:6" ht="14.4" x14ac:dyDescent="0.3">
      <c r="A1228" s="99">
        <v>1949</v>
      </c>
      <c r="B1228" s="100" t="s">
        <v>10619</v>
      </c>
      <c r="C1228" s="100" t="s">
        <v>9837</v>
      </c>
      <c r="D1228" s="100" t="s">
        <v>13771</v>
      </c>
      <c r="E1228" s="99" t="s">
        <v>13772</v>
      </c>
      <c r="F1228" s="100" t="s">
        <v>13773</v>
      </c>
    </row>
    <row r="1229" spans="1:6" ht="14.4" x14ac:dyDescent="0.3">
      <c r="A1229" s="99">
        <v>1950</v>
      </c>
      <c r="B1229" s="100" t="s">
        <v>13774</v>
      </c>
      <c r="C1229" s="100" t="s">
        <v>11429</v>
      </c>
      <c r="D1229" s="100" t="s">
        <v>13775</v>
      </c>
      <c r="E1229" s="99" t="s">
        <v>11953</v>
      </c>
      <c r="F1229" s="100" t="s">
        <v>11954</v>
      </c>
    </row>
    <row r="1230" spans="1:6" ht="14.4" x14ac:dyDescent="0.3">
      <c r="A1230" s="99">
        <v>1951</v>
      </c>
      <c r="B1230" s="100" t="s">
        <v>13776</v>
      </c>
      <c r="C1230" s="100" t="s">
        <v>10274</v>
      </c>
      <c r="D1230" s="100" t="s">
        <v>13775</v>
      </c>
      <c r="E1230" s="99" t="s">
        <v>11953</v>
      </c>
      <c r="F1230" s="100" t="s">
        <v>11954</v>
      </c>
    </row>
    <row r="1231" spans="1:6" ht="14.4" x14ac:dyDescent="0.3">
      <c r="A1231" s="99">
        <v>1952</v>
      </c>
      <c r="B1231" s="100" t="s">
        <v>11045</v>
      </c>
      <c r="C1231" s="100" t="s">
        <v>10686</v>
      </c>
      <c r="D1231" s="100" t="s">
        <v>13777</v>
      </c>
      <c r="E1231" s="99" t="s">
        <v>13691</v>
      </c>
      <c r="F1231" s="100" t="s">
        <v>13692</v>
      </c>
    </row>
    <row r="1232" spans="1:6" ht="14.4" x14ac:dyDescent="0.3">
      <c r="A1232" s="99">
        <v>1953</v>
      </c>
      <c r="B1232" s="100" t="s">
        <v>11045</v>
      </c>
      <c r="C1232" s="100" t="s">
        <v>13778</v>
      </c>
      <c r="D1232" s="100" t="s">
        <v>13777</v>
      </c>
      <c r="E1232" s="99" t="s">
        <v>13691</v>
      </c>
      <c r="F1232" s="100" t="s">
        <v>13692</v>
      </c>
    </row>
    <row r="1233" spans="1:9" ht="14.4" x14ac:dyDescent="0.3">
      <c r="A1233" s="99">
        <v>1954</v>
      </c>
      <c r="B1233" s="100" t="s">
        <v>13779</v>
      </c>
      <c r="C1233" s="100" t="s">
        <v>11134</v>
      </c>
      <c r="D1233" s="100" t="s">
        <v>13780</v>
      </c>
      <c r="E1233" s="99" t="s">
        <v>13781</v>
      </c>
      <c r="F1233" s="100" t="s">
        <v>13782</v>
      </c>
    </row>
    <row r="1234" spans="1:9" ht="14.4" x14ac:dyDescent="0.3">
      <c r="A1234" s="99">
        <v>1955</v>
      </c>
      <c r="B1234" s="100" t="s">
        <v>13779</v>
      </c>
      <c r="C1234" s="100" t="s">
        <v>9757</v>
      </c>
      <c r="D1234" s="100" t="s">
        <v>13780</v>
      </c>
      <c r="E1234" s="99" t="s">
        <v>13781</v>
      </c>
      <c r="F1234" s="100" t="s">
        <v>13782</v>
      </c>
    </row>
    <row r="1235" spans="1:9" ht="14.4" x14ac:dyDescent="0.3">
      <c r="A1235" s="99">
        <v>1956</v>
      </c>
      <c r="B1235" s="100" t="s">
        <v>13783</v>
      </c>
      <c r="C1235" s="100" t="s">
        <v>10564</v>
      </c>
      <c r="D1235" s="100" t="s">
        <v>13784</v>
      </c>
      <c r="E1235" s="99" t="s">
        <v>13428</v>
      </c>
      <c r="F1235" s="100" t="s">
        <v>13429</v>
      </c>
      <c r="G1235" s="101" t="s">
        <v>13785</v>
      </c>
      <c r="H1235" s="101" t="s">
        <v>13786</v>
      </c>
      <c r="I1235" s="102" t="s">
        <v>13787</v>
      </c>
    </row>
    <row r="1236" spans="1:9" ht="14.4" x14ac:dyDescent="0.3">
      <c r="A1236" s="99">
        <v>1957</v>
      </c>
      <c r="B1236" s="100" t="s">
        <v>13788</v>
      </c>
      <c r="C1236" s="100" t="s">
        <v>12785</v>
      </c>
      <c r="D1236" s="100" t="s">
        <v>13789</v>
      </c>
      <c r="E1236" s="99" t="s">
        <v>13673</v>
      </c>
      <c r="F1236" s="100" t="s">
        <v>13674</v>
      </c>
    </row>
    <row r="1237" spans="1:9" ht="14.4" x14ac:dyDescent="0.3">
      <c r="A1237" s="99">
        <v>1958</v>
      </c>
      <c r="B1237" s="100" t="s">
        <v>12713</v>
      </c>
      <c r="C1237" s="100" t="s">
        <v>11199</v>
      </c>
      <c r="D1237" s="100" t="s">
        <v>13790</v>
      </c>
      <c r="E1237" s="99" t="s">
        <v>12715</v>
      </c>
      <c r="F1237" s="100" t="s">
        <v>12716</v>
      </c>
    </row>
    <row r="1238" spans="1:9" ht="14.4" x14ac:dyDescent="0.3">
      <c r="A1238" s="99">
        <v>1959</v>
      </c>
      <c r="B1238" s="100" t="s">
        <v>13788</v>
      </c>
      <c r="C1238" s="100" t="s">
        <v>9837</v>
      </c>
      <c r="D1238" s="100" t="s">
        <v>13789</v>
      </c>
      <c r="E1238" s="99" t="s">
        <v>13673</v>
      </c>
      <c r="F1238" s="100" t="s">
        <v>13674</v>
      </c>
    </row>
    <row r="1239" spans="1:9" ht="14.4" x14ac:dyDescent="0.3">
      <c r="A1239" s="99">
        <v>1960</v>
      </c>
      <c r="B1239" s="100" t="s">
        <v>13791</v>
      </c>
      <c r="C1239" s="100" t="s">
        <v>13792</v>
      </c>
      <c r="D1239" s="100" t="s">
        <v>13793</v>
      </c>
      <c r="E1239" s="99" t="s">
        <v>11527</v>
      </c>
      <c r="F1239" s="100" t="s">
        <v>11528</v>
      </c>
    </row>
    <row r="1240" spans="1:9" ht="14.4" x14ac:dyDescent="0.3">
      <c r="A1240" s="99">
        <v>1961</v>
      </c>
      <c r="B1240" s="100" t="s">
        <v>13788</v>
      </c>
      <c r="C1240" s="100" t="s">
        <v>13620</v>
      </c>
      <c r="D1240" s="100" t="s">
        <v>13789</v>
      </c>
      <c r="E1240" s="99" t="s">
        <v>13673</v>
      </c>
      <c r="F1240" s="100" t="s">
        <v>13674</v>
      </c>
    </row>
    <row r="1241" spans="1:9" ht="14.4" x14ac:dyDescent="0.3">
      <c r="A1241" s="99">
        <v>1962</v>
      </c>
      <c r="B1241" s="100" t="s">
        <v>13794</v>
      </c>
      <c r="C1241" s="100" t="s">
        <v>10191</v>
      </c>
      <c r="D1241" s="100" t="s">
        <v>13795</v>
      </c>
      <c r="E1241" s="99" t="s">
        <v>13754</v>
      </c>
      <c r="F1241" s="100" t="s">
        <v>13755</v>
      </c>
    </row>
    <row r="1242" spans="1:9" ht="14.4" x14ac:dyDescent="0.3">
      <c r="A1242" s="99">
        <v>1963</v>
      </c>
      <c r="B1242" s="100" t="s">
        <v>13796</v>
      </c>
      <c r="C1242" s="100" t="s">
        <v>10007</v>
      </c>
      <c r="D1242" s="100" t="s">
        <v>13797</v>
      </c>
      <c r="E1242" s="99" t="s">
        <v>10553</v>
      </c>
      <c r="F1242" s="100" t="s">
        <v>10554</v>
      </c>
    </row>
    <row r="1243" spans="1:9" ht="14.4" x14ac:dyDescent="0.3">
      <c r="A1243" s="99">
        <v>1964</v>
      </c>
      <c r="B1243" s="100" t="s">
        <v>12193</v>
      </c>
      <c r="C1243" s="100" t="s">
        <v>11666</v>
      </c>
      <c r="D1243" s="100" t="s">
        <v>13798</v>
      </c>
      <c r="E1243" s="99" t="s">
        <v>10553</v>
      </c>
      <c r="F1243" s="100" t="s">
        <v>10554</v>
      </c>
    </row>
    <row r="1244" spans="1:9" ht="14.4" x14ac:dyDescent="0.3">
      <c r="A1244" s="99">
        <v>1965</v>
      </c>
      <c r="B1244" s="100" t="s">
        <v>13799</v>
      </c>
      <c r="C1244" s="100" t="s">
        <v>13800</v>
      </c>
      <c r="D1244" s="100" t="s">
        <v>13801</v>
      </c>
      <c r="E1244" s="99" t="s">
        <v>13802</v>
      </c>
      <c r="F1244" s="100" t="s">
        <v>13803</v>
      </c>
    </row>
    <row r="1245" spans="1:9" ht="14.4" x14ac:dyDescent="0.3">
      <c r="A1245" s="99">
        <v>1966</v>
      </c>
      <c r="B1245" s="100" t="s">
        <v>13804</v>
      </c>
      <c r="C1245" s="100" t="s">
        <v>10139</v>
      </c>
      <c r="D1245" s="100" t="s">
        <v>13805</v>
      </c>
      <c r="E1245" s="99" t="s">
        <v>13029</v>
      </c>
      <c r="F1245" s="100" t="s">
        <v>13030</v>
      </c>
    </row>
    <row r="1246" spans="1:9" ht="14.4" x14ac:dyDescent="0.3">
      <c r="A1246" s="99">
        <v>1967</v>
      </c>
      <c r="B1246" s="100" t="s">
        <v>10133</v>
      </c>
      <c r="C1246" s="100" t="s">
        <v>10007</v>
      </c>
      <c r="D1246" s="100" t="s">
        <v>13806</v>
      </c>
      <c r="E1246" s="99" t="s">
        <v>11136</v>
      </c>
      <c r="F1246" s="100" t="s">
        <v>11137</v>
      </c>
    </row>
    <row r="1247" spans="1:9" ht="14.4" x14ac:dyDescent="0.3">
      <c r="A1247" s="99">
        <v>1968</v>
      </c>
      <c r="B1247" s="100" t="s">
        <v>10030</v>
      </c>
      <c r="C1247" s="100" t="s">
        <v>12288</v>
      </c>
      <c r="D1247" s="100" t="s">
        <v>13807</v>
      </c>
      <c r="E1247" s="99" t="s">
        <v>10992</v>
      </c>
      <c r="F1247" s="100" t="s">
        <v>10993</v>
      </c>
    </row>
    <row r="1248" spans="1:9" ht="14.4" x14ac:dyDescent="0.3">
      <c r="A1248" s="99">
        <v>1969</v>
      </c>
      <c r="B1248" s="100" t="s">
        <v>13808</v>
      </c>
      <c r="C1248" s="100" t="s">
        <v>10822</v>
      </c>
      <c r="D1248" s="100" t="s">
        <v>13809</v>
      </c>
      <c r="E1248" s="99" t="s">
        <v>13810</v>
      </c>
      <c r="F1248" s="100" t="s">
        <v>13811</v>
      </c>
    </row>
    <row r="1249" spans="1:6" ht="14.4" x14ac:dyDescent="0.3">
      <c r="A1249" s="99">
        <v>1970</v>
      </c>
      <c r="B1249" s="100" t="s">
        <v>12250</v>
      </c>
      <c r="C1249" s="100" t="s">
        <v>13812</v>
      </c>
      <c r="D1249" s="100" t="s">
        <v>13813</v>
      </c>
      <c r="E1249" s="99" t="s">
        <v>12125</v>
      </c>
      <c r="F1249" s="100" t="s">
        <v>12126</v>
      </c>
    </row>
    <row r="1250" spans="1:6" ht="14.4" x14ac:dyDescent="0.3">
      <c r="A1250" s="99">
        <v>1971</v>
      </c>
      <c r="B1250" s="100" t="s">
        <v>13814</v>
      </c>
      <c r="C1250" s="100" t="s">
        <v>11416</v>
      </c>
      <c r="D1250" s="100" t="s">
        <v>13815</v>
      </c>
      <c r="E1250" s="99" t="s">
        <v>12297</v>
      </c>
      <c r="F1250" s="100" t="s">
        <v>12298</v>
      </c>
    </row>
    <row r="1251" spans="1:6" ht="14.4" x14ac:dyDescent="0.3">
      <c r="A1251" s="99">
        <v>1972</v>
      </c>
      <c r="B1251" s="100" t="s">
        <v>13816</v>
      </c>
      <c r="C1251" s="100" t="s">
        <v>11530</v>
      </c>
      <c r="D1251" s="100" t="s">
        <v>13817</v>
      </c>
      <c r="E1251" s="99" t="s">
        <v>10454</v>
      </c>
      <c r="F1251" s="100" t="s">
        <v>13660</v>
      </c>
    </row>
    <row r="1252" spans="1:6" ht="14.4" x14ac:dyDescent="0.3">
      <c r="A1252" s="99">
        <v>1973</v>
      </c>
      <c r="B1252" s="100" t="s">
        <v>13818</v>
      </c>
      <c r="C1252" s="100" t="s">
        <v>11027</v>
      </c>
      <c r="D1252" s="100" t="s">
        <v>13819</v>
      </c>
      <c r="E1252" s="99" t="s">
        <v>10459</v>
      </c>
      <c r="F1252" s="100" t="s">
        <v>10460</v>
      </c>
    </row>
    <row r="1253" spans="1:6" ht="14.4" x14ac:dyDescent="0.3">
      <c r="A1253" s="99">
        <v>1974</v>
      </c>
      <c r="B1253" s="100" t="s">
        <v>12250</v>
      </c>
      <c r="C1253" s="100" t="s">
        <v>13820</v>
      </c>
      <c r="D1253" s="100" t="s">
        <v>13821</v>
      </c>
      <c r="E1253" s="99" t="s">
        <v>12125</v>
      </c>
      <c r="F1253" s="100" t="s">
        <v>12126</v>
      </c>
    </row>
    <row r="1254" spans="1:6" ht="14.4" x14ac:dyDescent="0.3">
      <c r="A1254" s="99">
        <v>1975</v>
      </c>
      <c r="B1254" s="100" t="s">
        <v>13822</v>
      </c>
      <c r="C1254" s="100" t="s">
        <v>13823</v>
      </c>
      <c r="D1254" s="100" t="s">
        <v>13824</v>
      </c>
      <c r="E1254" s="99" t="s">
        <v>12125</v>
      </c>
      <c r="F1254" s="100" t="s">
        <v>12126</v>
      </c>
    </row>
    <row r="1255" spans="1:6" ht="14.4" x14ac:dyDescent="0.3">
      <c r="A1255" s="99">
        <v>1976</v>
      </c>
      <c r="B1255" s="100" t="s">
        <v>11631</v>
      </c>
      <c r="C1255" s="100" t="s">
        <v>9897</v>
      </c>
      <c r="D1255" s="100" t="s">
        <v>13825</v>
      </c>
      <c r="E1255" s="99" t="s">
        <v>12125</v>
      </c>
      <c r="F1255" s="100" t="s">
        <v>12126</v>
      </c>
    </row>
    <row r="1256" spans="1:6" ht="14.4" x14ac:dyDescent="0.3">
      <c r="A1256" s="99">
        <v>1977</v>
      </c>
      <c r="B1256" s="100" t="s">
        <v>13826</v>
      </c>
      <c r="C1256" s="100" t="s">
        <v>12256</v>
      </c>
      <c r="D1256" s="100" t="s">
        <v>13827</v>
      </c>
      <c r="E1256" s="99" t="s">
        <v>12125</v>
      </c>
      <c r="F1256" s="100" t="s">
        <v>12126</v>
      </c>
    </row>
    <row r="1257" spans="1:6" ht="14.4" x14ac:dyDescent="0.3">
      <c r="A1257" s="99">
        <v>1978</v>
      </c>
      <c r="B1257" s="100" t="s">
        <v>13828</v>
      </c>
      <c r="C1257" s="100" t="s">
        <v>13829</v>
      </c>
      <c r="D1257" s="100" t="s">
        <v>13830</v>
      </c>
      <c r="E1257" s="99" t="s">
        <v>13831</v>
      </c>
      <c r="F1257" s="100" t="s">
        <v>13832</v>
      </c>
    </row>
    <row r="1258" spans="1:6" ht="14.4" x14ac:dyDescent="0.3">
      <c r="A1258" s="99">
        <v>1979</v>
      </c>
      <c r="B1258" s="100" t="s">
        <v>10085</v>
      </c>
      <c r="C1258" s="100" t="s">
        <v>11101</v>
      </c>
      <c r="D1258" s="100" t="s">
        <v>13833</v>
      </c>
      <c r="E1258" s="99" t="s">
        <v>13051</v>
      </c>
      <c r="F1258" s="100" t="s">
        <v>13052</v>
      </c>
    </row>
    <row r="1259" spans="1:6" ht="14.4" x14ac:dyDescent="0.3">
      <c r="A1259" s="99">
        <v>1980</v>
      </c>
      <c r="B1259" s="100" t="s">
        <v>13834</v>
      </c>
      <c r="C1259" s="100" t="s">
        <v>10489</v>
      </c>
      <c r="D1259" s="100" t="s">
        <v>13835</v>
      </c>
      <c r="E1259" s="99" t="s">
        <v>12125</v>
      </c>
      <c r="F1259" s="100" t="s">
        <v>12126</v>
      </c>
    </row>
    <row r="1260" spans="1:6" ht="14.4" x14ac:dyDescent="0.3">
      <c r="A1260" s="99">
        <v>1981</v>
      </c>
      <c r="B1260" s="100" t="s">
        <v>12687</v>
      </c>
      <c r="C1260" s="100" t="s">
        <v>11493</v>
      </c>
      <c r="D1260" s="100" t="s">
        <v>13836</v>
      </c>
      <c r="E1260" s="99" t="s">
        <v>10850</v>
      </c>
      <c r="F1260" s="100" t="s">
        <v>10851</v>
      </c>
    </row>
    <row r="1261" spans="1:6" ht="14.4" x14ac:dyDescent="0.3">
      <c r="A1261" s="99">
        <v>1982</v>
      </c>
      <c r="B1261" s="100" t="s">
        <v>13837</v>
      </c>
      <c r="C1261" s="100" t="s">
        <v>9757</v>
      </c>
      <c r="D1261" s="100" t="s">
        <v>13838</v>
      </c>
      <c r="E1261" s="99" t="s">
        <v>13810</v>
      </c>
      <c r="F1261" s="100" t="s">
        <v>13839</v>
      </c>
    </row>
    <row r="1262" spans="1:6" ht="14.4" x14ac:dyDescent="0.3">
      <c r="A1262" s="99">
        <v>1983</v>
      </c>
      <c r="B1262" s="100" t="s">
        <v>10685</v>
      </c>
      <c r="C1262" s="100" t="s">
        <v>11118</v>
      </c>
      <c r="D1262" s="100" t="s">
        <v>13840</v>
      </c>
      <c r="E1262" s="99" t="s">
        <v>13841</v>
      </c>
      <c r="F1262" s="100" t="s">
        <v>13842</v>
      </c>
    </row>
    <row r="1263" spans="1:6" ht="14.4" x14ac:dyDescent="0.3">
      <c r="A1263" s="99">
        <v>1984</v>
      </c>
      <c r="B1263" s="100" t="s">
        <v>10864</v>
      </c>
      <c r="C1263" s="100" t="s">
        <v>13843</v>
      </c>
      <c r="D1263" s="100" t="s">
        <v>13844</v>
      </c>
      <c r="E1263" s="99" t="s">
        <v>12649</v>
      </c>
      <c r="F1263" s="100" t="s">
        <v>13845</v>
      </c>
    </row>
    <row r="1264" spans="1:6" ht="14.4" x14ac:dyDescent="0.3">
      <c r="A1264" s="99">
        <v>1985</v>
      </c>
      <c r="B1264" s="100" t="s">
        <v>13846</v>
      </c>
      <c r="C1264" s="100" t="s">
        <v>9757</v>
      </c>
      <c r="D1264" s="100" t="s">
        <v>13847</v>
      </c>
      <c r="E1264" s="99" t="s">
        <v>13848</v>
      </c>
      <c r="F1264" s="100" t="s">
        <v>13849</v>
      </c>
    </row>
    <row r="1265" spans="1:6" ht="14.4" x14ac:dyDescent="0.3">
      <c r="A1265" s="99">
        <v>1986</v>
      </c>
      <c r="B1265" s="100" t="s">
        <v>13850</v>
      </c>
      <c r="C1265" s="100" t="s">
        <v>9902</v>
      </c>
      <c r="D1265" s="100" t="s">
        <v>13851</v>
      </c>
      <c r="E1265" s="99" t="s">
        <v>13852</v>
      </c>
      <c r="F1265" s="100" t="s">
        <v>13853</v>
      </c>
    </row>
    <row r="1266" spans="1:6" ht="14.4" x14ac:dyDescent="0.3">
      <c r="A1266" s="99">
        <v>1987</v>
      </c>
      <c r="B1266" s="100" t="s">
        <v>13854</v>
      </c>
      <c r="C1266" s="100" t="s">
        <v>12444</v>
      </c>
      <c r="D1266" s="100" t="s">
        <v>13855</v>
      </c>
      <c r="E1266" s="99" t="s">
        <v>12125</v>
      </c>
      <c r="F1266" s="100" t="s">
        <v>12126</v>
      </c>
    </row>
    <row r="1267" spans="1:6" ht="14.4" x14ac:dyDescent="0.3">
      <c r="A1267" s="99">
        <v>1988</v>
      </c>
      <c r="B1267" s="100" t="s">
        <v>13856</v>
      </c>
      <c r="C1267" s="100" t="s">
        <v>11177</v>
      </c>
      <c r="D1267" s="100" t="s">
        <v>13857</v>
      </c>
      <c r="E1267" s="99" t="s">
        <v>12125</v>
      </c>
      <c r="F1267" s="100" t="s">
        <v>12126</v>
      </c>
    </row>
    <row r="1268" spans="1:6" ht="14.4" x14ac:dyDescent="0.3">
      <c r="A1268" s="99">
        <v>1989</v>
      </c>
      <c r="B1268" s="100" t="s">
        <v>11379</v>
      </c>
      <c r="C1268" s="100" t="s">
        <v>10268</v>
      </c>
      <c r="D1268" s="100" t="s">
        <v>13858</v>
      </c>
      <c r="E1268" s="99" t="s">
        <v>13810</v>
      </c>
      <c r="F1268" s="100" t="s">
        <v>13839</v>
      </c>
    </row>
    <row r="1269" spans="1:6" ht="14.4" x14ac:dyDescent="0.3">
      <c r="A1269" s="99">
        <v>1990</v>
      </c>
      <c r="B1269" s="100" t="s">
        <v>12853</v>
      </c>
      <c r="C1269" s="100" t="s">
        <v>11917</v>
      </c>
      <c r="D1269" s="100" t="s">
        <v>13859</v>
      </c>
      <c r="E1269" s="99" t="s">
        <v>13740</v>
      </c>
      <c r="F1269" s="100" t="s">
        <v>13860</v>
      </c>
    </row>
    <row r="1270" spans="1:6" ht="14.4" x14ac:dyDescent="0.3">
      <c r="A1270" s="99">
        <v>1991</v>
      </c>
      <c r="B1270" s="100" t="s">
        <v>10001</v>
      </c>
      <c r="C1270" s="100" t="s">
        <v>10686</v>
      </c>
      <c r="D1270" s="100" t="s">
        <v>13861</v>
      </c>
      <c r="E1270" s="99" t="s">
        <v>13862</v>
      </c>
      <c r="F1270" s="100" t="s">
        <v>9927</v>
      </c>
    </row>
    <row r="1271" spans="1:6" ht="14.4" x14ac:dyDescent="0.3">
      <c r="A1271" s="99">
        <v>1992</v>
      </c>
      <c r="B1271" s="100" t="s">
        <v>13863</v>
      </c>
      <c r="C1271" s="100" t="s">
        <v>13864</v>
      </c>
      <c r="D1271" s="100" t="s">
        <v>13865</v>
      </c>
      <c r="E1271" s="99" t="s">
        <v>12812</v>
      </c>
      <c r="F1271" s="100" t="s">
        <v>11338</v>
      </c>
    </row>
    <row r="1272" spans="1:6" ht="14.4" x14ac:dyDescent="0.3">
      <c r="A1272" s="99">
        <v>1993</v>
      </c>
      <c r="B1272" s="100" t="s">
        <v>13866</v>
      </c>
      <c r="C1272" s="100" t="s">
        <v>9813</v>
      </c>
      <c r="D1272" s="100" t="s">
        <v>13867</v>
      </c>
      <c r="E1272" s="99" t="s">
        <v>12125</v>
      </c>
      <c r="F1272" s="100" t="s">
        <v>12126</v>
      </c>
    </row>
    <row r="1273" spans="1:6" ht="14.4" x14ac:dyDescent="0.3">
      <c r="A1273" s="99">
        <v>1994</v>
      </c>
      <c r="B1273" s="100" t="s">
        <v>13868</v>
      </c>
      <c r="C1273" s="100" t="s">
        <v>11425</v>
      </c>
      <c r="D1273" s="100" t="s">
        <v>13869</v>
      </c>
      <c r="E1273" s="99" t="s">
        <v>13870</v>
      </c>
      <c r="F1273" s="100" t="s">
        <v>10851</v>
      </c>
    </row>
    <row r="1274" spans="1:6" ht="14.4" x14ac:dyDescent="0.3">
      <c r="A1274" s="99">
        <v>1995</v>
      </c>
      <c r="B1274" s="100" t="s">
        <v>11017</v>
      </c>
      <c r="C1274" s="100" t="s">
        <v>10026</v>
      </c>
      <c r="D1274" s="100" t="s">
        <v>11019</v>
      </c>
      <c r="E1274" s="99" t="s">
        <v>12231</v>
      </c>
      <c r="F1274" s="100" t="s">
        <v>11021</v>
      </c>
    </row>
    <row r="1275" spans="1:6" ht="14.4" x14ac:dyDescent="0.3">
      <c r="A1275" s="99">
        <v>1996</v>
      </c>
      <c r="B1275" s="100" t="s">
        <v>13871</v>
      </c>
      <c r="C1275" s="100" t="s">
        <v>10096</v>
      </c>
      <c r="D1275" s="100" t="s">
        <v>13872</v>
      </c>
      <c r="E1275" s="99" t="s">
        <v>12220</v>
      </c>
      <c r="F1275" s="100" t="s">
        <v>12221</v>
      </c>
    </row>
    <row r="1276" spans="1:6" ht="14.4" x14ac:dyDescent="0.3">
      <c r="A1276" s="99">
        <v>1997</v>
      </c>
      <c r="B1276" s="100" t="s">
        <v>13873</v>
      </c>
      <c r="C1276" s="100" t="s">
        <v>10686</v>
      </c>
      <c r="D1276" s="100" t="s">
        <v>13874</v>
      </c>
      <c r="E1276" s="99" t="s">
        <v>9759</v>
      </c>
      <c r="F1276" s="100" t="s">
        <v>9760</v>
      </c>
    </row>
    <row r="1277" spans="1:6" ht="14.4" x14ac:dyDescent="0.3">
      <c r="A1277" s="99">
        <v>1998</v>
      </c>
      <c r="B1277" s="100" t="s">
        <v>13875</v>
      </c>
      <c r="C1277" s="100" t="s">
        <v>9837</v>
      </c>
      <c r="D1277" s="100" t="s">
        <v>13876</v>
      </c>
      <c r="E1277" s="99" t="s">
        <v>13877</v>
      </c>
      <c r="F1277" s="100" t="s">
        <v>13878</v>
      </c>
    </row>
    <row r="1278" spans="1:6" ht="14.4" x14ac:dyDescent="0.3">
      <c r="A1278" s="99">
        <v>1999</v>
      </c>
      <c r="B1278" s="100" t="s">
        <v>13879</v>
      </c>
      <c r="C1278" s="100" t="s">
        <v>9813</v>
      </c>
      <c r="D1278" s="100" t="s">
        <v>13880</v>
      </c>
      <c r="E1278" s="99" t="s">
        <v>13881</v>
      </c>
      <c r="F1278" s="100" t="s">
        <v>13882</v>
      </c>
    </row>
    <row r="1279" spans="1:6" ht="14.4" x14ac:dyDescent="0.3">
      <c r="A1279" s="99">
        <v>2000</v>
      </c>
      <c r="B1279" s="100" t="s">
        <v>13883</v>
      </c>
      <c r="C1279" s="100" t="s">
        <v>13884</v>
      </c>
      <c r="D1279" s="100" t="s">
        <v>11262</v>
      </c>
      <c r="E1279" s="99" t="s">
        <v>11263</v>
      </c>
      <c r="F1279" s="100" t="s">
        <v>11264</v>
      </c>
    </row>
    <row r="1280" spans="1:6" ht="14.4" x14ac:dyDescent="0.3">
      <c r="A1280" s="99">
        <v>2001</v>
      </c>
      <c r="B1280" s="100" t="s">
        <v>13191</v>
      </c>
      <c r="C1280" s="100" t="s">
        <v>13885</v>
      </c>
      <c r="D1280" s="100" t="s">
        <v>13886</v>
      </c>
      <c r="E1280" s="99" t="s">
        <v>10023</v>
      </c>
      <c r="F1280" s="100" t="s">
        <v>13887</v>
      </c>
    </row>
    <row r="1281" spans="1:9" ht="14.4" x14ac:dyDescent="0.3">
      <c r="A1281" s="99">
        <v>2002</v>
      </c>
      <c r="B1281" s="100" t="s">
        <v>10592</v>
      </c>
      <c r="C1281" s="100" t="s">
        <v>13888</v>
      </c>
      <c r="D1281" s="100" t="s">
        <v>13889</v>
      </c>
      <c r="E1281" s="99" t="s">
        <v>13024</v>
      </c>
      <c r="F1281" s="100" t="s">
        <v>9958</v>
      </c>
    </row>
    <row r="1282" spans="1:9" ht="14.4" x14ac:dyDescent="0.3">
      <c r="A1282" s="99">
        <v>2003</v>
      </c>
      <c r="B1282" s="100" t="s">
        <v>10221</v>
      </c>
      <c r="C1282" s="100" t="s">
        <v>9762</v>
      </c>
      <c r="D1282" s="100" t="s">
        <v>13890</v>
      </c>
      <c r="E1282" s="99" t="s">
        <v>13891</v>
      </c>
      <c r="F1282" s="100" t="s">
        <v>13892</v>
      </c>
    </row>
    <row r="1283" spans="1:9" ht="14.4" x14ac:dyDescent="0.3">
      <c r="A1283" s="99">
        <v>2004</v>
      </c>
      <c r="B1283" s="100" t="s">
        <v>13893</v>
      </c>
      <c r="C1283" s="100" t="s">
        <v>10718</v>
      </c>
      <c r="D1283" s="100" t="s">
        <v>13894</v>
      </c>
      <c r="E1283" s="99" t="s">
        <v>13895</v>
      </c>
      <c r="F1283" s="100" t="s">
        <v>11338</v>
      </c>
    </row>
    <row r="1284" spans="1:9" ht="14.4" x14ac:dyDescent="0.3">
      <c r="A1284" s="99">
        <v>2005</v>
      </c>
      <c r="B1284" s="100" t="s">
        <v>13896</v>
      </c>
      <c r="C1284" s="100" t="s">
        <v>9798</v>
      </c>
      <c r="D1284" s="100" t="s">
        <v>13897</v>
      </c>
      <c r="E1284" s="99" t="s">
        <v>9977</v>
      </c>
      <c r="F1284" s="100" t="s">
        <v>9978</v>
      </c>
    </row>
    <row r="1285" spans="1:9" ht="14.4" x14ac:dyDescent="0.3">
      <c r="A1285" s="99">
        <v>2006</v>
      </c>
      <c r="B1285" s="100" t="s">
        <v>13898</v>
      </c>
      <c r="C1285" s="100" t="s">
        <v>13899</v>
      </c>
      <c r="D1285" s="100" t="s">
        <v>13900</v>
      </c>
      <c r="E1285" s="99" t="s">
        <v>13901</v>
      </c>
      <c r="F1285" s="100" t="s">
        <v>13902</v>
      </c>
    </row>
    <row r="1286" spans="1:9" ht="14.4" x14ac:dyDescent="0.3">
      <c r="A1286" s="99">
        <v>2007</v>
      </c>
      <c r="B1286" s="100" t="s">
        <v>13903</v>
      </c>
      <c r="C1286" s="100" t="s">
        <v>11254</v>
      </c>
      <c r="D1286" s="100" t="s">
        <v>13904</v>
      </c>
      <c r="E1286" s="99" t="s">
        <v>13905</v>
      </c>
      <c r="F1286" s="100" t="s">
        <v>13906</v>
      </c>
    </row>
    <row r="1287" spans="1:9" ht="14.4" x14ac:dyDescent="0.3">
      <c r="A1287" s="99">
        <v>2008</v>
      </c>
      <c r="B1287" s="100" t="s">
        <v>13907</v>
      </c>
      <c r="C1287" s="100" t="s">
        <v>13908</v>
      </c>
      <c r="D1287" s="100" t="s">
        <v>13909</v>
      </c>
      <c r="E1287" s="99" t="s">
        <v>13910</v>
      </c>
      <c r="F1287" s="100" t="s">
        <v>13911</v>
      </c>
    </row>
    <row r="1288" spans="1:9" ht="14.4" x14ac:dyDescent="0.3">
      <c r="A1288" s="99">
        <v>2009</v>
      </c>
      <c r="B1288" s="100" t="s">
        <v>13912</v>
      </c>
      <c r="C1288" s="100" t="s">
        <v>9813</v>
      </c>
      <c r="D1288" s="100" t="s">
        <v>13913</v>
      </c>
      <c r="E1288" s="99" t="s">
        <v>13914</v>
      </c>
      <c r="F1288" s="100" t="s">
        <v>13915</v>
      </c>
      <c r="G1288" s="101" t="s">
        <v>13916</v>
      </c>
      <c r="H1288" s="101" t="s">
        <v>13917</v>
      </c>
      <c r="I1288" s="103" t="s">
        <v>13918</v>
      </c>
    </row>
    <row r="1289" spans="1:9" ht="14.4" x14ac:dyDescent="0.3">
      <c r="A1289" s="99">
        <v>2010</v>
      </c>
      <c r="B1289" s="100" t="s">
        <v>13919</v>
      </c>
      <c r="C1289" s="100" t="s">
        <v>13920</v>
      </c>
      <c r="D1289" s="100" t="s">
        <v>13921</v>
      </c>
      <c r="E1289" s="99" t="s">
        <v>13922</v>
      </c>
      <c r="F1289" s="100" t="s">
        <v>13923</v>
      </c>
    </row>
    <row r="1290" spans="1:9" ht="14.4" x14ac:dyDescent="0.3">
      <c r="A1290" s="99">
        <v>2011</v>
      </c>
      <c r="B1290" s="100" t="s">
        <v>12255</v>
      </c>
      <c r="C1290" s="100" t="s">
        <v>13748</v>
      </c>
      <c r="D1290" s="100" t="s">
        <v>13924</v>
      </c>
      <c r="E1290" s="99" t="s">
        <v>13895</v>
      </c>
      <c r="F1290" s="100" t="s">
        <v>11338</v>
      </c>
    </row>
    <row r="1291" spans="1:9" ht="14.4" x14ac:dyDescent="0.3">
      <c r="A1291" s="99">
        <v>2012</v>
      </c>
      <c r="B1291" s="100" t="s">
        <v>13925</v>
      </c>
      <c r="C1291" s="100" t="s">
        <v>11704</v>
      </c>
      <c r="D1291" s="100" t="s">
        <v>13926</v>
      </c>
      <c r="E1291" s="99" t="s">
        <v>12830</v>
      </c>
      <c r="F1291" s="100" t="s">
        <v>12831</v>
      </c>
    </row>
    <row r="1292" spans="1:9" ht="14.4" x14ac:dyDescent="0.3">
      <c r="A1292" s="99">
        <v>2013</v>
      </c>
      <c r="B1292" s="100" t="s">
        <v>13927</v>
      </c>
      <c r="C1292" s="100" t="s">
        <v>10643</v>
      </c>
      <c r="D1292" s="100" t="s">
        <v>13928</v>
      </c>
      <c r="E1292" s="99" t="s">
        <v>13929</v>
      </c>
      <c r="F1292" s="100" t="s">
        <v>13930</v>
      </c>
    </row>
    <row r="1293" spans="1:9" ht="14.4" x14ac:dyDescent="0.3">
      <c r="A1293" s="99">
        <v>2014</v>
      </c>
      <c r="B1293" s="100" t="s">
        <v>13931</v>
      </c>
      <c r="C1293" s="100" t="s">
        <v>13932</v>
      </c>
      <c r="D1293" s="100" t="s">
        <v>13933</v>
      </c>
      <c r="E1293" s="99" t="s">
        <v>13934</v>
      </c>
      <c r="F1293" s="100" t="s">
        <v>10306</v>
      </c>
    </row>
    <row r="1294" spans="1:9" ht="14.4" x14ac:dyDescent="0.3">
      <c r="A1294" s="99">
        <v>2015</v>
      </c>
      <c r="B1294" s="100" t="s">
        <v>13935</v>
      </c>
      <c r="C1294" s="100" t="s">
        <v>10686</v>
      </c>
      <c r="D1294" s="100" t="s">
        <v>13936</v>
      </c>
      <c r="E1294" s="99" t="s">
        <v>13937</v>
      </c>
      <c r="F1294" s="100" t="s">
        <v>13938</v>
      </c>
    </row>
    <row r="1295" spans="1:9" ht="14.4" x14ac:dyDescent="0.3">
      <c r="A1295" s="99">
        <v>2016</v>
      </c>
      <c r="B1295" s="100" t="s">
        <v>13879</v>
      </c>
      <c r="C1295" s="100" t="s">
        <v>10166</v>
      </c>
      <c r="D1295" s="100" t="s">
        <v>13939</v>
      </c>
      <c r="E1295" s="99" t="s">
        <v>13940</v>
      </c>
      <c r="F1295" s="100" t="s">
        <v>13941</v>
      </c>
    </row>
    <row r="1296" spans="1:9" ht="14.4" x14ac:dyDescent="0.3">
      <c r="A1296" s="99">
        <v>2017</v>
      </c>
      <c r="B1296" s="100" t="s">
        <v>13942</v>
      </c>
      <c r="C1296" s="100" t="s">
        <v>13943</v>
      </c>
      <c r="D1296" s="100" t="s">
        <v>13944</v>
      </c>
      <c r="E1296" s="99" t="s">
        <v>13945</v>
      </c>
      <c r="F1296" s="100" t="s">
        <v>13674</v>
      </c>
    </row>
    <row r="1297" spans="1:6" ht="14.4" x14ac:dyDescent="0.3">
      <c r="A1297" s="99">
        <v>2019</v>
      </c>
      <c r="B1297" s="100" t="s">
        <v>11117</v>
      </c>
      <c r="C1297" s="100" t="s">
        <v>11076</v>
      </c>
      <c r="D1297" s="100" t="s">
        <v>13946</v>
      </c>
      <c r="E1297" s="99" t="s">
        <v>13772</v>
      </c>
      <c r="F1297" s="100" t="s">
        <v>13773</v>
      </c>
    </row>
    <row r="1298" spans="1:6" ht="14.4" x14ac:dyDescent="0.3">
      <c r="A1298" s="99">
        <v>2020</v>
      </c>
      <c r="B1298" s="100" t="s">
        <v>13947</v>
      </c>
      <c r="C1298" s="100" t="s">
        <v>11493</v>
      </c>
      <c r="D1298" s="100" t="s">
        <v>13948</v>
      </c>
      <c r="E1298" s="99" t="s">
        <v>10780</v>
      </c>
      <c r="F1298" s="100" t="s">
        <v>9958</v>
      </c>
    </row>
    <row r="1299" spans="1:6" ht="14.4" x14ac:dyDescent="0.3">
      <c r="A1299" s="99">
        <v>2021</v>
      </c>
      <c r="B1299" s="100" t="s">
        <v>11168</v>
      </c>
      <c r="C1299" s="100" t="s">
        <v>11425</v>
      </c>
      <c r="D1299" s="100" t="s">
        <v>13949</v>
      </c>
      <c r="E1299" s="99" t="s">
        <v>13704</v>
      </c>
      <c r="F1299" s="100" t="s">
        <v>13705</v>
      </c>
    </row>
    <row r="1300" spans="1:6" ht="14.4" x14ac:dyDescent="0.3">
      <c r="A1300" s="99">
        <v>2022</v>
      </c>
      <c r="B1300" s="100" t="s">
        <v>13950</v>
      </c>
      <c r="C1300" s="100" t="s">
        <v>11172</v>
      </c>
      <c r="D1300" s="100" t="s">
        <v>13951</v>
      </c>
      <c r="E1300" s="99" t="s">
        <v>13952</v>
      </c>
      <c r="F1300" s="100" t="s">
        <v>13953</v>
      </c>
    </row>
    <row r="1301" spans="1:6" ht="14.4" x14ac:dyDescent="0.3">
      <c r="A1301" s="99">
        <v>2023</v>
      </c>
      <c r="B1301" s="100" t="s">
        <v>13947</v>
      </c>
      <c r="C1301" s="100" t="s">
        <v>11478</v>
      </c>
      <c r="D1301" s="100" t="s">
        <v>13954</v>
      </c>
      <c r="E1301" s="99" t="s">
        <v>10780</v>
      </c>
      <c r="F1301" s="100" t="s">
        <v>9958</v>
      </c>
    </row>
    <row r="1302" spans="1:6" ht="14.4" x14ac:dyDescent="0.3">
      <c r="A1302" s="99">
        <v>2024</v>
      </c>
      <c r="B1302" s="100" t="s">
        <v>13955</v>
      </c>
      <c r="C1302" s="100" t="s">
        <v>10886</v>
      </c>
      <c r="D1302" s="100" t="s">
        <v>13956</v>
      </c>
      <c r="E1302" s="99" t="s">
        <v>13957</v>
      </c>
      <c r="F1302" s="100" t="s">
        <v>13958</v>
      </c>
    </row>
    <row r="1303" spans="1:6" ht="14.4" x14ac:dyDescent="0.3">
      <c r="A1303" s="99">
        <v>2025</v>
      </c>
      <c r="B1303" s="100" t="s">
        <v>10994</v>
      </c>
      <c r="C1303" s="100" t="s">
        <v>13959</v>
      </c>
      <c r="D1303" s="100" t="s">
        <v>13960</v>
      </c>
      <c r="E1303" s="99" t="s">
        <v>10136</v>
      </c>
      <c r="F1303" s="100" t="s">
        <v>10137</v>
      </c>
    </row>
    <row r="1304" spans="1:6" ht="14.4" x14ac:dyDescent="0.3">
      <c r="A1304" s="99">
        <v>2026</v>
      </c>
      <c r="B1304" s="100" t="s">
        <v>12072</v>
      </c>
      <c r="C1304" s="100" t="s">
        <v>10751</v>
      </c>
      <c r="D1304" s="100" t="s">
        <v>13961</v>
      </c>
      <c r="E1304" s="99" t="s">
        <v>13962</v>
      </c>
      <c r="F1304" s="100" t="s">
        <v>13963</v>
      </c>
    </row>
    <row r="1305" spans="1:6" ht="14.4" x14ac:dyDescent="0.3">
      <c r="A1305" s="99">
        <v>2027</v>
      </c>
      <c r="B1305" s="100" t="s">
        <v>13964</v>
      </c>
      <c r="C1305" s="100" t="s">
        <v>13965</v>
      </c>
      <c r="D1305" s="100" t="s">
        <v>13966</v>
      </c>
      <c r="E1305" s="99" t="s">
        <v>13967</v>
      </c>
      <c r="F1305" s="100" t="s">
        <v>13968</v>
      </c>
    </row>
    <row r="1306" spans="1:6" ht="14.4" x14ac:dyDescent="0.3">
      <c r="A1306" s="99">
        <v>2028</v>
      </c>
      <c r="B1306" s="100" t="s">
        <v>13964</v>
      </c>
      <c r="C1306" s="100" t="s">
        <v>10915</v>
      </c>
      <c r="D1306" s="100" t="s">
        <v>13966</v>
      </c>
      <c r="E1306" s="99" t="s">
        <v>13967</v>
      </c>
      <c r="F1306" s="100" t="s">
        <v>13968</v>
      </c>
    </row>
    <row r="1307" spans="1:6" ht="14.4" x14ac:dyDescent="0.3">
      <c r="A1307" s="99">
        <v>2029</v>
      </c>
      <c r="B1307" s="100" t="s">
        <v>10994</v>
      </c>
      <c r="C1307" s="100" t="s">
        <v>10096</v>
      </c>
      <c r="D1307" s="100" t="s">
        <v>13960</v>
      </c>
      <c r="E1307" s="99" t="s">
        <v>10136</v>
      </c>
      <c r="F1307" s="100" t="s">
        <v>10137</v>
      </c>
    </row>
    <row r="1308" spans="1:6" ht="14.4" x14ac:dyDescent="0.3">
      <c r="A1308" s="99">
        <v>2030</v>
      </c>
      <c r="B1308" s="100" t="s">
        <v>13969</v>
      </c>
      <c r="C1308" s="100" t="s">
        <v>11569</v>
      </c>
      <c r="D1308" s="100" t="s">
        <v>13970</v>
      </c>
      <c r="E1308" s="99" t="s">
        <v>13940</v>
      </c>
      <c r="F1308" s="100" t="s">
        <v>13941</v>
      </c>
    </row>
    <row r="1309" spans="1:6" ht="14.4" x14ac:dyDescent="0.3">
      <c r="A1309" s="99">
        <v>2031</v>
      </c>
      <c r="B1309" s="100" t="s">
        <v>13964</v>
      </c>
      <c r="C1309" s="100" t="s">
        <v>10290</v>
      </c>
      <c r="D1309" s="100" t="s">
        <v>13966</v>
      </c>
      <c r="E1309" s="99" t="s">
        <v>13967</v>
      </c>
      <c r="F1309" s="100" t="s">
        <v>13968</v>
      </c>
    </row>
    <row r="1310" spans="1:6" ht="14.4" x14ac:dyDescent="0.3">
      <c r="A1310" s="99">
        <v>2032</v>
      </c>
      <c r="B1310" s="100" t="s">
        <v>13971</v>
      </c>
      <c r="C1310" s="100" t="s">
        <v>11177</v>
      </c>
      <c r="D1310" s="100" t="s">
        <v>13972</v>
      </c>
      <c r="E1310" s="99" t="s">
        <v>13973</v>
      </c>
      <c r="F1310" s="100" t="s">
        <v>13974</v>
      </c>
    </row>
    <row r="1311" spans="1:6" ht="14.4" x14ac:dyDescent="0.3">
      <c r="A1311" s="99">
        <v>2033</v>
      </c>
      <c r="B1311" s="100" t="s">
        <v>13975</v>
      </c>
      <c r="C1311" s="100" t="s">
        <v>12167</v>
      </c>
      <c r="D1311" s="100" t="s">
        <v>13976</v>
      </c>
      <c r="E1311" s="99" t="s">
        <v>13977</v>
      </c>
      <c r="F1311" s="100" t="s">
        <v>13978</v>
      </c>
    </row>
    <row r="1312" spans="1:6" ht="14.4" x14ac:dyDescent="0.3">
      <c r="A1312" s="99">
        <v>2034</v>
      </c>
      <c r="B1312" s="100" t="s">
        <v>13971</v>
      </c>
      <c r="C1312" s="100" t="s">
        <v>10488</v>
      </c>
      <c r="D1312" s="100" t="s">
        <v>13972</v>
      </c>
      <c r="E1312" s="99" t="s">
        <v>13973</v>
      </c>
      <c r="F1312" s="100" t="s">
        <v>13974</v>
      </c>
    </row>
    <row r="1313" spans="1:6" ht="14.4" x14ac:dyDescent="0.3">
      <c r="A1313" s="99">
        <v>2035</v>
      </c>
      <c r="B1313" s="100" t="s">
        <v>13979</v>
      </c>
      <c r="C1313" s="100" t="s">
        <v>13980</v>
      </c>
      <c r="D1313" s="100" t="s">
        <v>13981</v>
      </c>
      <c r="E1313" s="99" t="s">
        <v>13982</v>
      </c>
      <c r="F1313" s="100" t="s">
        <v>13983</v>
      </c>
    </row>
    <row r="1314" spans="1:6" ht="14.4" x14ac:dyDescent="0.3">
      <c r="A1314" s="99">
        <v>2036</v>
      </c>
      <c r="B1314" s="100" t="s">
        <v>13984</v>
      </c>
      <c r="C1314" s="100" t="s">
        <v>13985</v>
      </c>
      <c r="D1314" s="100" t="s">
        <v>13986</v>
      </c>
      <c r="E1314" s="99" t="s">
        <v>13895</v>
      </c>
      <c r="F1314" s="100" t="s">
        <v>11338</v>
      </c>
    </row>
    <row r="1315" spans="1:6" ht="14.4" x14ac:dyDescent="0.3">
      <c r="A1315" s="99">
        <v>2037</v>
      </c>
      <c r="B1315" s="100" t="s">
        <v>13987</v>
      </c>
      <c r="C1315" s="100" t="s">
        <v>11704</v>
      </c>
      <c r="D1315" s="100" t="s">
        <v>13988</v>
      </c>
      <c r="E1315" s="99" t="s">
        <v>13989</v>
      </c>
      <c r="F1315" s="100" t="s">
        <v>11338</v>
      </c>
    </row>
    <row r="1316" spans="1:6" ht="14.4" x14ac:dyDescent="0.3">
      <c r="A1316" s="99">
        <v>2038</v>
      </c>
      <c r="B1316" s="100" t="s">
        <v>13990</v>
      </c>
      <c r="C1316" s="100" t="s">
        <v>12218</v>
      </c>
      <c r="D1316" s="100" t="s">
        <v>13991</v>
      </c>
      <c r="E1316" s="99" t="s">
        <v>13992</v>
      </c>
      <c r="F1316" s="100" t="s">
        <v>13993</v>
      </c>
    </row>
    <row r="1317" spans="1:6" ht="14.4" x14ac:dyDescent="0.3">
      <c r="A1317" s="99">
        <v>2039</v>
      </c>
      <c r="B1317" s="100" t="s">
        <v>13994</v>
      </c>
      <c r="C1317" s="100" t="s">
        <v>13995</v>
      </c>
      <c r="D1317" s="100" t="s">
        <v>13996</v>
      </c>
      <c r="E1317" s="99" t="s">
        <v>13997</v>
      </c>
      <c r="F1317" s="100" t="s">
        <v>13998</v>
      </c>
    </row>
    <row r="1318" spans="1:6" ht="14.4" x14ac:dyDescent="0.3">
      <c r="A1318" s="99">
        <v>2040</v>
      </c>
      <c r="B1318" s="100" t="s">
        <v>13999</v>
      </c>
      <c r="C1318" s="100" t="s">
        <v>9757</v>
      </c>
      <c r="D1318" s="100" t="s">
        <v>14000</v>
      </c>
      <c r="E1318" s="99" t="s">
        <v>14001</v>
      </c>
      <c r="F1318" s="100" t="s">
        <v>14002</v>
      </c>
    </row>
    <row r="1319" spans="1:6" ht="14.4" x14ac:dyDescent="0.3">
      <c r="A1319" s="99">
        <v>2042</v>
      </c>
      <c r="B1319" s="100" t="s">
        <v>14003</v>
      </c>
      <c r="C1319" s="100" t="s">
        <v>10002</v>
      </c>
      <c r="D1319" s="100" t="s">
        <v>14004</v>
      </c>
      <c r="E1319" s="99" t="s">
        <v>14005</v>
      </c>
      <c r="F1319" s="100" t="s">
        <v>11383</v>
      </c>
    </row>
    <row r="1320" spans="1:6" ht="14.4" x14ac:dyDescent="0.3">
      <c r="A1320" s="99">
        <v>2043</v>
      </c>
      <c r="B1320" s="100" t="s">
        <v>14006</v>
      </c>
      <c r="C1320" s="100" t="s">
        <v>11425</v>
      </c>
      <c r="D1320" s="100" t="s">
        <v>14007</v>
      </c>
      <c r="E1320" s="99" t="s">
        <v>14008</v>
      </c>
      <c r="F1320" s="100" t="s">
        <v>14009</v>
      </c>
    </row>
    <row r="1321" spans="1:6" ht="14.4" x14ac:dyDescent="0.3">
      <c r="A1321" s="99">
        <v>2044</v>
      </c>
      <c r="B1321" s="100" t="s">
        <v>11293</v>
      </c>
      <c r="C1321" s="100" t="s">
        <v>11177</v>
      </c>
      <c r="D1321" s="100" t="s">
        <v>14010</v>
      </c>
      <c r="E1321" s="99" t="s">
        <v>11562</v>
      </c>
      <c r="F1321" s="100" t="s">
        <v>11563</v>
      </c>
    </row>
    <row r="1322" spans="1:6" ht="14.4" x14ac:dyDescent="0.3">
      <c r="A1322" s="99">
        <v>2045</v>
      </c>
      <c r="B1322" s="100" t="s">
        <v>10713</v>
      </c>
      <c r="C1322" s="100" t="s">
        <v>14011</v>
      </c>
      <c r="D1322" s="100" t="s">
        <v>14012</v>
      </c>
      <c r="E1322" s="99" t="s">
        <v>14013</v>
      </c>
      <c r="F1322" s="100" t="s">
        <v>14014</v>
      </c>
    </row>
    <row r="1323" spans="1:6" ht="14.4" x14ac:dyDescent="0.3">
      <c r="A1323" s="99">
        <v>2046</v>
      </c>
      <c r="B1323" s="100" t="s">
        <v>14015</v>
      </c>
      <c r="C1323" s="100" t="s">
        <v>10096</v>
      </c>
      <c r="D1323" s="100" t="s">
        <v>14016</v>
      </c>
      <c r="E1323" s="99" t="s">
        <v>12579</v>
      </c>
      <c r="F1323" s="100" t="s">
        <v>14017</v>
      </c>
    </row>
    <row r="1324" spans="1:6" ht="14.4" x14ac:dyDescent="0.3">
      <c r="A1324" s="99">
        <v>2047</v>
      </c>
      <c r="B1324" s="100" t="s">
        <v>14018</v>
      </c>
      <c r="C1324" s="100" t="s">
        <v>11597</v>
      </c>
      <c r="D1324" s="100" t="s">
        <v>14019</v>
      </c>
      <c r="E1324" s="99" t="s">
        <v>11273</v>
      </c>
      <c r="F1324" s="100" t="s">
        <v>14020</v>
      </c>
    </row>
    <row r="1325" spans="1:6" ht="14.4" x14ac:dyDescent="0.3">
      <c r="A1325" s="99">
        <v>2048</v>
      </c>
      <c r="B1325" s="100" t="s">
        <v>10216</v>
      </c>
      <c r="C1325" s="100" t="s">
        <v>14021</v>
      </c>
      <c r="D1325" s="100" t="s">
        <v>14022</v>
      </c>
      <c r="E1325" s="99" t="s">
        <v>10477</v>
      </c>
      <c r="F1325" s="100" t="s">
        <v>10478</v>
      </c>
    </row>
    <row r="1326" spans="1:6" ht="14.4" x14ac:dyDescent="0.3">
      <c r="A1326" s="99">
        <v>2049</v>
      </c>
      <c r="B1326" s="100" t="s">
        <v>10978</v>
      </c>
      <c r="C1326" s="100" t="s">
        <v>10007</v>
      </c>
      <c r="D1326" s="100" t="s">
        <v>14023</v>
      </c>
      <c r="E1326" s="99" t="s">
        <v>11273</v>
      </c>
      <c r="F1326" s="100" t="s">
        <v>14024</v>
      </c>
    </row>
    <row r="1327" spans="1:6" ht="14.4" x14ac:dyDescent="0.3">
      <c r="A1327" s="99">
        <v>2050</v>
      </c>
      <c r="B1327" s="100" t="s">
        <v>10664</v>
      </c>
      <c r="C1327" s="100" t="s">
        <v>10040</v>
      </c>
      <c r="D1327" s="100" t="s">
        <v>14025</v>
      </c>
      <c r="E1327" s="99" t="s">
        <v>14005</v>
      </c>
      <c r="F1327" s="100" t="s">
        <v>14026</v>
      </c>
    </row>
    <row r="1328" spans="1:6" ht="14.4" x14ac:dyDescent="0.3">
      <c r="A1328" s="99">
        <v>2051</v>
      </c>
      <c r="B1328" s="100" t="s">
        <v>14006</v>
      </c>
      <c r="C1328" s="100" t="s">
        <v>9980</v>
      </c>
      <c r="D1328" s="100" t="s">
        <v>14027</v>
      </c>
      <c r="E1328" s="99" t="s">
        <v>12579</v>
      </c>
      <c r="F1328" s="100" t="s">
        <v>14028</v>
      </c>
    </row>
    <row r="1329" spans="1:6" ht="14.4" x14ac:dyDescent="0.3">
      <c r="A1329" s="99">
        <v>2052</v>
      </c>
      <c r="B1329" s="100" t="s">
        <v>14029</v>
      </c>
      <c r="C1329" s="100" t="s">
        <v>9907</v>
      </c>
      <c r="D1329" s="100" t="s">
        <v>14030</v>
      </c>
      <c r="E1329" s="99" t="s">
        <v>14031</v>
      </c>
      <c r="F1329" s="100" t="s">
        <v>14032</v>
      </c>
    </row>
    <row r="1330" spans="1:6" ht="14.4" x14ac:dyDescent="0.3">
      <c r="A1330" s="99">
        <v>2053</v>
      </c>
      <c r="B1330" s="100" t="s">
        <v>14006</v>
      </c>
      <c r="C1330" s="100" t="s">
        <v>14033</v>
      </c>
      <c r="D1330" s="100" t="s">
        <v>14034</v>
      </c>
      <c r="E1330" s="99" t="s">
        <v>12579</v>
      </c>
      <c r="F1330" s="100" t="s">
        <v>14017</v>
      </c>
    </row>
    <row r="1331" spans="1:6" ht="14.4" x14ac:dyDescent="0.3">
      <c r="A1331" s="99">
        <v>2054</v>
      </c>
      <c r="B1331" s="100" t="s">
        <v>14035</v>
      </c>
      <c r="C1331" s="100" t="s">
        <v>11236</v>
      </c>
      <c r="D1331" s="100" t="s">
        <v>14036</v>
      </c>
      <c r="E1331" s="99" t="s">
        <v>14037</v>
      </c>
      <c r="F1331" s="100" t="s">
        <v>14038</v>
      </c>
    </row>
    <row r="1332" spans="1:6" ht="14.4" x14ac:dyDescent="0.3">
      <c r="A1332" s="99">
        <v>2055</v>
      </c>
      <c r="B1332" s="100" t="s">
        <v>14039</v>
      </c>
      <c r="C1332" s="100" t="s">
        <v>9823</v>
      </c>
      <c r="D1332" s="100" t="s">
        <v>14040</v>
      </c>
      <c r="E1332" s="99" t="s">
        <v>10032</v>
      </c>
      <c r="F1332" s="100" t="s">
        <v>14041</v>
      </c>
    </row>
    <row r="1333" spans="1:6" ht="14.4" x14ac:dyDescent="0.3">
      <c r="A1333" s="99">
        <v>2056</v>
      </c>
      <c r="B1333" s="100" t="s">
        <v>14042</v>
      </c>
      <c r="C1333" s="100" t="s">
        <v>13383</v>
      </c>
      <c r="D1333" s="100" t="s">
        <v>14043</v>
      </c>
      <c r="E1333" s="99" t="s">
        <v>14044</v>
      </c>
      <c r="F1333" s="100" t="s">
        <v>14045</v>
      </c>
    </row>
    <row r="1334" spans="1:6" ht="14.4" x14ac:dyDescent="0.3">
      <c r="A1334" s="99">
        <v>2057</v>
      </c>
      <c r="B1334" s="100" t="s">
        <v>11492</v>
      </c>
      <c r="C1334" s="100" t="s">
        <v>9869</v>
      </c>
      <c r="D1334" s="100" t="s">
        <v>14046</v>
      </c>
      <c r="E1334" s="99" t="s">
        <v>14047</v>
      </c>
      <c r="F1334" s="100" t="s">
        <v>14048</v>
      </c>
    </row>
    <row r="1335" spans="1:6" ht="14.4" x14ac:dyDescent="0.3">
      <c r="A1335" s="99">
        <v>2058</v>
      </c>
      <c r="B1335" s="100" t="s">
        <v>14049</v>
      </c>
      <c r="C1335" s="100" t="s">
        <v>14050</v>
      </c>
      <c r="D1335" s="100" t="s">
        <v>14051</v>
      </c>
      <c r="E1335" s="99" t="s">
        <v>14052</v>
      </c>
      <c r="F1335" s="100" t="s">
        <v>14053</v>
      </c>
    </row>
    <row r="1336" spans="1:6" ht="14.4" x14ac:dyDescent="0.3">
      <c r="A1336" s="99">
        <v>2059</v>
      </c>
      <c r="B1336" s="100" t="s">
        <v>12828</v>
      </c>
      <c r="C1336" s="100" t="s">
        <v>10002</v>
      </c>
      <c r="D1336" s="100" t="s">
        <v>14054</v>
      </c>
      <c r="E1336" s="99" t="s">
        <v>12579</v>
      </c>
      <c r="F1336" s="100" t="s">
        <v>14017</v>
      </c>
    </row>
    <row r="1337" spans="1:6" ht="14.4" x14ac:dyDescent="0.3">
      <c r="A1337" s="99">
        <v>2060</v>
      </c>
      <c r="B1337" s="100" t="s">
        <v>14055</v>
      </c>
      <c r="C1337" s="100" t="s">
        <v>9813</v>
      </c>
      <c r="D1337" s="100" t="s">
        <v>14056</v>
      </c>
      <c r="E1337" s="99" t="s">
        <v>12313</v>
      </c>
      <c r="F1337" s="100" t="s">
        <v>14057</v>
      </c>
    </row>
    <row r="1338" spans="1:6" ht="14.4" x14ac:dyDescent="0.3">
      <c r="A1338" s="99">
        <v>2061</v>
      </c>
      <c r="B1338" s="100" t="s">
        <v>14058</v>
      </c>
      <c r="C1338" s="100" t="s">
        <v>11199</v>
      </c>
      <c r="D1338" s="100" t="s">
        <v>14059</v>
      </c>
      <c r="E1338" s="99" t="s">
        <v>14060</v>
      </c>
      <c r="F1338" s="100" t="s">
        <v>14061</v>
      </c>
    </row>
    <row r="1339" spans="1:6" ht="14.4" x14ac:dyDescent="0.3">
      <c r="A1339" s="99">
        <v>2062</v>
      </c>
      <c r="B1339" s="100" t="s">
        <v>14062</v>
      </c>
      <c r="C1339" s="100" t="s">
        <v>14063</v>
      </c>
      <c r="D1339" s="100" t="s">
        <v>14064</v>
      </c>
      <c r="E1339" s="99" t="s">
        <v>14065</v>
      </c>
      <c r="F1339" s="100" t="s">
        <v>13902</v>
      </c>
    </row>
    <row r="1340" spans="1:6" ht="14.4" x14ac:dyDescent="0.3">
      <c r="A1340" s="99">
        <v>2063</v>
      </c>
      <c r="B1340" s="100" t="s">
        <v>14066</v>
      </c>
      <c r="C1340" s="100" t="s">
        <v>11022</v>
      </c>
      <c r="D1340" s="100" t="s">
        <v>14067</v>
      </c>
      <c r="E1340" s="99" t="s">
        <v>9986</v>
      </c>
      <c r="F1340" s="100" t="s">
        <v>9987</v>
      </c>
    </row>
    <row r="1341" spans="1:6" ht="14.4" x14ac:dyDescent="0.3">
      <c r="A1341" s="99">
        <v>2064</v>
      </c>
      <c r="B1341" s="100" t="s">
        <v>14068</v>
      </c>
      <c r="C1341" s="100" t="s">
        <v>11193</v>
      </c>
      <c r="D1341" s="100" t="s">
        <v>14069</v>
      </c>
      <c r="E1341" s="99" t="s">
        <v>14070</v>
      </c>
      <c r="F1341" s="100" t="s">
        <v>14071</v>
      </c>
    </row>
    <row r="1342" spans="1:6" ht="14.4" x14ac:dyDescent="0.3">
      <c r="A1342" s="99">
        <v>2065</v>
      </c>
      <c r="B1342" s="100" t="s">
        <v>10080</v>
      </c>
      <c r="C1342" s="100" t="s">
        <v>9936</v>
      </c>
      <c r="D1342" s="100" t="s">
        <v>14072</v>
      </c>
      <c r="E1342" s="99" t="s">
        <v>12579</v>
      </c>
      <c r="F1342" s="100" t="s">
        <v>14017</v>
      </c>
    </row>
    <row r="1343" spans="1:6" ht="14.4" x14ac:dyDescent="0.3">
      <c r="A1343" s="99">
        <v>2066</v>
      </c>
      <c r="B1343" s="100" t="s">
        <v>14055</v>
      </c>
      <c r="C1343" s="100" t="s">
        <v>14073</v>
      </c>
      <c r="D1343" s="100" t="s">
        <v>14056</v>
      </c>
      <c r="E1343" s="99" t="s">
        <v>12313</v>
      </c>
      <c r="F1343" s="100" t="s">
        <v>14057</v>
      </c>
    </row>
    <row r="1344" spans="1:6" ht="14.4" x14ac:dyDescent="0.3">
      <c r="A1344" s="99">
        <v>2067</v>
      </c>
      <c r="B1344" s="100" t="s">
        <v>11086</v>
      </c>
      <c r="C1344" s="100" t="s">
        <v>10268</v>
      </c>
      <c r="D1344" s="100" t="s">
        <v>14074</v>
      </c>
      <c r="E1344" s="99" t="s">
        <v>14005</v>
      </c>
      <c r="F1344" s="100" t="s">
        <v>14075</v>
      </c>
    </row>
    <row r="1345" spans="1:6" ht="14.4" x14ac:dyDescent="0.3">
      <c r="A1345" s="99">
        <v>2068</v>
      </c>
      <c r="B1345" s="100" t="s">
        <v>10899</v>
      </c>
      <c r="C1345" s="100" t="s">
        <v>10110</v>
      </c>
      <c r="D1345" s="100" t="s">
        <v>14076</v>
      </c>
      <c r="E1345" s="99" t="s">
        <v>12697</v>
      </c>
      <c r="F1345" s="100" t="s">
        <v>12698</v>
      </c>
    </row>
    <row r="1346" spans="1:6" ht="14.4" x14ac:dyDescent="0.3">
      <c r="A1346" s="99">
        <v>2069</v>
      </c>
      <c r="B1346" s="100" t="s">
        <v>12448</v>
      </c>
      <c r="C1346" s="100" t="s">
        <v>9762</v>
      </c>
      <c r="D1346" s="100" t="s">
        <v>14077</v>
      </c>
      <c r="E1346" s="99" t="s">
        <v>14078</v>
      </c>
      <c r="F1346" s="100" t="s">
        <v>14079</v>
      </c>
    </row>
    <row r="1347" spans="1:6" ht="14.4" x14ac:dyDescent="0.3">
      <c r="A1347" s="99">
        <v>2070</v>
      </c>
      <c r="B1347" s="100" t="s">
        <v>14080</v>
      </c>
      <c r="C1347" s="100" t="s">
        <v>10686</v>
      </c>
      <c r="D1347" s="100" t="s">
        <v>14081</v>
      </c>
      <c r="E1347" s="99" t="s">
        <v>9967</v>
      </c>
      <c r="F1347" s="100" t="s">
        <v>9968</v>
      </c>
    </row>
    <row r="1348" spans="1:6" ht="14.4" x14ac:dyDescent="0.3">
      <c r="A1348" s="99">
        <v>2071</v>
      </c>
      <c r="B1348" s="100" t="s">
        <v>14082</v>
      </c>
      <c r="C1348" s="100" t="s">
        <v>10686</v>
      </c>
      <c r="D1348" s="100" t="s">
        <v>14083</v>
      </c>
      <c r="E1348" s="99" t="s">
        <v>14084</v>
      </c>
      <c r="F1348" s="100" t="s">
        <v>14085</v>
      </c>
    </row>
    <row r="1349" spans="1:6" ht="14.4" x14ac:dyDescent="0.3">
      <c r="A1349" s="99">
        <v>2072</v>
      </c>
      <c r="B1349" s="100" t="s">
        <v>11492</v>
      </c>
      <c r="C1349" s="100" t="s">
        <v>14033</v>
      </c>
      <c r="D1349" s="100" t="s">
        <v>14046</v>
      </c>
      <c r="E1349" s="99" t="s">
        <v>14047</v>
      </c>
      <c r="F1349" s="100" t="s">
        <v>14048</v>
      </c>
    </row>
    <row r="1350" spans="1:6" ht="14.4" x14ac:dyDescent="0.3">
      <c r="A1350" s="99">
        <v>2073</v>
      </c>
      <c r="B1350" s="100" t="s">
        <v>9868</v>
      </c>
      <c r="C1350" s="100" t="s">
        <v>9773</v>
      </c>
      <c r="D1350" s="100" t="s">
        <v>14086</v>
      </c>
      <c r="E1350" s="99" t="s">
        <v>14087</v>
      </c>
      <c r="F1350" s="100" t="s">
        <v>14088</v>
      </c>
    </row>
    <row r="1351" spans="1:6" ht="14.4" x14ac:dyDescent="0.3">
      <c r="A1351" s="99">
        <v>2074</v>
      </c>
      <c r="B1351" s="100" t="s">
        <v>13955</v>
      </c>
      <c r="C1351" s="100" t="s">
        <v>14089</v>
      </c>
      <c r="D1351" s="100" t="s">
        <v>14090</v>
      </c>
      <c r="E1351" s="99" t="s">
        <v>14091</v>
      </c>
      <c r="F1351" s="100" t="s">
        <v>14092</v>
      </c>
    </row>
    <row r="1352" spans="1:6" ht="14.4" x14ac:dyDescent="0.3">
      <c r="A1352" s="99">
        <v>2075</v>
      </c>
      <c r="B1352" s="100" t="s">
        <v>14093</v>
      </c>
      <c r="C1352" s="100" t="s">
        <v>9823</v>
      </c>
      <c r="D1352" s="100" t="s">
        <v>14094</v>
      </c>
      <c r="E1352" s="99" t="s">
        <v>12579</v>
      </c>
      <c r="F1352" s="100" t="s">
        <v>14095</v>
      </c>
    </row>
    <row r="1353" spans="1:6" ht="14.4" x14ac:dyDescent="0.3">
      <c r="A1353" s="99">
        <v>2076</v>
      </c>
      <c r="B1353" s="100" t="s">
        <v>14096</v>
      </c>
      <c r="C1353" s="100" t="s">
        <v>10166</v>
      </c>
      <c r="D1353" s="100" t="s">
        <v>14097</v>
      </c>
      <c r="E1353" s="99" t="s">
        <v>14005</v>
      </c>
      <c r="F1353" s="100" t="s">
        <v>14075</v>
      </c>
    </row>
    <row r="1354" spans="1:6" ht="14.4" x14ac:dyDescent="0.3">
      <c r="A1354" s="99">
        <v>2077</v>
      </c>
      <c r="B1354" s="100" t="s">
        <v>14098</v>
      </c>
      <c r="C1354" s="100" t="s">
        <v>10166</v>
      </c>
      <c r="D1354" s="100" t="s">
        <v>14099</v>
      </c>
      <c r="E1354" s="99" t="s">
        <v>14100</v>
      </c>
      <c r="F1354" s="100" t="s">
        <v>14101</v>
      </c>
    </row>
    <row r="1355" spans="1:6" ht="14.4" x14ac:dyDescent="0.3">
      <c r="A1355" s="99">
        <v>2078</v>
      </c>
      <c r="B1355" s="100" t="s">
        <v>14102</v>
      </c>
      <c r="C1355" s="100" t="s">
        <v>12438</v>
      </c>
      <c r="D1355" s="100" t="s">
        <v>14103</v>
      </c>
      <c r="E1355" s="99" t="s">
        <v>14104</v>
      </c>
      <c r="F1355" s="100" t="s">
        <v>14105</v>
      </c>
    </row>
    <row r="1356" spans="1:6" ht="14.4" x14ac:dyDescent="0.3">
      <c r="A1356" s="99">
        <v>2079</v>
      </c>
      <c r="B1356" s="100" t="s">
        <v>14106</v>
      </c>
      <c r="C1356" s="100" t="s">
        <v>11092</v>
      </c>
      <c r="D1356" s="100" t="s">
        <v>14107</v>
      </c>
      <c r="E1356" s="99" t="s">
        <v>13117</v>
      </c>
      <c r="F1356" s="100" t="s">
        <v>13118</v>
      </c>
    </row>
    <row r="1357" spans="1:6" ht="14.4" x14ac:dyDescent="0.3">
      <c r="A1357" s="99">
        <v>2080</v>
      </c>
      <c r="B1357" s="100" t="s">
        <v>14108</v>
      </c>
      <c r="C1357" s="100" t="s">
        <v>10090</v>
      </c>
      <c r="D1357" s="100" t="s">
        <v>14109</v>
      </c>
      <c r="E1357" s="99" t="s">
        <v>10789</v>
      </c>
      <c r="F1357" s="100" t="s">
        <v>10790</v>
      </c>
    </row>
    <row r="1358" spans="1:6" ht="14.4" x14ac:dyDescent="0.3">
      <c r="A1358" s="99">
        <v>2081</v>
      </c>
      <c r="B1358" s="100" t="s">
        <v>14110</v>
      </c>
      <c r="C1358" s="100" t="s">
        <v>11223</v>
      </c>
      <c r="D1358" s="100" t="s">
        <v>14111</v>
      </c>
      <c r="E1358" s="99" t="s">
        <v>14005</v>
      </c>
      <c r="F1358" s="100" t="s">
        <v>11383</v>
      </c>
    </row>
    <row r="1359" spans="1:6" ht="14.4" x14ac:dyDescent="0.3">
      <c r="A1359" s="99">
        <v>2082</v>
      </c>
      <c r="B1359" s="100" t="s">
        <v>10080</v>
      </c>
      <c r="C1359" s="100" t="s">
        <v>11134</v>
      </c>
      <c r="D1359" s="100" t="s">
        <v>14072</v>
      </c>
      <c r="E1359" s="99" t="s">
        <v>12579</v>
      </c>
      <c r="F1359" s="100" t="s">
        <v>14017</v>
      </c>
    </row>
    <row r="1360" spans="1:6" ht="14.4" x14ac:dyDescent="0.3">
      <c r="A1360" s="99">
        <v>2083</v>
      </c>
      <c r="B1360" s="100" t="s">
        <v>10432</v>
      </c>
      <c r="C1360" s="100" t="s">
        <v>10462</v>
      </c>
      <c r="D1360" s="100" t="s">
        <v>14112</v>
      </c>
      <c r="E1360" s="99" t="s">
        <v>14113</v>
      </c>
      <c r="F1360" s="100" t="s">
        <v>14114</v>
      </c>
    </row>
    <row r="1361" spans="1:6" ht="14.4" x14ac:dyDescent="0.3">
      <c r="A1361" s="99">
        <v>2084</v>
      </c>
      <c r="B1361" s="100" t="s">
        <v>14115</v>
      </c>
      <c r="C1361" s="100" t="s">
        <v>11027</v>
      </c>
      <c r="D1361" s="100" t="s">
        <v>14116</v>
      </c>
      <c r="E1361" s="99" t="s">
        <v>12313</v>
      </c>
      <c r="F1361" s="100" t="s">
        <v>14057</v>
      </c>
    </row>
    <row r="1362" spans="1:6" ht="14.4" x14ac:dyDescent="0.3">
      <c r="A1362" s="99">
        <v>2085</v>
      </c>
      <c r="B1362" s="100" t="s">
        <v>14055</v>
      </c>
      <c r="C1362" s="100" t="s">
        <v>12360</v>
      </c>
      <c r="D1362" s="100" t="s">
        <v>14117</v>
      </c>
      <c r="E1362" s="99" t="s">
        <v>12313</v>
      </c>
      <c r="F1362" s="100" t="s">
        <v>14057</v>
      </c>
    </row>
    <row r="1363" spans="1:6" ht="14.4" x14ac:dyDescent="0.3">
      <c r="A1363" s="99">
        <v>2086</v>
      </c>
      <c r="B1363" s="100" t="s">
        <v>12448</v>
      </c>
      <c r="C1363" s="100" t="s">
        <v>14118</v>
      </c>
      <c r="D1363" s="100" t="s">
        <v>14119</v>
      </c>
      <c r="E1363" s="99" t="s">
        <v>14078</v>
      </c>
      <c r="F1363" s="100" t="s">
        <v>14079</v>
      </c>
    </row>
    <row r="1364" spans="1:6" ht="14.4" x14ac:dyDescent="0.3">
      <c r="A1364" s="99">
        <v>2087</v>
      </c>
      <c r="B1364" s="100" t="s">
        <v>14120</v>
      </c>
      <c r="C1364" s="100" t="s">
        <v>14121</v>
      </c>
      <c r="D1364" s="100" t="s">
        <v>14122</v>
      </c>
      <c r="E1364" s="99" t="s">
        <v>9967</v>
      </c>
      <c r="F1364" s="100" t="s">
        <v>9968</v>
      </c>
    </row>
    <row r="1365" spans="1:6" ht="14.4" x14ac:dyDescent="0.3">
      <c r="A1365" s="99">
        <v>2088</v>
      </c>
      <c r="B1365" s="100" t="s">
        <v>14123</v>
      </c>
      <c r="C1365" s="100" t="s">
        <v>14124</v>
      </c>
      <c r="D1365" s="100" t="s">
        <v>14125</v>
      </c>
      <c r="E1365" s="99" t="s">
        <v>12297</v>
      </c>
      <c r="F1365" s="100" t="s">
        <v>12298</v>
      </c>
    </row>
    <row r="1366" spans="1:6" ht="14.4" x14ac:dyDescent="0.3">
      <c r="A1366" s="99">
        <v>2089</v>
      </c>
      <c r="B1366" s="100" t="s">
        <v>14126</v>
      </c>
      <c r="C1366" s="100" t="s">
        <v>12175</v>
      </c>
      <c r="D1366" s="100" t="s">
        <v>14127</v>
      </c>
      <c r="E1366" s="99" t="s">
        <v>14128</v>
      </c>
      <c r="F1366" s="100" t="s">
        <v>14129</v>
      </c>
    </row>
    <row r="1367" spans="1:6" ht="14.4" x14ac:dyDescent="0.3">
      <c r="A1367" s="99">
        <v>2090</v>
      </c>
      <c r="B1367" s="100" t="s">
        <v>14130</v>
      </c>
      <c r="C1367" s="100" t="s">
        <v>10708</v>
      </c>
      <c r="D1367" s="100" t="s">
        <v>14131</v>
      </c>
      <c r="E1367" s="99" t="s">
        <v>10696</v>
      </c>
      <c r="F1367" s="100" t="s">
        <v>10697</v>
      </c>
    </row>
    <row r="1368" spans="1:6" ht="14.4" x14ac:dyDescent="0.3">
      <c r="A1368" s="99">
        <v>2091</v>
      </c>
      <c r="B1368" s="100" t="s">
        <v>14132</v>
      </c>
      <c r="C1368" s="100" t="s">
        <v>13076</v>
      </c>
      <c r="D1368" s="100" t="s">
        <v>14133</v>
      </c>
      <c r="E1368" s="99" t="s">
        <v>13989</v>
      </c>
      <c r="F1368" s="100" t="s">
        <v>11338</v>
      </c>
    </row>
    <row r="1369" spans="1:6" ht="14.4" x14ac:dyDescent="0.3">
      <c r="A1369" s="99">
        <v>2092</v>
      </c>
      <c r="B1369" s="100" t="s">
        <v>14134</v>
      </c>
      <c r="C1369" s="100" t="s">
        <v>14135</v>
      </c>
      <c r="D1369" s="100" t="s">
        <v>14136</v>
      </c>
      <c r="E1369" s="99" t="s">
        <v>10901</v>
      </c>
      <c r="F1369" s="100" t="s">
        <v>10902</v>
      </c>
    </row>
    <row r="1370" spans="1:6" ht="14.4" x14ac:dyDescent="0.3">
      <c r="A1370" s="99">
        <v>2093</v>
      </c>
      <c r="B1370" s="100" t="s">
        <v>10104</v>
      </c>
      <c r="C1370" s="100" t="s">
        <v>10909</v>
      </c>
      <c r="D1370" s="100" t="s">
        <v>14137</v>
      </c>
      <c r="E1370" s="99" t="s">
        <v>14138</v>
      </c>
      <c r="F1370" s="100" t="s">
        <v>14139</v>
      </c>
    </row>
    <row r="1371" spans="1:6" ht="14.4" x14ac:dyDescent="0.3">
      <c r="A1371" s="99">
        <v>2094</v>
      </c>
      <c r="B1371" s="100" t="s">
        <v>14140</v>
      </c>
      <c r="C1371" s="100" t="s">
        <v>14141</v>
      </c>
      <c r="D1371" s="100" t="s">
        <v>14094</v>
      </c>
      <c r="E1371" s="99" t="s">
        <v>12579</v>
      </c>
      <c r="F1371" s="100" t="s">
        <v>12580</v>
      </c>
    </row>
    <row r="1372" spans="1:6" ht="14.4" x14ac:dyDescent="0.3">
      <c r="A1372" s="99">
        <v>2095</v>
      </c>
      <c r="B1372" s="100" t="s">
        <v>14142</v>
      </c>
      <c r="C1372" s="100" t="s">
        <v>10433</v>
      </c>
      <c r="D1372" s="100" t="s">
        <v>14143</v>
      </c>
      <c r="E1372" s="99" t="s">
        <v>9982</v>
      </c>
      <c r="F1372" s="100" t="s">
        <v>9983</v>
      </c>
    </row>
    <row r="1373" spans="1:6" ht="14.4" x14ac:dyDescent="0.3">
      <c r="A1373" s="99">
        <v>2096</v>
      </c>
      <c r="B1373" s="100" t="s">
        <v>13708</v>
      </c>
      <c r="C1373" s="100" t="s">
        <v>10990</v>
      </c>
      <c r="D1373" s="100" t="s">
        <v>14144</v>
      </c>
      <c r="E1373" s="99" t="s">
        <v>14145</v>
      </c>
      <c r="F1373" s="100" t="s">
        <v>14146</v>
      </c>
    </row>
    <row r="1374" spans="1:6" ht="14.4" x14ac:dyDescent="0.3">
      <c r="A1374" s="99">
        <v>2097</v>
      </c>
      <c r="B1374" s="100" t="s">
        <v>11568</v>
      </c>
      <c r="C1374" s="100" t="s">
        <v>14147</v>
      </c>
      <c r="D1374" s="100" t="s">
        <v>11570</v>
      </c>
      <c r="E1374" s="99" t="s">
        <v>11571</v>
      </c>
      <c r="F1374" s="100" t="s">
        <v>11572</v>
      </c>
    </row>
    <row r="1375" spans="1:6" ht="14.4" x14ac:dyDescent="0.3">
      <c r="A1375" s="99">
        <v>2098</v>
      </c>
      <c r="B1375" s="100" t="s">
        <v>11811</v>
      </c>
      <c r="C1375" s="100" t="s">
        <v>14148</v>
      </c>
      <c r="D1375" s="100" t="s">
        <v>14149</v>
      </c>
      <c r="E1375" s="99" t="s">
        <v>14150</v>
      </c>
      <c r="F1375" s="100" t="s">
        <v>14151</v>
      </c>
    </row>
    <row r="1376" spans="1:6" ht="14.4" x14ac:dyDescent="0.3">
      <c r="A1376" s="99">
        <v>2099</v>
      </c>
      <c r="B1376" s="100" t="s">
        <v>14152</v>
      </c>
      <c r="C1376" s="100" t="s">
        <v>14153</v>
      </c>
      <c r="D1376" s="100" t="s">
        <v>14154</v>
      </c>
      <c r="E1376" s="99" t="s">
        <v>14155</v>
      </c>
      <c r="F1376" s="100" t="s">
        <v>14156</v>
      </c>
    </row>
    <row r="1377" spans="1:6" ht="14.4" x14ac:dyDescent="0.3">
      <c r="A1377" s="99">
        <v>2100</v>
      </c>
      <c r="B1377" s="100" t="s">
        <v>14157</v>
      </c>
      <c r="C1377" s="100" t="s">
        <v>14158</v>
      </c>
      <c r="D1377" s="100" t="s">
        <v>14159</v>
      </c>
      <c r="E1377" s="99" t="s">
        <v>13167</v>
      </c>
      <c r="F1377" s="100" t="s">
        <v>14160</v>
      </c>
    </row>
    <row r="1378" spans="1:6" ht="14.4" x14ac:dyDescent="0.3">
      <c r="A1378" s="99">
        <v>2101</v>
      </c>
      <c r="B1378" s="100" t="s">
        <v>14161</v>
      </c>
      <c r="C1378" s="100" t="s">
        <v>11493</v>
      </c>
      <c r="D1378" s="100" t="s">
        <v>14162</v>
      </c>
      <c r="E1378" s="99" t="s">
        <v>14163</v>
      </c>
      <c r="F1378" s="100" t="s">
        <v>14164</v>
      </c>
    </row>
    <row r="1379" spans="1:6" ht="14.4" x14ac:dyDescent="0.3">
      <c r="A1379" s="99">
        <v>2102</v>
      </c>
      <c r="B1379" s="100" t="s">
        <v>14165</v>
      </c>
      <c r="C1379" s="100" t="s">
        <v>14166</v>
      </c>
      <c r="D1379" s="100" t="s">
        <v>14167</v>
      </c>
      <c r="E1379" s="99" t="s">
        <v>14168</v>
      </c>
      <c r="F1379" s="100" t="s">
        <v>14169</v>
      </c>
    </row>
    <row r="1380" spans="1:6" ht="14.4" x14ac:dyDescent="0.3">
      <c r="A1380" s="99">
        <v>2103</v>
      </c>
      <c r="B1380" s="100" t="s">
        <v>14170</v>
      </c>
      <c r="C1380" s="100" t="s">
        <v>11456</v>
      </c>
      <c r="D1380" s="100" t="s">
        <v>14171</v>
      </c>
      <c r="E1380" s="99" t="s">
        <v>10047</v>
      </c>
      <c r="F1380" s="100" t="s">
        <v>10048</v>
      </c>
    </row>
    <row r="1381" spans="1:6" ht="14.4" x14ac:dyDescent="0.3">
      <c r="A1381" s="99">
        <v>2104</v>
      </c>
      <c r="B1381" s="100" t="s">
        <v>12853</v>
      </c>
      <c r="C1381" s="100" t="s">
        <v>9837</v>
      </c>
      <c r="D1381" s="100" t="s">
        <v>14172</v>
      </c>
      <c r="E1381" s="99" t="s">
        <v>12766</v>
      </c>
      <c r="F1381" s="100" t="s">
        <v>9958</v>
      </c>
    </row>
    <row r="1382" spans="1:6" ht="14.4" x14ac:dyDescent="0.3">
      <c r="A1382" s="99">
        <v>2105</v>
      </c>
      <c r="B1382" s="100" t="s">
        <v>12391</v>
      </c>
      <c r="C1382" s="100" t="s">
        <v>10679</v>
      </c>
      <c r="D1382" s="100" t="s">
        <v>14173</v>
      </c>
      <c r="E1382" s="99" t="s">
        <v>14174</v>
      </c>
      <c r="F1382" s="100" t="s">
        <v>14175</v>
      </c>
    </row>
    <row r="1383" spans="1:6" ht="14.4" x14ac:dyDescent="0.3">
      <c r="A1383" s="99">
        <v>2106</v>
      </c>
      <c r="B1383" s="100" t="s">
        <v>14176</v>
      </c>
      <c r="C1383" s="100" t="s">
        <v>14177</v>
      </c>
      <c r="D1383" s="100" t="s">
        <v>14178</v>
      </c>
      <c r="E1383" s="99" t="s">
        <v>14179</v>
      </c>
      <c r="F1383" s="100" t="s">
        <v>14180</v>
      </c>
    </row>
    <row r="1384" spans="1:6" ht="14.4" x14ac:dyDescent="0.3">
      <c r="A1384" s="99">
        <v>2107</v>
      </c>
      <c r="B1384" s="100" t="s">
        <v>14181</v>
      </c>
      <c r="C1384" s="100" t="s">
        <v>10587</v>
      </c>
      <c r="D1384" s="100" t="s">
        <v>14182</v>
      </c>
      <c r="E1384" s="99" t="s">
        <v>13203</v>
      </c>
      <c r="F1384" s="100" t="s">
        <v>13204</v>
      </c>
    </row>
    <row r="1385" spans="1:6" ht="14.4" x14ac:dyDescent="0.3">
      <c r="A1385" s="99">
        <v>2108</v>
      </c>
      <c r="B1385" s="100" t="s">
        <v>14183</v>
      </c>
      <c r="C1385" s="100" t="s">
        <v>10002</v>
      </c>
      <c r="D1385" s="100" t="s">
        <v>14184</v>
      </c>
      <c r="E1385" s="99" t="s">
        <v>12183</v>
      </c>
      <c r="F1385" s="100" t="s">
        <v>12184</v>
      </c>
    </row>
    <row r="1386" spans="1:6" ht="14.4" x14ac:dyDescent="0.3">
      <c r="A1386" s="99">
        <v>2109</v>
      </c>
      <c r="B1386" s="100" t="s">
        <v>14185</v>
      </c>
      <c r="C1386" s="100" t="s">
        <v>12479</v>
      </c>
      <c r="D1386" s="100" t="s">
        <v>14186</v>
      </c>
      <c r="E1386" s="99" t="s">
        <v>14187</v>
      </c>
      <c r="F1386" s="100" t="s">
        <v>11567</v>
      </c>
    </row>
    <row r="1387" spans="1:6" ht="14.4" x14ac:dyDescent="0.3">
      <c r="A1387" s="99">
        <v>2110</v>
      </c>
      <c r="B1387" s="100" t="s">
        <v>14188</v>
      </c>
      <c r="C1387" s="100" t="s">
        <v>14189</v>
      </c>
      <c r="D1387" s="100" t="s">
        <v>14190</v>
      </c>
      <c r="E1387" s="99" t="s">
        <v>10435</v>
      </c>
      <c r="F1387" s="100" t="s">
        <v>10436</v>
      </c>
    </row>
    <row r="1388" spans="1:6" ht="14.4" x14ac:dyDescent="0.3">
      <c r="A1388" s="99">
        <v>2111</v>
      </c>
      <c r="B1388" s="100" t="s">
        <v>14191</v>
      </c>
      <c r="C1388" s="100" t="s">
        <v>10012</v>
      </c>
      <c r="D1388" s="100" t="s">
        <v>14192</v>
      </c>
      <c r="E1388" s="99" t="s">
        <v>10780</v>
      </c>
      <c r="F1388" s="100" t="s">
        <v>9958</v>
      </c>
    </row>
    <row r="1389" spans="1:6" ht="14.4" x14ac:dyDescent="0.3">
      <c r="A1389" s="99">
        <v>2112</v>
      </c>
      <c r="B1389" s="100" t="s">
        <v>14193</v>
      </c>
      <c r="C1389" s="100" t="s">
        <v>13620</v>
      </c>
      <c r="D1389" s="100" t="s">
        <v>14194</v>
      </c>
      <c r="E1389" s="99" t="s">
        <v>14195</v>
      </c>
      <c r="F1389" s="100" t="s">
        <v>14196</v>
      </c>
    </row>
    <row r="1390" spans="1:6" ht="14.4" x14ac:dyDescent="0.3">
      <c r="A1390" s="99">
        <v>2113</v>
      </c>
      <c r="B1390" s="100" t="s">
        <v>10076</v>
      </c>
      <c r="C1390" s="100" t="s">
        <v>10002</v>
      </c>
      <c r="D1390" s="100" t="s">
        <v>14197</v>
      </c>
      <c r="E1390" s="99" t="s">
        <v>11562</v>
      </c>
      <c r="F1390" s="100" t="s">
        <v>11563</v>
      </c>
    </row>
    <row r="1391" spans="1:6" ht="14.4" x14ac:dyDescent="0.3">
      <c r="A1391" s="99">
        <v>2114</v>
      </c>
      <c r="B1391" s="100" t="s">
        <v>11324</v>
      </c>
      <c r="C1391" s="100" t="s">
        <v>10096</v>
      </c>
      <c r="D1391" s="100" t="s">
        <v>14198</v>
      </c>
      <c r="E1391" s="99" t="s">
        <v>14199</v>
      </c>
      <c r="F1391" s="100" t="s">
        <v>14200</v>
      </c>
    </row>
    <row r="1392" spans="1:6" ht="14.4" x14ac:dyDescent="0.3">
      <c r="A1392" s="99">
        <v>2115</v>
      </c>
      <c r="B1392" s="100" t="s">
        <v>14201</v>
      </c>
      <c r="C1392" s="100" t="s">
        <v>10822</v>
      </c>
      <c r="D1392" s="100" t="s">
        <v>14202</v>
      </c>
      <c r="E1392" s="99" t="s">
        <v>14203</v>
      </c>
      <c r="F1392" s="100" t="s">
        <v>14204</v>
      </c>
    </row>
    <row r="1393" spans="1:9" ht="14.4" x14ac:dyDescent="0.3">
      <c r="A1393" s="99">
        <v>2116</v>
      </c>
      <c r="B1393" s="100" t="s">
        <v>14205</v>
      </c>
      <c r="C1393" s="100" t="s">
        <v>12288</v>
      </c>
      <c r="D1393" s="100" t="s">
        <v>14206</v>
      </c>
      <c r="E1393" s="99" t="s">
        <v>9986</v>
      </c>
      <c r="F1393" s="100" t="s">
        <v>9987</v>
      </c>
    </row>
    <row r="1394" spans="1:9" ht="14.4" x14ac:dyDescent="0.3">
      <c r="A1394" s="99">
        <v>2117</v>
      </c>
      <c r="B1394" s="100" t="s">
        <v>14207</v>
      </c>
      <c r="C1394" s="100" t="s">
        <v>10990</v>
      </c>
      <c r="D1394" s="100" t="s">
        <v>14208</v>
      </c>
      <c r="E1394" s="99" t="s">
        <v>10023</v>
      </c>
      <c r="F1394" s="100" t="s">
        <v>10024</v>
      </c>
    </row>
    <row r="1395" spans="1:9" ht="14.4" x14ac:dyDescent="0.3">
      <c r="A1395" s="99">
        <v>2118</v>
      </c>
      <c r="B1395" s="100" t="s">
        <v>9887</v>
      </c>
      <c r="C1395" s="100" t="s">
        <v>10826</v>
      </c>
      <c r="D1395" s="100" t="s">
        <v>14209</v>
      </c>
      <c r="E1395" s="99" t="s">
        <v>12791</v>
      </c>
      <c r="F1395" s="100" t="s">
        <v>12792</v>
      </c>
    </row>
    <row r="1396" spans="1:9" ht="14.4" x14ac:dyDescent="0.3">
      <c r="A1396" s="99">
        <v>2119</v>
      </c>
      <c r="B1396" s="100" t="s">
        <v>14210</v>
      </c>
      <c r="C1396" s="100" t="s">
        <v>12241</v>
      </c>
      <c r="D1396" s="100" t="s">
        <v>14211</v>
      </c>
      <c r="E1396" s="99" t="s">
        <v>14212</v>
      </c>
      <c r="F1396" s="100" t="s">
        <v>14213</v>
      </c>
    </row>
    <row r="1397" spans="1:9" ht="14.4" x14ac:dyDescent="0.3">
      <c r="A1397" s="99">
        <v>2120</v>
      </c>
      <c r="B1397" s="100" t="s">
        <v>14214</v>
      </c>
      <c r="C1397" s="100" t="s">
        <v>14215</v>
      </c>
      <c r="D1397" s="100" t="s">
        <v>14216</v>
      </c>
      <c r="E1397" s="99" t="s">
        <v>14217</v>
      </c>
      <c r="F1397" s="100" t="s">
        <v>14218</v>
      </c>
    </row>
    <row r="1398" spans="1:9" ht="14.4" x14ac:dyDescent="0.3">
      <c r="A1398" s="99">
        <v>2121</v>
      </c>
      <c r="B1398" s="100" t="s">
        <v>13130</v>
      </c>
      <c r="C1398" s="100" t="s">
        <v>10110</v>
      </c>
      <c r="D1398" s="100" t="s">
        <v>14219</v>
      </c>
      <c r="E1398" s="99" t="s">
        <v>12983</v>
      </c>
      <c r="F1398" s="100" t="s">
        <v>14220</v>
      </c>
    </row>
    <row r="1399" spans="1:9" ht="14.4" x14ac:dyDescent="0.3">
      <c r="A1399" s="99">
        <v>2122</v>
      </c>
      <c r="B1399" s="100" t="s">
        <v>14221</v>
      </c>
      <c r="C1399" s="100" t="s">
        <v>11004</v>
      </c>
      <c r="D1399" s="100" t="s">
        <v>14222</v>
      </c>
      <c r="E1399" s="99" t="s">
        <v>14212</v>
      </c>
      <c r="F1399" s="100" t="s">
        <v>14213</v>
      </c>
    </row>
    <row r="1400" spans="1:9" ht="14.4" x14ac:dyDescent="0.3">
      <c r="A1400" s="99">
        <v>2123</v>
      </c>
      <c r="B1400" s="100" t="s">
        <v>12448</v>
      </c>
      <c r="C1400" s="100" t="s">
        <v>11391</v>
      </c>
      <c r="D1400" s="100" t="s">
        <v>14223</v>
      </c>
      <c r="E1400" s="99" t="s">
        <v>14224</v>
      </c>
      <c r="F1400" s="100" t="s">
        <v>14225</v>
      </c>
    </row>
    <row r="1401" spans="1:9" ht="14.4" x14ac:dyDescent="0.3">
      <c r="A1401" s="99">
        <v>2124</v>
      </c>
      <c r="B1401" s="100" t="s">
        <v>14226</v>
      </c>
      <c r="C1401" s="100" t="s">
        <v>9926</v>
      </c>
      <c r="D1401" s="100" t="s">
        <v>14227</v>
      </c>
      <c r="E1401" s="99" t="s">
        <v>11484</v>
      </c>
      <c r="F1401" s="100" t="s">
        <v>11485</v>
      </c>
    </row>
    <row r="1402" spans="1:9" ht="14.4" x14ac:dyDescent="0.3">
      <c r="A1402" s="99">
        <v>2125</v>
      </c>
      <c r="B1402" s="100" t="s">
        <v>10133</v>
      </c>
      <c r="C1402" s="100" t="s">
        <v>10433</v>
      </c>
      <c r="D1402" s="100" t="s">
        <v>14228</v>
      </c>
      <c r="E1402" s="99" t="s">
        <v>12787</v>
      </c>
      <c r="F1402" s="100" t="s">
        <v>12788</v>
      </c>
    </row>
    <row r="1403" spans="1:9" ht="14.4" x14ac:dyDescent="0.3">
      <c r="A1403" s="99">
        <v>2126</v>
      </c>
      <c r="B1403" s="100" t="s">
        <v>12687</v>
      </c>
      <c r="C1403" s="100" t="s">
        <v>9813</v>
      </c>
      <c r="D1403" s="100" t="s">
        <v>14229</v>
      </c>
      <c r="E1403" s="99" t="s">
        <v>12787</v>
      </c>
      <c r="F1403" s="100" t="s">
        <v>12788</v>
      </c>
    </row>
    <row r="1404" spans="1:9" ht="14.4" x14ac:dyDescent="0.3">
      <c r="A1404" s="99">
        <v>2127</v>
      </c>
      <c r="B1404" s="100" t="s">
        <v>13564</v>
      </c>
      <c r="C1404" s="100" t="s">
        <v>11199</v>
      </c>
      <c r="D1404" s="100" t="s">
        <v>14230</v>
      </c>
      <c r="E1404" s="99" t="s">
        <v>10780</v>
      </c>
      <c r="F1404" s="100" t="s">
        <v>9958</v>
      </c>
    </row>
    <row r="1405" spans="1:9" ht="14.4" x14ac:dyDescent="0.3">
      <c r="A1405" s="99">
        <v>2128</v>
      </c>
      <c r="B1405" s="100" t="s">
        <v>14231</v>
      </c>
      <c r="C1405" s="100" t="s">
        <v>9757</v>
      </c>
      <c r="D1405" s="100" t="s">
        <v>14232</v>
      </c>
      <c r="E1405" s="99" t="s">
        <v>12868</v>
      </c>
      <c r="F1405" s="100" t="s">
        <v>12869</v>
      </c>
    </row>
    <row r="1406" spans="1:9" ht="14.4" x14ac:dyDescent="0.3">
      <c r="A1406" s="99">
        <v>2129</v>
      </c>
      <c r="B1406" s="100" t="s">
        <v>10775</v>
      </c>
      <c r="C1406" s="100" t="s">
        <v>11177</v>
      </c>
      <c r="D1406" s="100" t="s">
        <v>14233</v>
      </c>
      <c r="E1406" s="99" t="s">
        <v>9957</v>
      </c>
      <c r="F1406" s="100" t="s">
        <v>9958</v>
      </c>
      <c r="G1406" s="101" t="s">
        <v>14234</v>
      </c>
      <c r="H1406" s="101" t="s">
        <v>14235</v>
      </c>
      <c r="I1406" s="103" t="s">
        <v>14236</v>
      </c>
    </row>
    <row r="1407" spans="1:9" ht="14.4" x14ac:dyDescent="0.3">
      <c r="A1407" s="99">
        <v>2130</v>
      </c>
      <c r="B1407" s="100" t="s">
        <v>11802</v>
      </c>
      <c r="C1407" s="100" t="s">
        <v>14237</v>
      </c>
      <c r="D1407" s="100" t="s">
        <v>14238</v>
      </c>
      <c r="E1407" s="99" t="s">
        <v>14239</v>
      </c>
      <c r="F1407" s="100" t="s">
        <v>14240</v>
      </c>
    </row>
    <row r="1408" spans="1:9" ht="14.4" x14ac:dyDescent="0.3">
      <c r="A1408" s="99">
        <v>2131</v>
      </c>
      <c r="B1408" s="100" t="s">
        <v>14241</v>
      </c>
      <c r="C1408" s="100" t="s">
        <v>10040</v>
      </c>
      <c r="D1408" s="100" t="s">
        <v>14242</v>
      </c>
      <c r="E1408" s="99" t="s">
        <v>14243</v>
      </c>
      <c r="F1408" s="100" t="s">
        <v>11237</v>
      </c>
    </row>
    <row r="1409" spans="1:6" ht="14.4" x14ac:dyDescent="0.3">
      <c r="A1409" s="99">
        <v>2132</v>
      </c>
      <c r="B1409" s="100" t="s">
        <v>14244</v>
      </c>
      <c r="C1409" s="100" t="s">
        <v>10708</v>
      </c>
      <c r="D1409" s="100" t="s">
        <v>14245</v>
      </c>
      <c r="E1409" s="99" t="s">
        <v>10228</v>
      </c>
      <c r="F1409" s="100" t="s">
        <v>9958</v>
      </c>
    </row>
    <row r="1410" spans="1:6" ht="14.4" x14ac:dyDescent="0.3">
      <c r="A1410" s="99">
        <v>2133</v>
      </c>
      <c r="B1410" s="100" t="s">
        <v>14246</v>
      </c>
      <c r="C1410" s="100" t="s">
        <v>10040</v>
      </c>
      <c r="D1410" s="100" t="s">
        <v>14247</v>
      </c>
      <c r="E1410" s="99" t="s">
        <v>14248</v>
      </c>
      <c r="F1410" s="100" t="s">
        <v>14249</v>
      </c>
    </row>
    <row r="1411" spans="1:6" ht="14.4" x14ac:dyDescent="0.3">
      <c r="A1411" s="99">
        <v>2134</v>
      </c>
      <c r="B1411" s="100" t="s">
        <v>13623</v>
      </c>
      <c r="C1411" s="100" t="s">
        <v>9902</v>
      </c>
      <c r="D1411" s="100" t="s">
        <v>13625</v>
      </c>
      <c r="E1411" s="99" t="s">
        <v>10117</v>
      </c>
      <c r="F1411" s="100" t="s">
        <v>10118</v>
      </c>
    </row>
    <row r="1412" spans="1:6" ht="14.4" x14ac:dyDescent="0.3">
      <c r="A1412" s="99">
        <v>2135</v>
      </c>
      <c r="B1412" s="100" t="s">
        <v>10466</v>
      </c>
      <c r="C1412" s="100" t="s">
        <v>11177</v>
      </c>
      <c r="D1412" s="100" t="s">
        <v>14250</v>
      </c>
      <c r="E1412" s="99" t="s">
        <v>10117</v>
      </c>
      <c r="F1412" s="100" t="s">
        <v>10118</v>
      </c>
    </row>
    <row r="1413" spans="1:6" ht="14.4" x14ac:dyDescent="0.3">
      <c r="A1413" s="99">
        <v>2136</v>
      </c>
      <c r="B1413" s="100" t="s">
        <v>14251</v>
      </c>
      <c r="C1413" s="100" t="s">
        <v>11118</v>
      </c>
      <c r="D1413" s="100" t="s">
        <v>11462</v>
      </c>
      <c r="E1413" s="99" t="s">
        <v>10691</v>
      </c>
      <c r="F1413" s="100" t="s">
        <v>10692</v>
      </c>
    </row>
    <row r="1414" spans="1:6" ht="14.4" x14ac:dyDescent="0.3">
      <c r="A1414" s="99">
        <v>2137</v>
      </c>
      <c r="B1414" s="100" t="s">
        <v>13331</v>
      </c>
      <c r="C1414" s="100" t="s">
        <v>10191</v>
      </c>
      <c r="D1414" s="100" t="s">
        <v>13333</v>
      </c>
      <c r="E1414" s="99" t="s">
        <v>11759</v>
      </c>
      <c r="F1414" s="100" t="s">
        <v>11760</v>
      </c>
    </row>
    <row r="1415" spans="1:6" ht="14.4" x14ac:dyDescent="0.3">
      <c r="A1415" s="99">
        <v>2138</v>
      </c>
      <c r="B1415" s="100" t="s">
        <v>12054</v>
      </c>
      <c r="C1415" s="100" t="s">
        <v>13231</v>
      </c>
      <c r="D1415" s="100" t="s">
        <v>14252</v>
      </c>
      <c r="E1415" s="99" t="s">
        <v>13372</v>
      </c>
      <c r="F1415" s="100" t="s">
        <v>13373</v>
      </c>
    </row>
    <row r="1416" spans="1:6" ht="14.4" x14ac:dyDescent="0.3">
      <c r="A1416" s="99">
        <v>2139</v>
      </c>
      <c r="B1416" s="100" t="s">
        <v>14253</v>
      </c>
      <c r="C1416" s="100" t="s">
        <v>14254</v>
      </c>
      <c r="D1416" s="100" t="s">
        <v>14255</v>
      </c>
      <c r="E1416" s="99" t="s">
        <v>14256</v>
      </c>
      <c r="F1416" s="100" t="s">
        <v>14257</v>
      </c>
    </row>
    <row r="1417" spans="1:6" ht="14.4" x14ac:dyDescent="0.3">
      <c r="A1417" s="99">
        <v>2140</v>
      </c>
      <c r="B1417" s="100" t="s">
        <v>10264</v>
      </c>
      <c r="C1417" s="100" t="s">
        <v>10156</v>
      </c>
      <c r="D1417" s="100" t="s">
        <v>14258</v>
      </c>
      <c r="E1417" s="99" t="s">
        <v>13100</v>
      </c>
      <c r="F1417" s="100" t="s">
        <v>14259</v>
      </c>
    </row>
    <row r="1418" spans="1:6" ht="14.4" x14ac:dyDescent="0.3">
      <c r="A1418" s="99">
        <v>2141</v>
      </c>
      <c r="B1418" s="100" t="s">
        <v>13564</v>
      </c>
      <c r="C1418" s="100" t="s">
        <v>9813</v>
      </c>
      <c r="D1418" s="100" t="s">
        <v>14230</v>
      </c>
      <c r="E1418" s="99" t="s">
        <v>10780</v>
      </c>
      <c r="F1418" s="100" t="s">
        <v>9958</v>
      </c>
    </row>
    <row r="1419" spans="1:6" ht="14.4" x14ac:dyDescent="0.3">
      <c r="A1419" s="99">
        <v>2142</v>
      </c>
      <c r="B1419" s="100" t="s">
        <v>13564</v>
      </c>
      <c r="C1419" s="100" t="s">
        <v>11719</v>
      </c>
      <c r="D1419" s="100" t="s">
        <v>14260</v>
      </c>
      <c r="E1419" s="99" t="s">
        <v>14261</v>
      </c>
      <c r="F1419" s="100" t="s">
        <v>14262</v>
      </c>
    </row>
    <row r="1420" spans="1:6" ht="14.4" x14ac:dyDescent="0.3">
      <c r="A1420" s="99">
        <v>2143</v>
      </c>
      <c r="B1420" s="100" t="s">
        <v>14263</v>
      </c>
      <c r="C1420" s="100" t="s">
        <v>9798</v>
      </c>
      <c r="D1420" s="100" t="s">
        <v>14264</v>
      </c>
      <c r="E1420" s="99" t="s">
        <v>10425</v>
      </c>
      <c r="F1420" s="100" t="s">
        <v>10426</v>
      </c>
    </row>
    <row r="1421" spans="1:6" ht="14.4" x14ac:dyDescent="0.3">
      <c r="A1421" s="99">
        <v>2144</v>
      </c>
      <c r="B1421" s="100" t="s">
        <v>14265</v>
      </c>
      <c r="C1421" s="100" t="s">
        <v>14266</v>
      </c>
      <c r="D1421" s="100" t="s">
        <v>14267</v>
      </c>
      <c r="E1421" s="99" t="s">
        <v>11509</v>
      </c>
      <c r="F1421" s="100" t="s">
        <v>11510</v>
      </c>
    </row>
    <row r="1422" spans="1:6" ht="14.4" x14ac:dyDescent="0.3">
      <c r="A1422" s="99">
        <v>2145</v>
      </c>
      <c r="B1422" s="100" t="s">
        <v>12531</v>
      </c>
      <c r="C1422" s="100" t="s">
        <v>9793</v>
      </c>
      <c r="D1422" s="100" t="s">
        <v>14268</v>
      </c>
      <c r="E1422" s="99" t="s">
        <v>10635</v>
      </c>
      <c r="F1422" s="100" t="s">
        <v>10731</v>
      </c>
    </row>
    <row r="1423" spans="1:6" ht="14.4" x14ac:dyDescent="0.3">
      <c r="A1423" s="99">
        <v>2146</v>
      </c>
      <c r="B1423" s="100" t="s">
        <v>14269</v>
      </c>
      <c r="C1423" s="100" t="s">
        <v>14270</v>
      </c>
      <c r="D1423" s="100" t="s">
        <v>14271</v>
      </c>
      <c r="E1423" s="99" t="s">
        <v>14272</v>
      </c>
      <c r="F1423" s="100" t="s">
        <v>14273</v>
      </c>
    </row>
    <row r="1424" spans="1:6" ht="14.4" x14ac:dyDescent="0.3">
      <c r="A1424" s="99">
        <v>2147</v>
      </c>
      <c r="B1424" s="100" t="s">
        <v>10273</v>
      </c>
      <c r="C1424" s="100" t="s">
        <v>14148</v>
      </c>
      <c r="D1424" s="100" t="s">
        <v>14274</v>
      </c>
      <c r="E1424" s="99" t="s">
        <v>14275</v>
      </c>
      <c r="F1424" s="100" t="s">
        <v>9987</v>
      </c>
    </row>
    <row r="1425" spans="1:6" ht="14.4" x14ac:dyDescent="0.3">
      <c r="A1425" s="99">
        <v>2148</v>
      </c>
      <c r="B1425" s="100" t="s">
        <v>14276</v>
      </c>
      <c r="C1425" s="100" t="s">
        <v>14277</v>
      </c>
      <c r="D1425" s="100" t="s">
        <v>14278</v>
      </c>
      <c r="E1425" s="99" t="s">
        <v>11157</v>
      </c>
      <c r="F1425" s="100" t="s">
        <v>11158</v>
      </c>
    </row>
    <row r="1426" spans="1:6" ht="14.4" x14ac:dyDescent="0.3">
      <c r="A1426" s="99">
        <v>2149</v>
      </c>
      <c r="B1426" s="100" t="s">
        <v>14279</v>
      </c>
      <c r="C1426" s="100" t="s">
        <v>10433</v>
      </c>
      <c r="D1426" s="100" t="s">
        <v>14280</v>
      </c>
      <c r="E1426" s="99" t="s">
        <v>14281</v>
      </c>
      <c r="F1426" s="100" t="s">
        <v>14282</v>
      </c>
    </row>
    <row r="1427" spans="1:6" ht="14.4" x14ac:dyDescent="0.3">
      <c r="A1427" s="99">
        <v>2150</v>
      </c>
      <c r="B1427" s="100" t="s">
        <v>14283</v>
      </c>
      <c r="C1427" s="100" t="s">
        <v>10771</v>
      </c>
      <c r="D1427" s="100" t="s">
        <v>14284</v>
      </c>
      <c r="E1427" s="99" t="s">
        <v>10494</v>
      </c>
      <c r="F1427" s="100" t="s">
        <v>10495</v>
      </c>
    </row>
    <row r="1428" spans="1:6" ht="14.4" x14ac:dyDescent="0.3">
      <c r="A1428" s="99">
        <v>2151</v>
      </c>
      <c r="B1428" s="100" t="s">
        <v>14285</v>
      </c>
      <c r="C1428" s="100" t="s">
        <v>13765</v>
      </c>
      <c r="D1428" s="100" t="s">
        <v>14286</v>
      </c>
      <c r="E1428" s="99" t="s">
        <v>12125</v>
      </c>
      <c r="F1428" s="100" t="s">
        <v>12126</v>
      </c>
    </row>
    <row r="1429" spans="1:6" ht="14.4" x14ac:dyDescent="0.3">
      <c r="A1429" s="99">
        <v>2152</v>
      </c>
      <c r="B1429" s="100" t="s">
        <v>14287</v>
      </c>
      <c r="C1429" s="100" t="s">
        <v>11391</v>
      </c>
      <c r="D1429" s="100" t="s">
        <v>14288</v>
      </c>
      <c r="E1429" s="99" t="s">
        <v>13024</v>
      </c>
      <c r="F1429" s="100" t="s">
        <v>9958</v>
      </c>
    </row>
    <row r="1430" spans="1:6" ht="14.4" x14ac:dyDescent="0.3">
      <c r="A1430" s="99">
        <v>2153</v>
      </c>
      <c r="B1430" s="100" t="s">
        <v>14289</v>
      </c>
      <c r="C1430" s="100" t="s">
        <v>10026</v>
      </c>
      <c r="D1430" s="100" t="s">
        <v>14290</v>
      </c>
      <c r="E1430" s="99" t="s">
        <v>14291</v>
      </c>
      <c r="F1430" s="100" t="s">
        <v>14292</v>
      </c>
    </row>
    <row r="1431" spans="1:6" ht="14.4" x14ac:dyDescent="0.3">
      <c r="A1431" s="99">
        <v>2154</v>
      </c>
      <c r="B1431" s="100" t="s">
        <v>11305</v>
      </c>
      <c r="C1431" s="100" t="s">
        <v>10096</v>
      </c>
      <c r="D1431" s="100" t="s">
        <v>14293</v>
      </c>
      <c r="E1431" s="99" t="s">
        <v>12125</v>
      </c>
      <c r="F1431" s="100" t="s">
        <v>12126</v>
      </c>
    </row>
    <row r="1432" spans="1:6" ht="14.4" x14ac:dyDescent="0.3">
      <c r="A1432" s="99">
        <v>2155</v>
      </c>
      <c r="B1432" s="100" t="s">
        <v>10432</v>
      </c>
      <c r="C1432" s="100" t="s">
        <v>10251</v>
      </c>
      <c r="D1432" s="100" t="s">
        <v>14294</v>
      </c>
      <c r="E1432" s="99" t="s">
        <v>14128</v>
      </c>
      <c r="F1432" s="100" t="s">
        <v>14129</v>
      </c>
    </row>
    <row r="1433" spans="1:6" ht="14.4" x14ac:dyDescent="0.3">
      <c r="A1433" s="99">
        <v>2156</v>
      </c>
      <c r="B1433" s="100" t="s">
        <v>14295</v>
      </c>
      <c r="C1433" s="100" t="s">
        <v>9773</v>
      </c>
      <c r="D1433" s="100" t="s">
        <v>14296</v>
      </c>
      <c r="E1433" s="99" t="s">
        <v>12125</v>
      </c>
      <c r="F1433" s="100" t="s">
        <v>12126</v>
      </c>
    </row>
    <row r="1434" spans="1:6" ht="14.4" x14ac:dyDescent="0.3">
      <c r="A1434" s="99">
        <v>2157</v>
      </c>
      <c r="B1434" s="100" t="s">
        <v>14297</v>
      </c>
      <c r="C1434" s="100" t="s">
        <v>13620</v>
      </c>
      <c r="D1434" s="100" t="s">
        <v>14298</v>
      </c>
      <c r="E1434" s="99" t="s">
        <v>14299</v>
      </c>
      <c r="F1434" s="100" t="s">
        <v>14300</v>
      </c>
    </row>
    <row r="1435" spans="1:6" ht="14.4" x14ac:dyDescent="0.3">
      <c r="A1435" s="99">
        <v>2158</v>
      </c>
      <c r="B1435" s="100" t="s">
        <v>14301</v>
      </c>
      <c r="C1435" s="100" t="s">
        <v>14302</v>
      </c>
      <c r="D1435" s="100" t="s">
        <v>14303</v>
      </c>
      <c r="E1435" s="99" t="s">
        <v>12125</v>
      </c>
      <c r="F1435" s="100" t="s">
        <v>12126</v>
      </c>
    </row>
    <row r="1436" spans="1:6" ht="14.4" x14ac:dyDescent="0.3">
      <c r="A1436" s="99">
        <v>2159</v>
      </c>
      <c r="B1436" s="100" t="s">
        <v>14304</v>
      </c>
      <c r="C1436" s="100" t="s">
        <v>13107</v>
      </c>
      <c r="D1436" s="100" t="s">
        <v>14305</v>
      </c>
      <c r="E1436" s="99" t="s">
        <v>10032</v>
      </c>
      <c r="F1436" s="100" t="s">
        <v>10033</v>
      </c>
    </row>
    <row r="1437" spans="1:6" ht="14.4" x14ac:dyDescent="0.3">
      <c r="A1437" s="99">
        <v>2160</v>
      </c>
      <c r="B1437" s="100" t="s">
        <v>14306</v>
      </c>
      <c r="C1437" s="100" t="s">
        <v>12248</v>
      </c>
      <c r="D1437" s="100" t="s">
        <v>14307</v>
      </c>
      <c r="E1437" s="99" t="s">
        <v>14308</v>
      </c>
      <c r="F1437" s="100" t="s">
        <v>14309</v>
      </c>
    </row>
    <row r="1438" spans="1:6" ht="14.4" x14ac:dyDescent="0.3">
      <c r="A1438" s="99">
        <v>2161</v>
      </c>
      <c r="B1438" s="100" t="s">
        <v>13600</v>
      </c>
      <c r="C1438" s="100" t="s">
        <v>14310</v>
      </c>
      <c r="D1438" s="100" t="s">
        <v>13601</v>
      </c>
      <c r="E1438" s="99" t="s">
        <v>10266</v>
      </c>
      <c r="F1438" s="100" t="s">
        <v>10267</v>
      </c>
    </row>
    <row r="1439" spans="1:6" ht="14.4" x14ac:dyDescent="0.3">
      <c r="A1439" s="99">
        <v>2162</v>
      </c>
      <c r="B1439" s="100" t="s">
        <v>14311</v>
      </c>
      <c r="C1439" s="100" t="s">
        <v>11438</v>
      </c>
      <c r="D1439" s="100" t="s">
        <v>14312</v>
      </c>
      <c r="E1439" s="99" t="s">
        <v>13534</v>
      </c>
      <c r="F1439" s="100" t="s">
        <v>13535</v>
      </c>
    </row>
    <row r="1440" spans="1:6" ht="14.4" x14ac:dyDescent="0.3">
      <c r="A1440" s="99">
        <v>2163</v>
      </c>
      <c r="B1440" s="100" t="s">
        <v>11235</v>
      </c>
      <c r="C1440" s="100" t="s">
        <v>9808</v>
      </c>
      <c r="D1440" s="100" t="s">
        <v>14313</v>
      </c>
      <c r="E1440" s="99" t="s">
        <v>12729</v>
      </c>
      <c r="F1440" s="100" t="s">
        <v>14314</v>
      </c>
    </row>
    <row r="1441" spans="1:6" ht="14.4" x14ac:dyDescent="0.3">
      <c r="A1441" s="99">
        <v>2164</v>
      </c>
      <c r="B1441" s="100" t="s">
        <v>12137</v>
      </c>
      <c r="C1441" s="100" t="s">
        <v>13763</v>
      </c>
      <c r="D1441" s="100" t="s">
        <v>14315</v>
      </c>
      <c r="E1441" s="99" t="s">
        <v>10590</v>
      </c>
      <c r="F1441" s="100" t="s">
        <v>10591</v>
      </c>
    </row>
    <row r="1442" spans="1:6" ht="14.4" x14ac:dyDescent="0.3">
      <c r="A1442" s="99">
        <v>2165</v>
      </c>
      <c r="B1442" s="100" t="s">
        <v>14316</v>
      </c>
      <c r="C1442" s="100" t="s">
        <v>10990</v>
      </c>
      <c r="D1442" s="100" t="s">
        <v>14317</v>
      </c>
      <c r="E1442" s="99" t="s">
        <v>12125</v>
      </c>
      <c r="F1442" s="100" t="s">
        <v>12126</v>
      </c>
    </row>
    <row r="1443" spans="1:6" ht="14.4" x14ac:dyDescent="0.3">
      <c r="A1443" s="99">
        <v>2166</v>
      </c>
      <c r="B1443" s="100" t="s">
        <v>14318</v>
      </c>
      <c r="C1443" s="100" t="s">
        <v>9813</v>
      </c>
      <c r="D1443" s="100" t="s">
        <v>14319</v>
      </c>
      <c r="E1443" s="99" t="s">
        <v>14060</v>
      </c>
      <c r="F1443" s="100" t="s">
        <v>14061</v>
      </c>
    </row>
    <row r="1444" spans="1:6" ht="14.4" x14ac:dyDescent="0.3">
      <c r="A1444" s="99">
        <v>2167</v>
      </c>
      <c r="B1444" s="100" t="s">
        <v>14320</v>
      </c>
      <c r="C1444" s="100" t="s">
        <v>12199</v>
      </c>
      <c r="D1444" s="100" t="s">
        <v>14321</v>
      </c>
      <c r="E1444" s="99" t="s">
        <v>14322</v>
      </c>
      <c r="F1444" s="100" t="s">
        <v>14323</v>
      </c>
    </row>
    <row r="1445" spans="1:6" ht="14.4" x14ac:dyDescent="0.3">
      <c r="A1445" s="99">
        <v>2168</v>
      </c>
      <c r="B1445" s="100" t="s">
        <v>14324</v>
      </c>
      <c r="C1445" s="100" t="s">
        <v>14325</v>
      </c>
      <c r="D1445" s="100" t="s">
        <v>14326</v>
      </c>
      <c r="E1445" s="99" t="s">
        <v>12125</v>
      </c>
      <c r="F1445" s="100" t="s">
        <v>12126</v>
      </c>
    </row>
    <row r="1446" spans="1:6" ht="14.4" x14ac:dyDescent="0.3">
      <c r="A1446" s="99">
        <v>2169</v>
      </c>
      <c r="B1446" s="100" t="s">
        <v>14327</v>
      </c>
      <c r="C1446" s="100" t="s">
        <v>9850</v>
      </c>
      <c r="D1446" s="100" t="s">
        <v>14328</v>
      </c>
      <c r="E1446" s="99" t="s">
        <v>12612</v>
      </c>
      <c r="F1446" s="100" t="s">
        <v>9958</v>
      </c>
    </row>
    <row r="1447" spans="1:6" ht="14.4" x14ac:dyDescent="0.3">
      <c r="A1447" s="99">
        <v>2170</v>
      </c>
      <c r="B1447" s="100" t="s">
        <v>14329</v>
      </c>
      <c r="C1447" s="100" t="s">
        <v>13547</v>
      </c>
      <c r="D1447" s="100" t="s">
        <v>14330</v>
      </c>
      <c r="E1447" s="99" t="s">
        <v>11804</v>
      </c>
      <c r="F1447" s="100" t="s">
        <v>11805</v>
      </c>
    </row>
    <row r="1448" spans="1:6" ht="14.4" x14ac:dyDescent="0.3">
      <c r="A1448" s="99">
        <v>2171</v>
      </c>
      <c r="B1448" s="100" t="s">
        <v>14331</v>
      </c>
      <c r="C1448" s="100" t="s">
        <v>10564</v>
      </c>
      <c r="D1448" s="100" t="s">
        <v>14332</v>
      </c>
      <c r="E1448" s="99" t="s">
        <v>14333</v>
      </c>
      <c r="F1448" s="100" t="s">
        <v>14334</v>
      </c>
    </row>
    <row r="1449" spans="1:6" ht="14.4" x14ac:dyDescent="0.3">
      <c r="A1449" s="99">
        <v>2172</v>
      </c>
      <c r="B1449" s="100" t="s">
        <v>14335</v>
      </c>
      <c r="C1449" s="100" t="s">
        <v>14336</v>
      </c>
      <c r="D1449" s="100" t="s">
        <v>14337</v>
      </c>
      <c r="E1449" s="99" t="s">
        <v>13245</v>
      </c>
      <c r="F1449" s="100" t="s">
        <v>9958</v>
      </c>
    </row>
    <row r="1450" spans="1:6" ht="14.4" x14ac:dyDescent="0.3">
      <c r="A1450" s="99">
        <v>2173</v>
      </c>
      <c r="B1450" s="100" t="s">
        <v>11240</v>
      </c>
      <c r="C1450" s="100" t="s">
        <v>10115</v>
      </c>
      <c r="D1450" s="100" t="s">
        <v>14338</v>
      </c>
      <c r="E1450" s="99" t="s">
        <v>11089</v>
      </c>
      <c r="F1450" s="100" t="s">
        <v>11090</v>
      </c>
    </row>
    <row r="1451" spans="1:6" ht="14.4" x14ac:dyDescent="0.3">
      <c r="A1451" s="99">
        <v>2174</v>
      </c>
      <c r="B1451" s="100" t="s">
        <v>11560</v>
      </c>
      <c r="C1451" s="100" t="s">
        <v>10587</v>
      </c>
      <c r="D1451" s="100" t="s">
        <v>14339</v>
      </c>
      <c r="E1451" s="99" t="s">
        <v>13967</v>
      </c>
      <c r="F1451" s="100" t="s">
        <v>13968</v>
      </c>
    </row>
    <row r="1452" spans="1:6" ht="14.4" x14ac:dyDescent="0.3">
      <c r="A1452" s="99">
        <v>2175</v>
      </c>
      <c r="B1452" s="100" t="s">
        <v>14340</v>
      </c>
      <c r="C1452" s="100" t="s">
        <v>14341</v>
      </c>
      <c r="D1452" s="100" t="s">
        <v>14342</v>
      </c>
      <c r="E1452" s="99" t="s">
        <v>14343</v>
      </c>
      <c r="F1452" s="100" t="s">
        <v>14344</v>
      </c>
    </row>
    <row r="1453" spans="1:6" ht="14.4" x14ac:dyDescent="0.3">
      <c r="A1453" s="99">
        <v>2176</v>
      </c>
      <c r="B1453" s="100" t="s">
        <v>14345</v>
      </c>
      <c r="C1453" s="100" t="s">
        <v>11189</v>
      </c>
      <c r="D1453" s="100" t="s">
        <v>14346</v>
      </c>
      <c r="E1453" s="99" t="s">
        <v>14347</v>
      </c>
      <c r="F1453" s="100" t="s">
        <v>14348</v>
      </c>
    </row>
    <row r="1454" spans="1:6" ht="14.4" x14ac:dyDescent="0.3">
      <c r="A1454" s="99">
        <v>2177</v>
      </c>
      <c r="B1454" s="100" t="s">
        <v>14349</v>
      </c>
      <c r="C1454" s="100" t="s">
        <v>12248</v>
      </c>
      <c r="D1454" s="100" t="s">
        <v>14350</v>
      </c>
      <c r="E1454" s="99" t="s">
        <v>11256</v>
      </c>
      <c r="F1454" s="100" t="s">
        <v>11257</v>
      </c>
    </row>
    <row r="1455" spans="1:6" ht="14.4" x14ac:dyDescent="0.3">
      <c r="A1455" s="99">
        <v>2178</v>
      </c>
      <c r="B1455" s="100" t="s">
        <v>14210</v>
      </c>
      <c r="C1455" s="100" t="s">
        <v>10110</v>
      </c>
      <c r="D1455" s="100" t="s">
        <v>14211</v>
      </c>
      <c r="E1455" s="99" t="s">
        <v>14212</v>
      </c>
      <c r="F1455" s="100" t="s">
        <v>14213</v>
      </c>
    </row>
    <row r="1456" spans="1:6" ht="14.4" x14ac:dyDescent="0.3">
      <c r="A1456" s="99">
        <v>2179</v>
      </c>
      <c r="B1456" s="100" t="s">
        <v>10089</v>
      </c>
      <c r="C1456" s="100" t="s">
        <v>14351</v>
      </c>
      <c r="D1456" s="100" t="s">
        <v>14352</v>
      </c>
      <c r="E1456" s="99" t="s">
        <v>10092</v>
      </c>
      <c r="F1456" s="100" t="s">
        <v>10093</v>
      </c>
    </row>
    <row r="1457" spans="1:6" ht="14.4" x14ac:dyDescent="0.3">
      <c r="A1457" s="99">
        <v>2180</v>
      </c>
      <c r="B1457" s="100" t="s">
        <v>14263</v>
      </c>
      <c r="C1457" s="100" t="s">
        <v>11992</v>
      </c>
      <c r="D1457" s="100" t="s">
        <v>14264</v>
      </c>
      <c r="E1457" s="99" t="s">
        <v>10425</v>
      </c>
      <c r="F1457" s="100" t="s">
        <v>10426</v>
      </c>
    </row>
    <row r="1458" spans="1:6" ht="14.4" x14ac:dyDescent="0.3">
      <c r="A1458" s="99">
        <v>2181</v>
      </c>
      <c r="B1458" s="100" t="s">
        <v>10821</v>
      </c>
      <c r="C1458" s="100" t="s">
        <v>14353</v>
      </c>
      <c r="D1458" s="100" t="s">
        <v>14354</v>
      </c>
      <c r="E1458" s="99" t="s">
        <v>12129</v>
      </c>
      <c r="F1458" s="100" t="s">
        <v>9958</v>
      </c>
    </row>
    <row r="1459" spans="1:6" ht="14.4" x14ac:dyDescent="0.3">
      <c r="A1459" s="99">
        <v>2182</v>
      </c>
      <c r="B1459" s="100" t="s">
        <v>14355</v>
      </c>
      <c r="C1459" s="100" t="s">
        <v>11189</v>
      </c>
      <c r="D1459" s="100" t="s">
        <v>14356</v>
      </c>
      <c r="E1459" s="99" t="s">
        <v>12992</v>
      </c>
      <c r="F1459" s="100" t="s">
        <v>14357</v>
      </c>
    </row>
    <row r="1460" spans="1:6" ht="14.4" x14ac:dyDescent="0.3">
      <c r="A1460" s="99">
        <v>2183</v>
      </c>
      <c r="B1460" s="100" t="s">
        <v>14358</v>
      </c>
      <c r="C1460" s="100" t="s">
        <v>11675</v>
      </c>
      <c r="D1460" s="100" t="s">
        <v>14359</v>
      </c>
      <c r="E1460" s="99" t="s">
        <v>10987</v>
      </c>
      <c r="F1460" s="100" t="s">
        <v>14360</v>
      </c>
    </row>
    <row r="1461" spans="1:6" ht="14.4" x14ac:dyDescent="0.3">
      <c r="A1461" s="99">
        <v>2184</v>
      </c>
      <c r="B1461" s="100" t="s">
        <v>11964</v>
      </c>
      <c r="C1461" s="100" t="s">
        <v>10708</v>
      </c>
      <c r="D1461" s="100" t="s">
        <v>12833</v>
      </c>
      <c r="E1461" s="99" t="s">
        <v>12129</v>
      </c>
      <c r="F1461" s="100" t="s">
        <v>9958</v>
      </c>
    </row>
    <row r="1462" spans="1:6" ht="14.4" x14ac:dyDescent="0.3">
      <c r="A1462" s="99">
        <v>2185</v>
      </c>
      <c r="B1462" s="100" t="s">
        <v>10821</v>
      </c>
      <c r="C1462" s="100" t="s">
        <v>14361</v>
      </c>
      <c r="D1462" s="100" t="s">
        <v>14362</v>
      </c>
      <c r="E1462" s="99" t="s">
        <v>183</v>
      </c>
      <c r="F1462" s="100" t="s">
        <v>183</v>
      </c>
    </row>
    <row r="1463" spans="1:6" ht="14.4" x14ac:dyDescent="0.3">
      <c r="A1463" s="99">
        <v>2186</v>
      </c>
      <c r="B1463" s="100" t="s">
        <v>14363</v>
      </c>
      <c r="C1463" s="100" t="s">
        <v>11189</v>
      </c>
      <c r="D1463" s="100" t="s">
        <v>11575</v>
      </c>
      <c r="E1463" s="99" t="s">
        <v>183</v>
      </c>
      <c r="F1463" s="100" t="s">
        <v>14364</v>
      </c>
    </row>
    <row r="1464" spans="1:6" ht="14.4" x14ac:dyDescent="0.3">
      <c r="A1464" s="99">
        <v>2187</v>
      </c>
      <c r="B1464" s="100" t="s">
        <v>11726</v>
      </c>
      <c r="C1464" s="100" t="s">
        <v>9902</v>
      </c>
      <c r="D1464" s="100" t="s">
        <v>14365</v>
      </c>
      <c r="E1464" s="99" t="s">
        <v>14366</v>
      </c>
      <c r="F1464" s="100" t="s">
        <v>14367</v>
      </c>
    </row>
    <row r="1465" spans="1:6" ht="14.4" x14ac:dyDescent="0.3">
      <c r="A1465" s="99">
        <v>2188</v>
      </c>
      <c r="B1465" s="100" t="s">
        <v>14368</v>
      </c>
      <c r="C1465" s="100" t="s">
        <v>11193</v>
      </c>
      <c r="D1465" s="100" t="s">
        <v>14369</v>
      </c>
      <c r="E1465" s="99" t="s">
        <v>12125</v>
      </c>
      <c r="F1465" s="100" t="s">
        <v>12126</v>
      </c>
    </row>
    <row r="1466" spans="1:6" ht="14.4" x14ac:dyDescent="0.3">
      <c r="A1466" s="99">
        <v>2189</v>
      </c>
      <c r="B1466" s="100" t="s">
        <v>14370</v>
      </c>
      <c r="C1466" s="100" t="s">
        <v>11027</v>
      </c>
      <c r="D1466" s="100" t="s">
        <v>14371</v>
      </c>
      <c r="E1466" s="99" t="s">
        <v>12129</v>
      </c>
      <c r="F1466" s="100" t="s">
        <v>9958</v>
      </c>
    </row>
    <row r="1467" spans="1:6" ht="14.4" x14ac:dyDescent="0.3">
      <c r="A1467" s="99">
        <v>2190</v>
      </c>
      <c r="B1467" s="100" t="s">
        <v>13445</v>
      </c>
      <c r="C1467" s="100" t="s">
        <v>14372</v>
      </c>
      <c r="D1467" s="100" t="s">
        <v>14373</v>
      </c>
      <c r="E1467" s="99" t="s">
        <v>10893</v>
      </c>
      <c r="F1467" s="100" t="s">
        <v>10731</v>
      </c>
    </row>
    <row r="1468" spans="1:6" ht="14.4" x14ac:dyDescent="0.3">
      <c r="A1468" s="99">
        <v>2191</v>
      </c>
      <c r="B1468" s="100" t="s">
        <v>10742</v>
      </c>
      <c r="C1468" s="100" t="s">
        <v>11315</v>
      </c>
      <c r="D1468" s="100" t="s">
        <v>14337</v>
      </c>
      <c r="E1468" s="99" t="s">
        <v>13245</v>
      </c>
      <c r="F1468" s="100" t="s">
        <v>9958</v>
      </c>
    </row>
    <row r="1469" spans="1:6" ht="14.4" x14ac:dyDescent="0.3">
      <c r="A1469" s="99">
        <v>2192</v>
      </c>
      <c r="B1469" s="100" t="s">
        <v>10799</v>
      </c>
      <c r="C1469" s="100" t="s">
        <v>10086</v>
      </c>
      <c r="D1469" s="100" t="s">
        <v>14337</v>
      </c>
      <c r="E1469" s="99" t="s">
        <v>12612</v>
      </c>
      <c r="F1469" s="100" t="s">
        <v>9958</v>
      </c>
    </row>
    <row r="1470" spans="1:6" ht="14.4" x14ac:dyDescent="0.3">
      <c r="A1470" s="99">
        <v>2193</v>
      </c>
      <c r="B1470" s="100" t="s">
        <v>12311</v>
      </c>
      <c r="C1470" s="100" t="s">
        <v>11315</v>
      </c>
      <c r="D1470" s="100" t="s">
        <v>14374</v>
      </c>
      <c r="E1470" s="99" t="s">
        <v>14375</v>
      </c>
      <c r="F1470" s="100" t="s">
        <v>14376</v>
      </c>
    </row>
    <row r="1471" spans="1:6" ht="14.4" x14ac:dyDescent="0.3">
      <c r="A1471" s="99">
        <v>2194</v>
      </c>
      <c r="B1471" s="100" t="s">
        <v>14377</v>
      </c>
      <c r="C1471" s="100" t="s">
        <v>13684</v>
      </c>
      <c r="D1471" s="100" t="s">
        <v>14378</v>
      </c>
      <c r="E1471" s="99" t="s">
        <v>13245</v>
      </c>
      <c r="F1471" s="100" t="s">
        <v>9958</v>
      </c>
    </row>
    <row r="1472" spans="1:6" ht="14.4" x14ac:dyDescent="0.3">
      <c r="A1472" s="99">
        <v>2195</v>
      </c>
      <c r="B1472" s="100" t="s">
        <v>14379</v>
      </c>
      <c r="C1472" s="100" t="s">
        <v>11425</v>
      </c>
      <c r="D1472" s="100" t="s">
        <v>14380</v>
      </c>
      <c r="E1472" s="99" t="s">
        <v>14366</v>
      </c>
      <c r="F1472" s="100" t="s">
        <v>14367</v>
      </c>
    </row>
    <row r="1473" spans="1:6" ht="14.4" x14ac:dyDescent="0.3">
      <c r="A1473" s="99">
        <v>2196</v>
      </c>
      <c r="B1473" s="100" t="s">
        <v>14381</v>
      </c>
      <c r="C1473" s="100" t="s">
        <v>14336</v>
      </c>
      <c r="D1473" s="100" t="s">
        <v>14382</v>
      </c>
      <c r="E1473" s="99" t="s">
        <v>14383</v>
      </c>
      <c r="F1473" s="100" t="s">
        <v>14384</v>
      </c>
    </row>
    <row r="1474" spans="1:6" ht="14.4" x14ac:dyDescent="0.3">
      <c r="A1474" s="99">
        <v>2197</v>
      </c>
      <c r="B1474" s="100" t="s">
        <v>11240</v>
      </c>
      <c r="C1474" s="100" t="s">
        <v>10175</v>
      </c>
      <c r="D1474" s="100" t="s">
        <v>14385</v>
      </c>
      <c r="E1474" s="99" t="s">
        <v>14386</v>
      </c>
      <c r="F1474" s="100" t="s">
        <v>14387</v>
      </c>
    </row>
    <row r="1475" spans="1:6" ht="14.4" x14ac:dyDescent="0.3">
      <c r="A1475" s="99">
        <v>2198</v>
      </c>
      <c r="B1475" s="100" t="s">
        <v>14388</v>
      </c>
      <c r="C1475" s="100" t="s">
        <v>10792</v>
      </c>
      <c r="D1475" s="100" t="s">
        <v>14389</v>
      </c>
      <c r="E1475" s="99" t="s">
        <v>14390</v>
      </c>
      <c r="F1475" s="100" t="s">
        <v>14391</v>
      </c>
    </row>
    <row r="1476" spans="1:6" ht="14.4" x14ac:dyDescent="0.3">
      <c r="A1476" s="99">
        <v>2199</v>
      </c>
      <c r="B1476" s="100" t="s">
        <v>14392</v>
      </c>
      <c r="C1476" s="100" t="s">
        <v>10462</v>
      </c>
      <c r="D1476" s="100" t="s">
        <v>14393</v>
      </c>
      <c r="E1476" s="99" t="s">
        <v>12125</v>
      </c>
      <c r="F1476" s="100" t="s">
        <v>12126</v>
      </c>
    </row>
    <row r="1477" spans="1:6" ht="14.4" x14ac:dyDescent="0.3">
      <c r="A1477" s="99">
        <v>2200</v>
      </c>
      <c r="B1477" s="100" t="s">
        <v>14394</v>
      </c>
      <c r="C1477" s="100" t="s">
        <v>11917</v>
      </c>
      <c r="D1477" s="100" t="s">
        <v>14395</v>
      </c>
      <c r="E1477" s="99" t="s">
        <v>11157</v>
      </c>
      <c r="F1477" s="100" t="s">
        <v>11158</v>
      </c>
    </row>
    <row r="1478" spans="1:6" ht="14.4" x14ac:dyDescent="0.3">
      <c r="A1478" s="99">
        <v>2201</v>
      </c>
      <c r="B1478" s="100" t="s">
        <v>11924</v>
      </c>
      <c r="C1478" s="100" t="s">
        <v>14396</v>
      </c>
      <c r="D1478" s="100" t="s">
        <v>14397</v>
      </c>
      <c r="E1478" s="99" t="s">
        <v>14138</v>
      </c>
      <c r="F1478" s="100" t="s">
        <v>14139</v>
      </c>
    </row>
    <row r="1479" spans="1:6" ht="14.4" x14ac:dyDescent="0.3">
      <c r="A1479" s="99">
        <v>2202</v>
      </c>
      <c r="B1479" s="100" t="s">
        <v>14398</v>
      </c>
      <c r="C1479" s="100" t="s">
        <v>10985</v>
      </c>
      <c r="D1479" s="100" t="s">
        <v>14399</v>
      </c>
      <c r="E1479" s="99" t="s">
        <v>12121</v>
      </c>
      <c r="F1479" s="100" t="s">
        <v>12122</v>
      </c>
    </row>
    <row r="1480" spans="1:6" ht="14.4" x14ac:dyDescent="0.3">
      <c r="A1480" s="99">
        <v>2203</v>
      </c>
      <c r="B1480" s="100" t="s">
        <v>14400</v>
      </c>
      <c r="C1480" s="100" t="s">
        <v>14401</v>
      </c>
      <c r="D1480" s="100" t="s">
        <v>14402</v>
      </c>
      <c r="E1480" s="99" t="s">
        <v>11354</v>
      </c>
      <c r="F1480" s="100" t="s">
        <v>10731</v>
      </c>
    </row>
    <row r="1481" spans="1:6" ht="14.4" x14ac:dyDescent="0.3">
      <c r="A1481" s="99">
        <v>2204</v>
      </c>
      <c r="B1481" s="100" t="s">
        <v>12119</v>
      </c>
      <c r="C1481" s="100" t="s">
        <v>14403</v>
      </c>
      <c r="D1481" s="100" t="s">
        <v>14404</v>
      </c>
      <c r="E1481" s="99" t="s">
        <v>11312</v>
      </c>
      <c r="F1481" s="100" t="s">
        <v>14405</v>
      </c>
    </row>
    <row r="1482" spans="1:6" ht="14.4" x14ac:dyDescent="0.3">
      <c r="A1482" s="99">
        <v>2205</v>
      </c>
      <c r="B1482" s="100" t="s">
        <v>14406</v>
      </c>
      <c r="C1482" s="100" t="s">
        <v>11177</v>
      </c>
      <c r="D1482" s="100" t="s">
        <v>14407</v>
      </c>
      <c r="E1482" s="99" t="s">
        <v>14408</v>
      </c>
      <c r="F1482" s="100" t="s">
        <v>14409</v>
      </c>
    </row>
    <row r="1483" spans="1:6" ht="14.4" x14ac:dyDescent="0.3">
      <c r="A1483" s="99">
        <v>2206</v>
      </c>
      <c r="B1483" s="100" t="s">
        <v>12494</v>
      </c>
      <c r="C1483" s="100" t="s">
        <v>14118</v>
      </c>
      <c r="D1483" s="100" t="s">
        <v>14410</v>
      </c>
      <c r="E1483" s="99" t="s">
        <v>11307</v>
      </c>
      <c r="F1483" s="100" t="s">
        <v>11308</v>
      </c>
    </row>
    <row r="1484" spans="1:6" ht="14.4" x14ac:dyDescent="0.3">
      <c r="A1484" s="99">
        <v>2208</v>
      </c>
      <c r="B1484" s="100" t="s">
        <v>10821</v>
      </c>
      <c r="C1484" s="100" t="s">
        <v>12795</v>
      </c>
      <c r="D1484" s="100" t="s">
        <v>10823</v>
      </c>
      <c r="E1484" s="99" t="s">
        <v>10710</v>
      </c>
      <c r="F1484" s="100" t="s">
        <v>10711</v>
      </c>
    </row>
    <row r="1485" spans="1:6" ht="14.4" x14ac:dyDescent="0.3">
      <c r="A1485" s="99">
        <v>2209</v>
      </c>
      <c r="B1485" s="100" t="s">
        <v>14411</v>
      </c>
      <c r="C1485" s="100" t="s">
        <v>12251</v>
      </c>
      <c r="D1485" s="100" t="s">
        <v>14412</v>
      </c>
      <c r="E1485" s="99" t="s">
        <v>9820</v>
      </c>
      <c r="F1485" s="100" t="s">
        <v>14413</v>
      </c>
    </row>
    <row r="1486" spans="1:6" ht="14.4" x14ac:dyDescent="0.3">
      <c r="A1486" s="99">
        <v>2210</v>
      </c>
      <c r="B1486" s="100" t="s">
        <v>14414</v>
      </c>
      <c r="C1486" s="100" t="s">
        <v>10002</v>
      </c>
      <c r="D1486" s="100" t="s">
        <v>14415</v>
      </c>
      <c r="E1486" s="99" t="s">
        <v>14416</v>
      </c>
      <c r="F1486" s="100" t="s">
        <v>14417</v>
      </c>
    </row>
    <row r="1487" spans="1:6" ht="14.4" x14ac:dyDescent="0.3">
      <c r="A1487" s="99">
        <v>2211</v>
      </c>
      <c r="B1487" s="100" t="s">
        <v>10742</v>
      </c>
      <c r="C1487" s="100" t="s">
        <v>11589</v>
      </c>
      <c r="D1487" s="100" t="s">
        <v>14418</v>
      </c>
      <c r="E1487" s="99" t="s">
        <v>14070</v>
      </c>
      <c r="F1487" s="100" t="s">
        <v>14071</v>
      </c>
    </row>
    <row r="1488" spans="1:6" ht="14.4" x14ac:dyDescent="0.3">
      <c r="A1488" s="99">
        <v>2212</v>
      </c>
      <c r="B1488" s="100" t="s">
        <v>10713</v>
      </c>
      <c r="C1488" s="100" t="s">
        <v>10433</v>
      </c>
      <c r="D1488" s="100" t="s">
        <v>14419</v>
      </c>
      <c r="E1488" s="99" t="s">
        <v>10744</v>
      </c>
      <c r="F1488" s="100" t="s">
        <v>12425</v>
      </c>
    </row>
    <row r="1489" spans="1:6" ht="14.4" x14ac:dyDescent="0.3">
      <c r="A1489" s="99">
        <v>2214</v>
      </c>
      <c r="B1489" s="100" t="s">
        <v>14420</v>
      </c>
      <c r="C1489" s="100" t="s">
        <v>11438</v>
      </c>
      <c r="D1489" s="100" t="s">
        <v>14421</v>
      </c>
      <c r="E1489" s="99" t="s">
        <v>14422</v>
      </c>
      <c r="F1489" s="100" t="s">
        <v>14423</v>
      </c>
    </row>
    <row r="1490" spans="1:6" ht="14.4" x14ac:dyDescent="0.3">
      <c r="A1490" s="99">
        <v>2215</v>
      </c>
      <c r="B1490" s="100" t="s">
        <v>10821</v>
      </c>
      <c r="C1490" s="100" t="s">
        <v>11406</v>
      </c>
      <c r="D1490" s="100" t="s">
        <v>14424</v>
      </c>
      <c r="E1490" s="99" t="s">
        <v>10780</v>
      </c>
      <c r="F1490" s="100" t="s">
        <v>14425</v>
      </c>
    </row>
    <row r="1491" spans="1:6" ht="14.4" x14ac:dyDescent="0.3">
      <c r="A1491" s="99">
        <v>2216</v>
      </c>
      <c r="B1491" s="100" t="s">
        <v>14426</v>
      </c>
      <c r="C1491" s="100" t="s">
        <v>11917</v>
      </c>
      <c r="D1491" s="100" t="s">
        <v>14427</v>
      </c>
      <c r="E1491" s="99" t="s">
        <v>13083</v>
      </c>
      <c r="F1491" s="100" t="s">
        <v>13084</v>
      </c>
    </row>
    <row r="1492" spans="1:6" ht="14.4" x14ac:dyDescent="0.3">
      <c r="A1492" s="99">
        <v>2217</v>
      </c>
      <c r="B1492" s="100" t="s">
        <v>14428</v>
      </c>
      <c r="C1492" s="100" t="s">
        <v>10528</v>
      </c>
      <c r="D1492" s="100" t="s">
        <v>14429</v>
      </c>
      <c r="E1492" s="99" t="s">
        <v>14430</v>
      </c>
      <c r="F1492" s="100" t="s">
        <v>14431</v>
      </c>
    </row>
    <row r="1493" spans="1:6" ht="14.4" x14ac:dyDescent="0.3">
      <c r="A1493" s="99">
        <v>2218</v>
      </c>
      <c r="B1493" s="100" t="s">
        <v>14432</v>
      </c>
      <c r="C1493" s="100" t="s">
        <v>11177</v>
      </c>
      <c r="D1493" s="100" t="s">
        <v>14433</v>
      </c>
      <c r="E1493" s="99" t="s">
        <v>11444</v>
      </c>
      <c r="F1493" s="100" t="s">
        <v>14434</v>
      </c>
    </row>
    <row r="1494" spans="1:6" ht="14.4" x14ac:dyDescent="0.3">
      <c r="A1494" s="99">
        <v>2219</v>
      </c>
      <c r="B1494" s="100" t="s">
        <v>10919</v>
      </c>
      <c r="C1494" s="100" t="s">
        <v>9902</v>
      </c>
      <c r="D1494" s="100" t="s">
        <v>10921</v>
      </c>
      <c r="E1494" s="99" t="s">
        <v>10922</v>
      </c>
      <c r="F1494" s="100" t="s">
        <v>10923</v>
      </c>
    </row>
    <row r="1495" spans="1:6" ht="14.4" x14ac:dyDescent="0.3">
      <c r="A1495" s="99">
        <v>2220</v>
      </c>
      <c r="B1495" s="100" t="s">
        <v>14432</v>
      </c>
      <c r="C1495" s="100" t="s">
        <v>10826</v>
      </c>
      <c r="D1495" s="100" t="s">
        <v>14435</v>
      </c>
      <c r="E1495" s="99" t="s">
        <v>9957</v>
      </c>
      <c r="F1495" s="100" t="s">
        <v>9958</v>
      </c>
    </row>
    <row r="1496" spans="1:6" ht="14.4" x14ac:dyDescent="0.3">
      <c r="A1496" s="99">
        <v>2221</v>
      </c>
      <c r="B1496" s="100" t="s">
        <v>10143</v>
      </c>
      <c r="C1496" s="100" t="s">
        <v>10139</v>
      </c>
      <c r="D1496" s="100" t="s">
        <v>14436</v>
      </c>
      <c r="E1496" s="99" t="s">
        <v>14437</v>
      </c>
      <c r="F1496" s="100" t="s">
        <v>14438</v>
      </c>
    </row>
    <row r="1497" spans="1:6" ht="14.4" x14ac:dyDescent="0.3">
      <c r="A1497" s="99">
        <v>2222</v>
      </c>
      <c r="B1497" s="100" t="s">
        <v>14439</v>
      </c>
      <c r="C1497" s="100" t="s">
        <v>11118</v>
      </c>
      <c r="D1497" s="100" t="s">
        <v>14440</v>
      </c>
      <c r="E1497" s="99" t="s">
        <v>12125</v>
      </c>
      <c r="F1497" s="100" t="s">
        <v>12126</v>
      </c>
    </row>
    <row r="1498" spans="1:6" ht="14.4" x14ac:dyDescent="0.3">
      <c r="A1498" s="99">
        <v>2223</v>
      </c>
      <c r="B1498" s="100" t="s">
        <v>14441</v>
      </c>
      <c r="C1498" s="100" t="s">
        <v>10746</v>
      </c>
      <c r="D1498" s="100" t="s">
        <v>14442</v>
      </c>
      <c r="E1498" s="99" t="s">
        <v>12125</v>
      </c>
      <c r="F1498" s="100" t="s">
        <v>12126</v>
      </c>
    </row>
    <row r="1499" spans="1:6" ht="14.4" x14ac:dyDescent="0.3">
      <c r="A1499" s="99">
        <v>2224</v>
      </c>
      <c r="B1499" s="100" t="s">
        <v>12847</v>
      </c>
      <c r="C1499" s="100" t="s">
        <v>12144</v>
      </c>
      <c r="D1499" s="100" t="s">
        <v>14443</v>
      </c>
      <c r="E1499" s="99" t="s">
        <v>12850</v>
      </c>
      <c r="F1499" s="100" t="s">
        <v>14444</v>
      </c>
    </row>
    <row r="1500" spans="1:6" ht="14.4" x14ac:dyDescent="0.3">
      <c r="A1500" s="99">
        <v>2225</v>
      </c>
      <c r="B1500" s="100" t="s">
        <v>10143</v>
      </c>
      <c r="C1500" s="100" t="s">
        <v>12316</v>
      </c>
      <c r="D1500" s="100" t="s">
        <v>14436</v>
      </c>
      <c r="E1500" s="99" t="s">
        <v>14437</v>
      </c>
      <c r="F1500" s="100" t="s">
        <v>14438</v>
      </c>
    </row>
    <row r="1501" spans="1:6" ht="14.4" x14ac:dyDescent="0.3">
      <c r="A1501" s="99">
        <v>2226</v>
      </c>
      <c r="B1501" s="100" t="s">
        <v>10394</v>
      </c>
      <c r="C1501" s="100" t="s">
        <v>10110</v>
      </c>
      <c r="D1501" s="100" t="s">
        <v>14445</v>
      </c>
      <c r="E1501" s="99" t="s">
        <v>11440</v>
      </c>
      <c r="F1501" s="100" t="s">
        <v>11441</v>
      </c>
    </row>
    <row r="1502" spans="1:6" ht="14.4" x14ac:dyDescent="0.3">
      <c r="A1502" s="99">
        <v>2227</v>
      </c>
      <c r="B1502" s="100" t="s">
        <v>10302</v>
      </c>
      <c r="C1502" s="100" t="s">
        <v>10040</v>
      </c>
      <c r="D1502" s="100" t="s">
        <v>14446</v>
      </c>
      <c r="E1502" s="99" t="s">
        <v>14447</v>
      </c>
      <c r="F1502" s="100" t="s">
        <v>14448</v>
      </c>
    </row>
    <row r="1503" spans="1:6" ht="14.4" x14ac:dyDescent="0.3">
      <c r="A1503" s="99">
        <v>2228</v>
      </c>
      <c r="B1503" s="100" t="s">
        <v>14214</v>
      </c>
      <c r="C1503" s="100" t="s">
        <v>9757</v>
      </c>
      <c r="D1503" s="100" t="s">
        <v>14449</v>
      </c>
      <c r="E1503" s="99" t="s">
        <v>11307</v>
      </c>
      <c r="F1503" s="100" t="s">
        <v>11308</v>
      </c>
    </row>
    <row r="1504" spans="1:6" ht="14.4" x14ac:dyDescent="0.3">
      <c r="A1504" s="99">
        <v>2229</v>
      </c>
      <c r="B1504" s="100" t="s">
        <v>13947</v>
      </c>
      <c r="C1504" s="100" t="s">
        <v>9813</v>
      </c>
      <c r="D1504" s="100" t="s">
        <v>14450</v>
      </c>
      <c r="E1504" s="99" t="s">
        <v>11444</v>
      </c>
      <c r="F1504" s="100" t="s">
        <v>11445</v>
      </c>
    </row>
    <row r="1505" spans="1:6" ht="14.4" x14ac:dyDescent="0.3">
      <c r="A1505" s="99">
        <v>2230</v>
      </c>
      <c r="B1505" s="100" t="s">
        <v>12193</v>
      </c>
      <c r="C1505" s="100" t="s">
        <v>11666</v>
      </c>
      <c r="D1505" s="100" t="s">
        <v>14451</v>
      </c>
      <c r="E1505" s="99" t="s">
        <v>14452</v>
      </c>
      <c r="F1505" s="100" t="s">
        <v>14453</v>
      </c>
    </row>
    <row r="1506" spans="1:6" ht="14.4" x14ac:dyDescent="0.3">
      <c r="A1506" s="99">
        <v>2231</v>
      </c>
      <c r="B1506" s="100" t="s">
        <v>10978</v>
      </c>
      <c r="C1506" s="100" t="s">
        <v>10026</v>
      </c>
      <c r="D1506" s="100" t="s">
        <v>14454</v>
      </c>
      <c r="E1506" s="99" t="s">
        <v>11277</v>
      </c>
      <c r="F1506" s="100" t="s">
        <v>14455</v>
      </c>
    </row>
    <row r="1507" spans="1:6" ht="14.4" x14ac:dyDescent="0.3">
      <c r="A1507" s="99">
        <v>2232</v>
      </c>
      <c r="B1507" s="100" t="s">
        <v>13393</v>
      </c>
      <c r="C1507" s="100" t="s">
        <v>12194</v>
      </c>
      <c r="D1507" s="100" t="s">
        <v>14456</v>
      </c>
      <c r="E1507" s="99" t="s">
        <v>11360</v>
      </c>
      <c r="F1507" s="100" t="s">
        <v>14457</v>
      </c>
    </row>
    <row r="1508" spans="1:6" ht="14.4" x14ac:dyDescent="0.3">
      <c r="A1508" s="99">
        <v>2233</v>
      </c>
      <c r="B1508" s="100" t="s">
        <v>12137</v>
      </c>
      <c r="C1508" s="100" t="s">
        <v>11438</v>
      </c>
      <c r="D1508" s="100" t="s">
        <v>14458</v>
      </c>
      <c r="E1508" s="99" t="s">
        <v>12125</v>
      </c>
      <c r="F1508" s="100" t="s">
        <v>12126</v>
      </c>
    </row>
    <row r="1509" spans="1:6" ht="14.4" x14ac:dyDescent="0.3">
      <c r="A1509" s="99">
        <v>2234</v>
      </c>
      <c r="B1509" s="100" t="s">
        <v>14459</v>
      </c>
      <c r="C1509" s="100" t="s">
        <v>11661</v>
      </c>
      <c r="D1509" s="100" t="s">
        <v>14460</v>
      </c>
      <c r="E1509" s="99" t="s">
        <v>9982</v>
      </c>
      <c r="F1509" s="100" t="s">
        <v>14461</v>
      </c>
    </row>
    <row r="1510" spans="1:6" ht="14.4" x14ac:dyDescent="0.3">
      <c r="A1510" s="99">
        <v>2235</v>
      </c>
      <c r="B1510" s="100" t="s">
        <v>14462</v>
      </c>
      <c r="C1510" s="100" t="s">
        <v>10002</v>
      </c>
      <c r="D1510" s="100" t="s">
        <v>14463</v>
      </c>
      <c r="E1510" s="99" t="s">
        <v>14464</v>
      </c>
      <c r="F1510" s="100" t="s">
        <v>14465</v>
      </c>
    </row>
    <row r="1511" spans="1:6" ht="14.4" x14ac:dyDescent="0.3">
      <c r="A1511" s="99">
        <v>2236</v>
      </c>
      <c r="B1511" s="100" t="s">
        <v>14466</v>
      </c>
      <c r="C1511" s="100" t="s">
        <v>10191</v>
      </c>
      <c r="D1511" s="100" t="s">
        <v>14467</v>
      </c>
      <c r="E1511" s="99" t="s">
        <v>14430</v>
      </c>
      <c r="F1511" s="100" t="s">
        <v>14431</v>
      </c>
    </row>
    <row r="1512" spans="1:6" ht="14.4" x14ac:dyDescent="0.3">
      <c r="A1512" s="99">
        <v>2237</v>
      </c>
      <c r="B1512" s="100" t="s">
        <v>10821</v>
      </c>
      <c r="C1512" s="100" t="s">
        <v>14468</v>
      </c>
      <c r="D1512" s="100" t="s">
        <v>10823</v>
      </c>
      <c r="E1512" s="99" t="s">
        <v>10710</v>
      </c>
      <c r="F1512" s="100" t="s">
        <v>10711</v>
      </c>
    </row>
    <row r="1513" spans="1:6" ht="14.4" x14ac:dyDescent="0.3">
      <c r="A1513" s="99">
        <v>2238</v>
      </c>
      <c r="B1513" s="100" t="s">
        <v>12255</v>
      </c>
      <c r="C1513" s="100" t="s">
        <v>9757</v>
      </c>
      <c r="D1513" s="100" t="s">
        <v>14469</v>
      </c>
      <c r="E1513" s="99" t="s">
        <v>14005</v>
      </c>
      <c r="F1513" s="100" t="s">
        <v>14470</v>
      </c>
    </row>
    <row r="1514" spans="1:6" ht="14.4" x14ac:dyDescent="0.3">
      <c r="A1514" s="99">
        <v>2239</v>
      </c>
      <c r="B1514" s="100" t="s">
        <v>14462</v>
      </c>
      <c r="C1514" s="100" t="s">
        <v>11425</v>
      </c>
      <c r="D1514" s="100" t="s">
        <v>14463</v>
      </c>
      <c r="E1514" s="99" t="s">
        <v>14464</v>
      </c>
      <c r="F1514" s="100" t="s">
        <v>14465</v>
      </c>
    </row>
    <row r="1515" spans="1:6" ht="14.4" x14ac:dyDescent="0.3">
      <c r="A1515" s="99">
        <v>2240</v>
      </c>
      <c r="B1515" s="100" t="s">
        <v>11252</v>
      </c>
      <c r="C1515" s="100" t="s">
        <v>10268</v>
      </c>
      <c r="D1515" s="100" t="s">
        <v>14471</v>
      </c>
      <c r="E1515" s="99" t="s">
        <v>14430</v>
      </c>
      <c r="F1515" s="100" t="s">
        <v>14431</v>
      </c>
    </row>
    <row r="1516" spans="1:6" ht="14.4" x14ac:dyDescent="0.3">
      <c r="A1516" s="99">
        <v>2241</v>
      </c>
      <c r="B1516" s="100" t="s">
        <v>10978</v>
      </c>
      <c r="C1516" s="100" t="s">
        <v>10110</v>
      </c>
      <c r="D1516" s="100" t="s">
        <v>14472</v>
      </c>
      <c r="E1516" s="99" t="s">
        <v>14430</v>
      </c>
      <c r="F1516" s="100" t="s">
        <v>14431</v>
      </c>
    </row>
    <row r="1517" spans="1:6" ht="14.4" x14ac:dyDescent="0.3">
      <c r="A1517" s="99">
        <v>2242</v>
      </c>
      <c r="B1517" s="100" t="s">
        <v>14414</v>
      </c>
      <c r="C1517" s="100" t="s">
        <v>13699</v>
      </c>
      <c r="D1517" s="100" t="s">
        <v>14473</v>
      </c>
      <c r="E1517" s="99" t="s">
        <v>11444</v>
      </c>
      <c r="F1517" s="100" t="s">
        <v>14434</v>
      </c>
    </row>
    <row r="1518" spans="1:6" ht="14.4" x14ac:dyDescent="0.3">
      <c r="A1518" s="99">
        <v>2243</v>
      </c>
      <c r="B1518" s="100" t="s">
        <v>14474</v>
      </c>
      <c r="C1518" s="100" t="s">
        <v>11719</v>
      </c>
      <c r="D1518" s="100" t="s">
        <v>14475</v>
      </c>
      <c r="E1518" s="99" t="s">
        <v>13754</v>
      </c>
      <c r="F1518" s="100" t="s">
        <v>13755</v>
      </c>
    </row>
    <row r="1519" spans="1:6" ht="14.4" x14ac:dyDescent="0.3">
      <c r="A1519" s="99">
        <v>2245</v>
      </c>
      <c r="B1519" s="100" t="s">
        <v>14476</v>
      </c>
      <c r="C1519" s="100" t="s">
        <v>11177</v>
      </c>
      <c r="D1519" s="100" t="s">
        <v>14477</v>
      </c>
      <c r="E1519" s="99" t="s">
        <v>14408</v>
      </c>
      <c r="F1519" s="100" t="s">
        <v>14409</v>
      </c>
    </row>
    <row r="1520" spans="1:6" ht="14.4" x14ac:dyDescent="0.3">
      <c r="A1520" s="99">
        <v>2246</v>
      </c>
      <c r="B1520" s="100" t="s">
        <v>14478</v>
      </c>
      <c r="C1520" s="100" t="s">
        <v>12276</v>
      </c>
      <c r="D1520" s="100" t="s">
        <v>14479</v>
      </c>
      <c r="E1520" s="99" t="s">
        <v>10430</v>
      </c>
      <c r="F1520" s="100" t="s">
        <v>14480</v>
      </c>
    </row>
    <row r="1521" spans="1:6" ht="14.4" x14ac:dyDescent="0.3">
      <c r="A1521" s="99">
        <v>2247</v>
      </c>
      <c r="B1521" s="100" t="s">
        <v>14481</v>
      </c>
      <c r="C1521" s="100" t="s">
        <v>9980</v>
      </c>
      <c r="D1521" s="100" t="s">
        <v>14482</v>
      </c>
      <c r="E1521" s="99" t="s">
        <v>11436</v>
      </c>
      <c r="F1521" s="100" t="s">
        <v>11437</v>
      </c>
    </row>
    <row r="1522" spans="1:6" ht="14.4" x14ac:dyDescent="0.3">
      <c r="A1522" s="99">
        <v>2248</v>
      </c>
      <c r="B1522" s="100" t="s">
        <v>14483</v>
      </c>
      <c r="C1522" s="100" t="s">
        <v>14484</v>
      </c>
      <c r="D1522" s="100" t="s">
        <v>14485</v>
      </c>
      <c r="E1522" s="99" t="s">
        <v>14486</v>
      </c>
      <c r="F1522" s="100" t="s">
        <v>14487</v>
      </c>
    </row>
    <row r="1523" spans="1:6" ht="14.4" x14ac:dyDescent="0.3">
      <c r="A1523" s="99">
        <v>2250</v>
      </c>
      <c r="B1523" s="100" t="s">
        <v>10978</v>
      </c>
      <c r="C1523" s="100" t="s">
        <v>14488</v>
      </c>
      <c r="D1523" s="100" t="s">
        <v>14472</v>
      </c>
      <c r="E1523" s="99" t="s">
        <v>14430</v>
      </c>
      <c r="F1523" s="100" t="s">
        <v>14431</v>
      </c>
    </row>
    <row r="1524" spans="1:6" ht="14.4" x14ac:dyDescent="0.3">
      <c r="A1524" s="99">
        <v>2251</v>
      </c>
      <c r="B1524" s="100" t="s">
        <v>10541</v>
      </c>
      <c r="C1524" s="100" t="s">
        <v>9793</v>
      </c>
      <c r="D1524" s="100" t="s">
        <v>14489</v>
      </c>
      <c r="E1524" s="99" t="s">
        <v>10543</v>
      </c>
      <c r="F1524" s="100" t="s">
        <v>10544</v>
      </c>
    </row>
    <row r="1525" spans="1:6" ht="14.4" x14ac:dyDescent="0.3">
      <c r="A1525" s="99">
        <v>2252</v>
      </c>
      <c r="B1525" s="100" t="s">
        <v>14490</v>
      </c>
      <c r="C1525" s="100" t="s">
        <v>10433</v>
      </c>
      <c r="D1525" s="100" t="s">
        <v>14491</v>
      </c>
      <c r="E1525" s="99" t="s">
        <v>11616</v>
      </c>
      <c r="F1525" s="100" t="s">
        <v>11617</v>
      </c>
    </row>
    <row r="1526" spans="1:6" ht="14.4" x14ac:dyDescent="0.3">
      <c r="A1526" s="99">
        <v>2253</v>
      </c>
      <c r="B1526" s="100" t="s">
        <v>14492</v>
      </c>
      <c r="C1526" s="100" t="s">
        <v>11425</v>
      </c>
      <c r="D1526" s="100" t="s">
        <v>14493</v>
      </c>
      <c r="E1526" s="99" t="s">
        <v>10172</v>
      </c>
      <c r="F1526" s="100" t="s">
        <v>14494</v>
      </c>
    </row>
    <row r="1527" spans="1:6" ht="14.4" x14ac:dyDescent="0.3">
      <c r="A1527" s="99">
        <v>2254</v>
      </c>
      <c r="B1527" s="100" t="s">
        <v>14495</v>
      </c>
      <c r="C1527" s="100" t="s">
        <v>10110</v>
      </c>
      <c r="D1527" s="100" t="s">
        <v>14496</v>
      </c>
      <c r="E1527" s="99" t="s">
        <v>12125</v>
      </c>
      <c r="F1527" s="100" t="s">
        <v>12126</v>
      </c>
    </row>
    <row r="1528" spans="1:6" ht="14.4" x14ac:dyDescent="0.3">
      <c r="A1528" s="99">
        <v>2256</v>
      </c>
      <c r="B1528" s="100" t="s">
        <v>12423</v>
      </c>
      <c r="C1528" s="100" t="s">
        <v>13416</v>
      </c>
      <c r="D1528" s="100" t="s">
        <v>14497</v>
      </c>
      <c r="E1528" s="99" t="s">
        <v>11444</v>
      </c>
      <c r="F1528" s="100" t="s">
        <v>14434</v>
      </c>
    </row>
    <row r="1529" spans="1:6" ht="14.4" x14ac:dyDescent="0.3">
      <c r="A1529" s="99">
        <v>2257</v>
      </c>
      <c r="B1529" s="100" t="s">
        <v>14498</v>
      </c>
      <c r="C1529" s="100" t="s">
        <v>11973</v>
      </c>
      <c r="D1529" s="100" t="s">
        <v>14499</v>
      </c>
      <c r="E1529" s="99" t="s">
        <v>14500</v>
      </c>
      <c r="F1529" s="100" t="s">
        <v>14501</v>
      </c>
    </row>
    <row r="1530" spans="1:6" ht="14.4" x14ac:dyDescent="0.3">
      <c r="A1530" s="99">
        <v>2258</v>
      </c>
      <c r="B1530" s="100" t="s">
        <v>12347</v>
      </c>
      <c r="C1530" s="100" t="s">
        <v>10040</v>
      </c>
      <c r="D1530" s="100" t="s">
        <v>14502</v>
      </c>
      <c r="E1530" s="99" t="s">
        <v>14503</v>
      </c>
      <c r="F1530" s="100" t="s">
        <v>14504</v>
      </c>
    </row>
    <row r="1531" spans="1:6" ht="14.4" x14ac:dyDescent="0.3">
      <c r="A1531" s="99">
        <v>2259</v>
      </c>
      <c r="B1531" s="100" t="s">
        <v>12735</v>
      </c>
      <c r="C1531" s="100" t="s">
        <v>11199</v>
      </c>
      <c r="D1531" s="100" t="s">
        <v>14505</v>
      </c>
      <c r="E1531" s="99" t="s">
        <v>14506</v>
      </c>
      <c r="F1531" s="100" t="s">
        <v>14507</v>
      </c>
    </row>
    <row r="1532" spans="1:6" ht="14.4" x14ac:dyDescent="0.3">
      <c r="A1532" s="99">
        <v>2260</v>
      </c>
      <c r="B1532" s="100" t="s">
        <v>14508</v>
      </c>
      <c r="C1532" s="100" t="s">
        <v>10096</v>
      </c>
      <c r="D1532" s="100" t="s">
        <v>14509</v>
      </c>
      <c r="E1532" s="99" t="s">
        <v>14281</v>
      </c>
      <c r="F1532" s="100" t="s">
        <v>14282</v>
      </c>
    </row>
    <row r="1533" spans="1:6" ht="14.4" x14ac:dyDescent="0.3">
      <c r="A1533" s="99">
        <v>2261</v>
      </c>
      <c r="B1533" s="100" t="s">
        <v>14510</v>
      </c>
      <c r="C1533" s="100" t="s">
        <v>14511</v>
      </c>
      <c r="D1533" s="100" t="s">
        <v>14512</v>
      </c>
      <c r="E1533" s="99" t="s">
        <v>14513</v>
      </c>
      <c r="F1533" s="100" t="s">
        <v>14514</v>
      </c>
    </row>
    <row r="1534" spans="1:6" ht="14.4" x14ac:dyDescent="0.3">
      <c r="A1534" s="99">
        <v>2262</v>
      </c>
      <c r="B1534" s="100" t="s">
        <v>14515</v>
      </c>
      <c r="C1534" s="100" t="s">
        <v>11727</v>
      </c>
      <c r="D1534" s="100" t="s">
        <v>14516</v>
      </c>
      <c r="E1534" s="99" t="s">
        <v>14517</v>
      </c>
      <c r="F1534" s="100" t="s">
        <v>14518</v>
      </c>
    </row>
    <row r="1535" spans="1:6" ht="14.4" x14ac:dyDescent="0.3">
      <c r="A1535" s="99">
        <v>2263</v>
      </c>
      <c r="B1535" s="100" t="s">
        <v>10575</v>
      </c>
      <c r="C1535" s="100" t="s">
        <v>10576</v>
      </c>
      <c r="D1535" s="100" t="s">
        <v>10577</v>
      </c>
      <c r="E1535" s="99" t="s">
        <v>10578</v>
      </c>
      <c r="F1535" s="100" t="s">
        <v>10579</v>
      </c>
    </row>
    <row r="1536" spans="1:6" ht="14.4" x14ac:dyDescent="0.3">
      <c r="A1536" s="99">
        <v>2264</v>
      </c>
      <c r="B1536" s="100" t="s">
        <v>14519</v>
      </c>
      <c r="C1536" s="100" t="s">
        <v>9980</v>
      </c>
      <c r="D1536" s="100" t="s">
        <v>14520</v>
      </c>
      <c r="E1536" s="99" t="s">
        <v>14521</v>
      </c>
      <c r="F1536" s="100" t="s">
        <v>14522</v>
      </c>
    </row>
    <row r="1537" spans="1:6" ht="14.4" x14ac:dyDescent="0.3">
      <c r="A1537" s="99">
        <v>2265</v>
      </c>
      <c r="B1537" s="100" t="s">
        <v>14523</v>
      </c>
      <c r="C1537" s="100" t="s">
        <v>14524</v>
      </c>
      <c r="D1537" s="100" t="s">
        <v>14525</v>
      </c>
      <c r="E1537" s="99" t="s">
        <v>14526</v>
      </c>
      <c r="F1537" s="100" t="s">
        <v>14527</v>
      </c>
    </row>
    <row r="1538" spans="1:6" ht="14.4" x14ac:dyDescent="0.3">
      <c r="A1538" s="99">
        <v>2267</v>
      </c>
      <c r="B1538" s="100" t="s">
        <v>14528</v>
      </c>
      <c r="C1538" s="100" t="s">
        <v>14529</v>
      </c>
      <c r="D1538" s="100" t="s">
        <v>14530</v>
      </c>
      <c r="E1538" s="99" t="s">
        <v>14261</v>
      </c>
      <c r="F1538" s="100" t="s">
        <v>14262</v>
      </c>
    </row>
    <row r="1539" spans="1:6" ht="14.4" x14ac:dyDescent="0.3">
      <c r="A1539" s="99">
        <v>2268</v>
      </c>
      <c r="B1539" s="100" t="s">
        <v>13581</v>
      </c>
      <c r="C1539" s="100" t="s">
        <v>12651</v>
      </c>
      <c r="D1539" s="100" t="s">
        <v>14531</v>
      </c>
      <c r="E1539" s="99" t="s">
        <v>14532</v>
      </c>
      <c r="F1539" s="100" t="s">
        <v>14533</v>
      </c>
    </row>
    <row r="1540" spans="1:6" ht="14.4" x14ac:dyDescent="0.3">
      <c r="A1540" s="99">
        <v>2269</v>
      </c>
      <c r="B1540" s="100" t="s">
        <v>14534</v>
      </c>
      <c r="C1540" s="100" t="s">
        <v>10384</v>
      </c>
      <c r="D1540" s="100" t="s">
        <v>14535</v>
      </c>
      <c r="E1540" s="99" t="s">
        <v>14536</v>
      </c>
      <c r="F1540" s="100" t="s">
        <v>10132</v>
      </c>
    </row>
    <row r="1541" spans="1:6" ht="14.4" x14ac:dyDescent="0.3">
      <c r="A1541" s="99">
        <v>2270</v>
      </c>
      <c r="B1541" s="100" t="s">
        <v>14214</v>
      </c>
      <c r="C1541" s="100" t="s">
        <v>12921</v>
      </c>
      <c r="D1541" s="100" t="s">
        <v>14449</v>
      </c>
      <c r="E1541" s="99" t="s">
        <v>11307</v>
      </c>
      <c r="F1541" s="100" t="s">
        <v>11308</v>
      </c>
    </row>
    <row r="1542" spans="1:6" ht="14.4" x14ac:dyDescent="0.3">
      <c r="A1542" s="99">
        <v>2271</v>
      </c>
      <c r="B1542" s="100" t="s">
        <v>14115</v>
      </c>
      <c r="C1542" s="100" t="s">
        <v>9757</v>
      </c>
      <c r="D1542" s="100" t="s">
        <v>14537</v>
      </c>
      <c r="E1542" s="99" t="s">
        <v>13952</v>
      </c>
      <c r="F1542" s="100" t="s">
        <v>13953</v>
      </c>
    </row>
    <row r="1543" spans="1:6" ht="14.4" x14ac:dyDescent="0.3">
      <c r="A1543" s="99">
        <v>2272</v>
      </c>
      <c r="B1543" s="100" t="s">
        <v>14538</v>
      </c>
      <c r="C1543" s="100" t="s">
        <v>13761</v>
      </c>
      <c r="D1543" s="100" t="s">
        <v>14539</v>
      </c>
      <c r="E1543" s="99" t="s">
        <v>12297</v>
      </c>
      <c r="F1543" s="100" t="s">
        <v>12298</v>
      </c>
    </row>
    <row r="1544" spans="1:6" ht="14.4" x14ac:dyDescent="0.3">
      <c r="A1544" s="99">
        <v>2273</v>
      </c>
      <c r="B1544" s="100" t="s">
        <v>14540</v>
      </c>
      <c r="C1544" s="100" t="s">
        <v>10115</v>
      </c>
      <c r="D1544" s="100" t="s">
        <v>14541</v>
      </c>
      <c r="E1544" s="99" t="s">
        <v>14542</v>
      </c>
      <c r="F1544" s="100" t="s">
        <v>14543</v>
      </c>
    </row>
    <row r="1545" spans="1:6" ht="14.4" x14ac:dyDescent="0.3">
      <c r="A1545" s="99">
        <v>2274</v>
      </c>
      <c r="B1545" s="100" t="s">
        <v>14544</v>
      </c>
      <c r="C1545" s="100" t="s">
        <v>11310</v>
      </c>
      <c r="D1545" s="100" t="s">
        <v>14545</v>
      </c>
      <c r="E1545" s="99" t="s">
        <v>14546</v>
      </c>
      <c r="F1545" s="100" t="s">
        <v>14547</v>
      </c>
    </row>
    <row r="1546" spans="1:6" ht="14.4" x14ac:dyDescent="0.3">
      <c r="A1546" s="99">
        <v>2275</v>
      </c>
      <c r="B1546" s="100" t="s">
        <v>14548</v>
      </c>
      <c r="C1546" s="100" t="s">
        <v>10012</v>
      </c>
      <c r="D1546" s="100" t="s">
        <v>14549</v>
      </c>
      <c r="E1546" s="99" t="s">
        <v>14550</v>
      </c>
      <c r="F1546" s="100" t="s">
        <v>14551</v>
      </c>
    </row>
    <row r="1547" spans="1:6" ht="14.4" x14ac:dyDescent="0.3">
      <c r="A1547" s="99">
        <v>2277</v>
      </c>
      <c r="B1547" s="100" t="s">
        <v>14552</v>
      </c>
      <c r="C1547" s="100" t="s">
        <v>9873</v>
      </c>
      <c r="D1547" s="100" t="s">
        <v>14553</v>
      </c>
      <c r="E1547" s="99" t="s">
        <v>12002</v>
      </c>
      <c r="F1547" s="100" t="s">
        <v>12003</v>
      </c>
    </row>
    <row r="1548" spans="1:6" ht="14.4" x14ac:dyDescent="0.3">
      <c r="A1548" s="99">
        <v>2278</v>
      </c>
      <c r="B1548" s="100" t="s">
        <v>11597</v>
      </c>
      <c r="C1548" s="100" t="s">
        <v>14554</v>
      </c>
      <c r="D1548" s="100" t="s">
        <v>14555</v>
      </c>
      <c r="E1548" s="99" t="s">
        <v>14556</v>
      </c>
      <c r="F1548" s="100" t="s">
        <v>14557</v>
      </c>
    </row>
    <row r="1549" spans="1:6" ht="14.4" x14ac:dyDescent="0.3">
      <c r="A1549" s="99">
        <v>2280</v>
      </c>
      <c r="B1549" s="100" t="s">
        <v>14558</v>
      </c>
      <c r="C1549" s="100" t="s">
        <v>10488</v>
      </c>
      <c r="D1549" s="100" t="s">
        <v>14559</v>
      </c>
      <c r="E1549" s="99" t="s">
        <v>14560</v>
      </c>
      <c r="F1549" s="100" t="s">
        <v>14561</v>
      </c>
    </row>
    <row r="1550" spans="1:6" ht="14.4" x14ac:dyDescent="0.3">
      <c r="A1550" s="99">
        <v>2281</v>
      </c>
      <c r="B1550" s="100" t="s">
        <v>12687</v>
      </c>
      <c r="C1550" s="100" t="s">
        <v>11569</v>
      </c>
      <c r="D1550" s="100" t="s">
        <v>14562</v>
      </c>
      <c r="E1550" s="99" t="s">
        <v>14563</v>
      </c>
      <c r="F1550" s="100" t="s">
        <v>14564</v>
      </c>
    </row>
    <row r="1551" spans="1:6" ht="14.4" x14ac:dyDescent="0.3">
      <c r="A1551" s="99">
        <v>2282</v>
      </c>
      <c r="B1551" s="100" t="s">
        <v>14565</v>
      </c>
      <c r="C1551" s="100" t="s">
        <v>11254</v>
      </c>
      <c r="D1551" s="100" t="s">
        <v>14566</v>
      </c>
      <c r="E1551" s="99" t="s">
        <v>10430</v>
      </c>
      <c r="F1551" s="100" t="s">
        <v>10431</v>
      </c>
    </row>
    <row r="1552" spans="1:6" ht="14.4" x14ac:dyDescent="0.3">
      <c r="A1552" s="99">
        <v>2283</v>
      </c>
      <c r="B1552" s="100" t="s">
        <v>9940</v>
      </c>
      <c r="C1552" s="100" t="s">
        <v>11949</v>
      </c>
      <c r="D1552" s="100" t="s">
        <v>14567</v>
      </c>
      <c r="E1552" s="99" t="s">
        <v>13603</v>
      </c>
      <c r="F1552" s="100" t="s">
        <v>13604</v>
      </c>
    </row>
    <row r="1553" spans="1:6" ht="14.4" x14ac:dyDescent="0.3">
      <c r="A1553" s="99">
        <v>2284</v>
      </c>
      <c r="B1553" s="100" t="s">
        <v>14568</v>
      </c>
      <c r="C1553" s="100" t="s">
        <v>10086</v>
      </c>
      <c r="D1553" s="100" t="s">
        <v>14569</v>
      </c>
      <c r="E1553" s="99" t="s">
        <v>14570</v>
      </c>
      <c r="F1553" s="100" t="s">
        <v>10132</v>
      </c>
    </row>
    <row r="1554" spans="1:6" ht="14.4" x14ac:dyDescent="0.3">
      <c r="A1554" s="99">
        <v>2285</v>
      </c>
      <c r="B1554" s="100" t="s">
        <v>10852</v>
      </c>
      <c r="C1554" s="100" t="s">
        <v>13748</v>
      </c>
      <c r="D1554" s="100" t="s">
        <v>14571</v>
      </c>
      <c r="E1554" s="99" t="s">
        <v>12002</v>
      </c>
      <c r="F1554" s="100" t="s">
        <v>12003</v>
      </c>
    </row>
    <row r="1555" spans="1:6" ht="14.4" x14ac:dyDescent="0.3">
      <c r="A1555" s="99">
        <v>2286</v>
      </c>
      <c r="B1555" s="100" t="s">
        <v>14572</v>
      </c>
      <c r="C1555" s="100" t="s">
        <v>10156</v>
      </c>
      <c r="D1555" s="100" t="s">
        <v>14573</v>
      </c>
      <c r="E1555" s="99" t="s">
        <v>14574</v>
      </c>
      <c r="F1555" s="100" t="s">
        <v>14575</v>
      </c>
    </row>
    <row r="1556" spans="1:6" ht="14.4" x14ac:dyDescent="0.3">
      <c r="A1556" s="99">
        <v>2287</v>
      </c>
      <c r="B1556" s="100" t="s">
        <v>13676</v>
      </c>
      <c r="C1556" s="100" t="s">
        <v>10647</v>
      </c>
      <c r="D1556" s="100" t="s">
        <v>14576</v>
      </c>
      <c r="E1556" s="99" t="s">
        <v>13678</v>
      </c>
      <c r="F1556" s="100" t="s">
        <v>12716</v>
      </c>
    </row>
    <row r="1557" spans="1:6" ht="14.4" x14ac:dyDescent="0.3">
      <c r="A1557" s="99">
        <v>2288</v>
      </c>
      <c r="B1557" s="100" t="s">
        <v>14577</v>
      </c>
      <c r="C1557" s="100" t="s">
        <v>13514</v>
      </c>
      <c r="D1557" s="100" t="s">
        <v>14578</v>
      </c>
      <c r="E1557" s="99" t="s">
        <v>10482</v>
      </c>
      <c r="F1557" s="100" t="s">
        <v>10483</v>
      </c>
    </row>
    <row r="1558" spans="1:6" ht="14.4" x14ac:dyDescent="0.3">
      <c r="A1558" s="99">
        <v>2289</v>
      </c>
      <c r="B1558" s="100" t="s">
        <v>14579</v>
      </c>
      <c r="C1558" s="100" t="s">
        <v>12102</v>
      </c>
      <c r="D1558" s="100" t="s">
        <v>14580</v>
      </c>
      <c r="E1558" s="99" t="s">
        <v>14581</v>
      </c>
      <c r="F1558" s="100" t="s">
        <v>14582</v>
      </c>
    </row>
    <row r="1559" spans="1:6" ht="14.4" x14ac:dyDescent="0.3">
      <c r="A1559" s="99">
        <v>2290</v>
      </c>
      <c r="B1559" s="100" t="s">
        <v>9959</v>
      </c>
      <c r="C1559" s="100" t="s">
        <v>10287</v>
      </c>
      <c r="D1559" s="100" t="s">
        <v>14583</v>
      </c>
      <c r="E1559" s="99" t="s">
        <v>9962</v>
      </c>
      <c r="F1559" s="100" t="s">
        <v>9963</v>
      </c>
    </row>
    <row r="1560" spans="1:6" ht="14.4" x14ac:dyDescent="0.3">
      <c r="A1560" s="99">
        <v>2291</v>
      </c>
      <c r="B1560" s="100" t="s">
        <v>14584</v>
      </c>
      <c r="C1560" s="100" t="s">
        <v>13985</v>
      </c>
      <c r="D1560" s="100" t="s">
        <v>14585</v>
      </c>
      <c r="E1560" s="99" t="s">
        <v>14586</v>
      </c>
      <c r="F1560" s="100" t="s">
        <v>14587</v>
      </c>
    </row>
    <row r="1561" spans="1:6" ht="14.4" x14ac:dyDescent="0.3">
      <c r="A1561" s="99">
        <v>2292</v>
      </c>
      <c r="B1561" s="100" t="s">
        <v>14588</v>
      </c>
      <c r="C1561" s="100" t="s">
        <v>10708</v>
      </c>
      <c r="D1561" s="100" t="s">
        <v>14589</v>
      </c>
      <c r="E1561" s="99" t="s">
        <v>12129</v>
      </c>
      <c r="F1561" s="100" t="s">
        <v>9958</v>
      </c>
    </row>
    <row r="1562" spans="1:6" ht="14.4" x14ac:dyDescent="0.3">
      <c r="A1562" s="99">
        <v>2293</v>
      </c>
      <c r="B1562" s="100" t="s">
        <v>13098</v>
      </c>
      <c r="C1562" s="100" t="s">
        <v>10895</v>
      </c>
      <c r="D1562" s="100" t="s">
        <v>13099</v>
      </c>
      <c r="E1562" s="99" t="s">
        <v>13100</v>
      </c>
      <c r="F1562" s="100" t="s">
        <v>14590</v>
      </c>
    </row>
    <row r="1563" spans="1:6" ht="14.4" x14ac:dyDescent="0.3">
      <c r="A1563" s="99">
        <v>2294</v>
      </c>
      <c r="B1563" s="100" t="s">
        <v>14591</v>
      </c>
      <c r="C1563" s="100" t="s">
        <v>14592</v>
      </c>
      <c r="D1563" s="100" t="s">
        <v>14593</v>
      </c>
      <c r="E1563" s="99" t="s">
        <v>13133</v>
      </c>
      <c r="F1563" s="100" t="s">
        <v>9958</v>
      </c>
    </row>
    <row r="1564" spans="1:6" ht="14.4" x14ac:dyDescent="0.3">
      <c r="A1564" s="99">
        <v>2296</v>
      </c>
      <c r="B1564" s="100" t="s">
        <v>14594</v>
      </c>
      <c r="C1564" s="100" t="s">
        <v>14595</v>
      </c>
      <c r="D1564" s="100" t="s">
        <v>14596</v>
      </c>
      <c r="E1564" s="99" t="s">
        <v>14597</v>
      </c>
      <c r="F1564" s="100" t="s">
        <v>14598</v>
      </c>
    </row>
    <row r="1565" spans="1:6" ht="14.4" x14ac:dyDescent="0.3">
      <c r="A1565" s="99">
        <v>2297</v>
      </c>
      <c r="B1565" s="100" t="s">
        <v>14599</v>
      </c>
      <c r="C1565" s="100" t="s">
        <v>12199</v>
      </c>
      <c r="D1565" s="100" t="s">
        <v>14600</v>
      </c>
      <c r="E1565" s="99" t="s">
        <v>14563</v>
      </c>
      <c r="F1565" s="100" t="s">
        <v>14564</v>
      </c>
    </row>
    <row r="1566" spans="1:6" ht="14.4" x14ac:dyDescent="0.3">
      <c r="A1566" s="99">
        <v>2298</v>
      </c>
      <c r="B1566" s="100" t="s">
        <v>14599</v>
      </c>
      <c r="C1566" s="100" t="s">
        <v>12203</v>
      </c>
      <c r="D1566" s="100" t="s">
        <v>14600</v>
      </c>
      <c r="E1566" s="99" t="s">
        <v>14563</v>
      </c>
      <c r="F1566" s="100" t="s">
        <v>14564</v>
      </c>
    </row>
    <row r="1567" spans="1:6" ht="14.4" x14ac:dyDescent="0.3">
      <c r="A1567" s="99">
        <v>2299</v>
      </c>
      <c r="B1567" s="100" t="s">
        <v>14601</v>
      </c>
      <c r="C1567" s="100" t="s">
        <v>10274</v>
      </c>
      <c r="D1567" s="100" t="s">
        <v>14602</v>
      </c>
      <c r="E1567" s="99" t="s">
        <v>11786</v>
      </c>
      <c r="F1567" s="100" t="s">
        <v>14603</v>
      </c>
    </row>
    <row r="1568" spans="1:6" ht="14.4" x14ac:dyDescent="0.3">
      <c r="A1568" s="99">
        <v>2300</v>
      </c>
      <c r="B1568" s="100" t="s">
        <v>14604</v>
      </c>
      <c r="C1568" s="100" t="s">
        <v>10208</v>
      </c>
      <c r="D1568" s="100" t="s">
        <v>14605</v>
      </c>
      <c r="E1568" s="99" t="s">
        <v>10539</v>
      </c>
      <c r="F1568" s="100" t="s">
        <v>14606</v>
      </c>
    </row>
    <row r="1569" spans="1:6" ht="14.4" x14ac:dyDescent="0.3">
      <c r="A1569" s="99">
        <v>2301</v>
      </c>
      <c r="B1569" s="100" t="s">
        <v>14572</v>
      </c>
      <c r="C1569" s="100" t="s">
        <v>10647</v>
      </c>
      <c r="D1569" s="100" t="s">
        <v>14573</v>
      </c>
      <c r="E1569" s="99" t="s">
        <v>14574</v>
      </c>
      <c r="F1569" s="100" t="s">
        <v>14575</v>
      </c>
    </row>
    <row r="1570" spans="1:6" ht="14.4" x14ac:dyDescent="0.3">
      <c r="A1570" s="99">
        <v>2302</v>
      </c>
      <c r="B1570" s="100" t="s">
        <v>14607</v>
      </c>
      <c r="C1570" s="100" t="s">
        <v>13765</v>
      </c>
      <c r="D1570" s="100" t="s">
        <v>14608</v>
      </c>
      <c r="E1570" s="99" t="s">
        <v>14609</v>
      </c>
      <c r="F1570" s="100" t="s">
        <v>14610</v>
      </c>
    </row>
    <row r="1571" spans="1:6" ht="14.4" x14ac:dyDescent="0.3">
      <c r="A1571" s="99">
        <v>2304</v>
      </c>
      <c r="B1571" s="100" t="s">
        <v>14611</v>
      </c>
      <c r="C1571" s="100" t="s">
        <v>11917</v>
      </c>
      <c r="D1571" s="100" t="s">
        <v>14612</v>
      </c>
      <c r="E1571" s="99" t="s">
        <v>12963</v>
      </c>
      <c r="F1571" s="100" t="s">
        <v>12964</v>
      </c>
    </row>
    <row r="1572" spans="1:6" ht="14.4" x14ac:dyDescent="0.3">
      <c r="A1572" s="99">
        <v>2305</v>
      </c>
      <c r="B1572" s="100" t="s">
        <v>10947</v>
      </c>
      <c r="C1572" s="100" t="s">
        <v>10948</v>
      </c>
      <c r="D1572" s="100" t="s">
        <v>10949</v>
      </c>
      <c r="E1572" s="99" t="s">
        <v>10950</v>
      </c>
      <c r="F1572" s="100" t="s">
        <v>10132</v>
      </c>
    </row>
    <row r="1573" spans="1:6" ht="14.4" x14ac:dyDescent="0.3">
      <c r="A1573" s="99">
        <v>2307</v>
      </c>
      <c r="B1573" s="100" t="s">
        <v>12000</v>
      </c>
      <c r="C1573" s="100" t="s">
        <v>10647</v>
      </c>
      <c r="D1573" s="100" t="s">
        <v>14613</v>
      </c>
      <c r="E1573" s="99" t="s">
        <v>14614</v>
      </c>
      <c r="F1573" s="100" t="s">
        <v>14615</v>
      </c>
    </row>
    <row r="1574" spans="1:6" ht="14.4" x14ac:dyDescent="0.3">
      <c r="A1574" s="99">
        <v>2308</v>
      </c>
      <c r="B1574" s="100" t="s">
        <v>14616</v>
      </c>
      <c r="C1574" s="100" t="s">
        <v>14617</v>
      </c>
      <c r="D1574" s="100" t="s">
        <v>14618</v>
      </c>
      <c r="E1574" s="99" t="s">
        <v>14619</v>
      </c>
      <c r="F1574" s="100" t="s">
        <v>14620</v>
      </c>
    </row>
    <row r="1575" spans="1:6" ht="14.4" x14ac:dyDescent="0.3">
      <c r="A1575" s="99">
        <v>2309</v>
      </c>
      <c r="B1575" s="100" t="s">
        <v>14621</v>
      </c>
      <c r="C1575" s="100" t="s">
        <v>11254</v>
      </c>
      <c r="D1575" s="100" t="s">
        <v>14622</v>
      </c>
      <c r="E1575" s="99" t="s">
        <v>14623</v>
      </c>
      <c r="F1575" s="100" t="s">
        <v>14624</v>
      </c>
    </row>
    <row r="1576" spans="1:6" ht="14.4" x14ac:dyDescent="0.3">
      <c r="A1576" s="99">
        <v>2311</v>
      </c>
      <c r="B1576" s="100" t="s">
        <v>14625</v>
      </c>
      <c r="C1576" s="100" t="s">
        <v>10191</v>
      </c>
      <c r="D1576" s="100" t="s">
        <v>14626</v>
      </c>
      <c r="E1576" s="99" t="s">
        <v>14627</v>
      </c>
      <c r="F1576" s="100" t="s">
        <v>14628</v>
      </c>
    </row>
    <row r="1577" spans="1:6" ht="14.4" x14ac:dyDescent="0.3">
      <c r="A1577" s="99">
        <v>2312</v>
      </c>
      <c r="B1577" s="100" t="s">
        <v>14629</v>
      </c>
      <c r="C1577" s="100" t="s">
        <v>10497</v>
      </c>
      <c r="D1577" s="100" t="s">
        <v>14630</v>
      </c>
      <c r="E1577" s="99" t="s">
        <v>10468</v>
      </c>
      <c r="F1577" s="100" t="s">
        <v>10469</v>
      </c>
    </row>
    <row r="1578" spans="1:6" ht="14.4" x14ac:dyDescent="0.3">
      <c r="A1578" s="99">
        <v>2313</v>
      </c>
      <c r="B1578" s="100" t="s">
        <v>14631</v>
      </c>
      <c r="C1578" s="100" t="s">
        <v>9897</v>
      </c>
      <c r="D1578" s="100" t="s">
        <v>14632</v>
      </c>
      <c r="E1578" s="99" t="s">
        <v>12963</v>
      </c>
      <c r="F1578" s="100" t="s">
        <v>12964</v>
      </c>
    </row>
    <row r="1579" spans="1:6" ht="14.4" x14ac:dyDescent="0.3">
      <c r="A1579" s="99">
        <v>2314</v>
      </c>
      <c r="B1579" s="100" t="s">
        <v>14633</v>
      </c>
      <c r="C1579" s="100" t="s">
        <v>14634</v>
      </c>
      <c r="D1579" s="100" t="s">
        <v>14635</v>
      </c>
      <c r="E1579" s="99" t="s">
        <v>12002</v>
      </c>
      <c r="F1579" s="100" t="s">
        <v>12003</v>
      </c>
    </row>
    <row r="1580" spans="1:6" ht="14.4" x14ac:dyDescent="0.3">
      <c r="A1580" s="99">
        <v>2315</v>
      </c>
      <c r="B1580" s="100" t="s">
        <v>12883</v>
      </c>
      <c r="C1580" s="100" t="s">
        <v>11199</v>
      </c>
      <c r="D1580" s="100" t="s">
        <v>14636</v>
      </c>
      <c r="E1580" s="99" t="s">
        <v>14637</v>
      </c>
      <c r="F1580" s="100" t="s">
        <v>14638</v>
      </c>
    </row>
    <row r="1581" spans="1:6" ht="14.4" x14ac:dyDescent="0.3">
      <c r="A1581" s="99">
        <v>2316</v>
      </c>
      <c r="B1581" s="100" t="s">
        <v>14639</v>
      </c>
      <c r="C1581" s="100" t="s">
        <v>14640</v>
      </c>
      <c r="D1581" s="100" t="s">
        <v>14641</v>
      </c>
      <c r="E1581" s="99" t="s">
        <v>13720</v>
      </c>
      <c r="F1581" s="100" t="s">
        <v>13721</v>
      </c>
    </row>
    <row r="1582" spans="1:6" ht="14.4" x14ac:dyDescent="0.3">
      <c r="A1582" s="99">
        <v>2317</v>
      </c>
      <c r="B1582" s="100" t="s">
        <v>11912</v>
      </c>
      <c r="C1582" s="100" t="s">
        <v>9873</v>
      </c>
      <c r="D1582" s="100" t="s">
        <v>14642</v>
      </c>
      <c r="E1582" s="99" t="s">
        <v>14643</v>
      </c>
      <c r="F1582" s="100" t="s">
        <v>14644</v>
      </c>
    </row>
    <row r="1583" spans="1:6" ht="14.4" x14ac:dyDescent="0.3">
      <c r="A1583" s="99">
        <v>2318</v>
      </c>
      <c r="B1583" s="100" t="s">
        <v>13619</v>
      </c>
      <c r="C1583" s="100" t="s">
        <v>10007</v>
      </c>
      <c r="D1583" s="100" t="s">
        <v>14645</v>
      </c>
      <c r="E1583" s="99" t="s">
        <v>14646</v>
      </c>
      <c r="F1583" s="100" t="s">
        <v>14647</v>
      </c>
    </row>
    <row r="1584" spans="1:6" ht="14.4" x14ac:dyDescent="0.3">
      <c r="A1584" s="99">
        <v>2319</v>
      </c>
      <c r="B1584" s="100" t="s">
        <v>14625</v>
      </c>
      <c r="C1584" s="100" t="s">
        <v>9757</v>
      </c>
      <c r="D1584" s="100" t="s">
        <v>14648</v>
      </c>
      <c r="E1584" s="99" t="s">
        <v>12024</v>
      </c>
      <c r="F1584" s="100" t="s">
        <v>12025</v>
      </c>
    </row>
    <row r="1585" spans="1:6" ht="14.4" x14ac:dyDescent="0.3">
      <c r="A1585" s="99">
        <v>2321</v>
      </c>
      <c r="B1585" s="100" t="s">
        <v>11420</v>
      </c>
      <c r="C1585" s="100" t="s">
        <v>10201</v>
      </c>
      <c r="D1585" s="100" t="s">
        <v>14649</v>
      </c>
      <c r="E1585" s="99" t="s">
        <v>14650</v>
      </c>
      <c r="F1585" s="100" t="s">
        <v>14651</v>
      </c>
    </row>
    <row r="1586" spans="1:6" ht="14.4" x14ac:dyDescent="0.3">
      <c r="A1586" s="99">
        <v>2322</v>
      </c>
      <c r="B1586" s="100" t="s">
        <v>14558</v>
      </c>
      <c r="C1586" s="100" t="s">
        <v>9980</v>
      </c>
      <c r="D1586" s="100" t="s">
        <v>14652</v>
      </c>
      <c r="E1586" s="99" t="s">
        <v>13011</v>
      </c>
      <c r="F1586" s="100" t="s">
        <v>13012</v>
      </c>
    </row>
    <row r="1587" spans="1:6" ht="14.4" x14ac:dyDescent="0.3">
      <c r="A1587" s="99">
        <v>2323</v>
      </c>
      <c r="B1587" s="100" t="s">
        <v>11802</v>
      </c>
      <c r="C1587" s="100" t="s">
        <v>14653</v>
      </c>
      <c r="D1587" s="100" t="s">
        <v>14654</v>
      </c>
      <c r="E1587" s="99" t="s">
        <v>14655</v>
      </c>
      <c r="F1587" s="100" t="s">
        <v>14656</v>
      </c>
    </row>
    <row r="1588" spans="1:6" ht="14.4" x14ac:dyDescent="0.3">
      <c r="A1588" s="99">
        <v>2324</v>
      </c>
      <c r="B1588" s="100" t="s">
        <v>14657</v>
      </c>
      <c r="C1588" s="100" t="s">
        <v>10394</v>
      </c>
      <c r="D1588" s="100" t="s">
        <v>14658</v>
      </c>
      <c r="E1588" s="99" t="s">
        <v>10691</v>
      </c>
      <c r="F1588" s="100" t="s">
        <v>10692</v>
      </c>
    </row>
    <row r="1589" spans="1:6" ht="14.4" x14ac:dyDescent="0.3">
      <c r="A1589" s="99">
        <v>2325</v>
      </c>
      <c r="B1589" s="100" t="s">
        <v>9868</v>
      </c>
      <c r="C1589" s="100" t="s">
        <v>10751</v>
      </c>
      <c r="D1589" s="100" t="s">
        <v>14659</v>
      </c>
      <c r="E1589" s="99" t="s">
        <v>10578</v>
      </c>
      <c r="F1589" s="100" t="s">
        <v>10579</v>
      </c>
    </row>
    <row r="1590" spans="1:6" ht="14.4" x14ac:dyDescent="0.3">
      <c r="A1590" s="99">
        <v>2326</v>
      </c>
      <c r="B1590" s="100" t="s">
        <v>14660</v>
      </c>
      <c r="C1590" s="100" t="s">
        <v>14661</v>
      </c>
      <c r="D1590" s="100" t="s">
        <v>14662</v>
      </c>
      <c r="E1590" s="99" t="s">
        <v>14663</v>
      </c>
      <c r="F1590" s="100" t="s">
        <v>14664</v>
      </c>
    </row>
    <row r="1591" spans="1:6" ht="14.4" x14ac:dyDescent="0.3">
      <c r="A1591" s="99">
        <v>2327</v>
      </c>
      <c r="B1591" s="100" t="s">
        <v>14251</v>
      </c>
      <c r="C1591" s="100" t="s">
        <v>10110</v>
      </c>
      <c r="D1591" s="100" t="s">
        <v>14665</v>
      </c>
      <c r="E1591" s="99" t="s">
        <v>9843</v>
      </c>
      <c r="F1591" s="100" t="s">
        <v>9844</v>
      </c>
    </row>
    <row r="1592" spans="1:6" ht="14.4" x14ac:dyDescent="0.3">
      <c r="A1592" s="99">
        <v>2328</v>
      </c>
      <c r="B1592" s="100" t="s">
        <v>10899</v>
      </c>
      <c r="C1592" s="100" t="s">
        <v>11569</v>
      </c>
      <c r="D1592" s="100" t="s">
        <v>14666</v>
      </c>
      <c r="E1592" s="99" t="s">
        <v>14430</v>
      </c>
      <c r="F1592" s="100" t="s">
        <v>14431</v>
      </c>
    </row>
    <row r="1593" spans="1:6" ht="14.4" x14ac:dyDescent="0.3">
      <c r="A1593" s="99">
        <v>2329</v>
      </c>
      <c r="B1593" s="100" t="s">
        <v>14667</v>
      </c>
      <c r="C1593" s="100" t="s">
        <v>14668</v>
      </c>
      <c r="D1593" s="100" t="s">
        <v>14669</v>
      </c>
      <c r="E1593" s="99" t="s">
        <v>14670</v>
      </c>
      <c r="F1593" s="100" t="s">
        <v>14671</v>
      </c>
    </row>
    <row r="1594" spans="1:6" ht="14.4" x14ac:dyDescent="0.3">
      <c r="A1594" s="99">
        <v>2330</v>
      </c>
      <c r="B1594" s="100" t="s">
        <v>12954</v>
      </c>
      <c r="C1594" s="100" t="s">
        <v>10040</v>
      </c>
      <c r="D1594" s="100" t="s">
        <v>14672</v>
      </c>
      <c r="E1594" s="99" t="s">
        <v>14673</v>
      </c>
      <c r="F1594" s="100" t="s">
        <v>14674</v>
      </c>
    </row>
    <row r="1595" spans="1:6" ht="14.4" x14ac:dyDescent="0.3">
      <c r="A1595" s="99">
        <v>2331</v>
      </c>
      <c r="B1595" s="100" t="s">
        <v>14675</v>
      </c>
      <c r="C1595" s="100" t="s">
        <v>14676</v>
      </c>
      <c r="D1595" s="100" t="s">
        <v>14677</v>
      </c>
      <c r="E1595" s="99" t="s">
        <v>9986</v>
      </c>
      <c r="F1595" s="100" t="s">
        <v>9987</v>
      </c>
    </row>
    <row r="1596" spans="1:6" ht="14.4" x14ac:dyDescent="0.3">
      <c r="A1596" s="99">
        <v>2332</v>
      </c>
      <c r="B1596" s="100" t="s">
        <v>12185</v>
      </c>
      <c r="C1596" s="100" t="s">
        <v>13571</v>
      </c>
      <c r="D1596" s="100" t="s">
        <v>14678</v>
      </c>
      <c r="E1596" s="99" t="s">
        <v>14679</v>
      </c>
      <c r="F1596" s="100" t="s">
        <v>14680</v>
      </c>
    </row>
    <row r="1597" spans="1:6" ht="14.4" x14ac:dyDescent="0.3">
      <c r="A1597" s="99">
        <v>2333</v>
      </c>
      <c r="B1597" s="100" t="s">
        <v>14681</v>
      </c>
      <c r="C1597" s="100" t="s">
        <v>13932</v>
      </c>
      <c r="D1597" s="100" t="s">
        <v>14682</v>
      </c>
      <c r="E1597" s="99" t="s">
        <v>14683</v>
      </c>
      <c r="F1597" s="100" t="s">
        <v>14684</v>
      </c>
    </row>
    <row r="1598" spans="1:6" ht="14.4" x14ac:dyDescent="0.3">
      <c r="A1598" s="99">
        <v>2334</v>
      </c>
      <c r="B1598" s="100" t="s">
        <v>14611</v>
      </c>
      <c r="C1598" s="100" t="s">
        <v>10221</v>
      </c>
      <c r="D1598" s="100" t="s">
        <v>14685</v>
      </c>
      <c r="E1598" s="99" t="s">
        <v>10691</v>
      </c>
      <c r="F1598" s="100" t="s">
        <v>10692</v>
      </c>
    </row>
    <row r="1599" spans="1:6" ht="14.4" x14ac:dyDescent="0.3">
      <c r="A1599" s="99">
        <v>2335</v>
      </c>
      <c r="B1599" s="100" t="s">
        <v>14686</v>
      </c>
      <c r="C1599" s="100" t="s">
        <v>11992</v>
      </c>
      <c r="D1599" s="100" t="s">
        <v>14687</v>
      </c>
      <c r="E1599" s="99" t="s">
        <v>10691</v>
      </c>
      <c r="F1599" s="100" t="s">
        <v>10692</v>
      </c>
    </row>
    <row r="1600" spans="1:6" ht="14.4" x14ac:dyDescent="0.3">
      <c r="A1600" s="99">
        <v>2336</v>
      </c>
      <c r="B1600" s="100" t="s">
        <v>11178</v>
      </c>
      <c r="C1600" s="100" t="s">
        <v>9902</v>
      </c>
      <c r="D1600" s="100" t="s">
        <v>14688</v>
      </c>
      <c r="E1600" s="99" t="s">
        <v>10691</v>
      </c>
      <c r="F1600" s="100" t="s">
        <v>10692</v>
      </c>
    </row>
    <row r="1601" spans="1:6" ht="14.4" x14ac:dyDescent="0.3">
      <c r="A1601" s="99">
        <v>2337</v>
      </c>
      <c r="B1601" s="100" t="s">
        <v>14689</v>
      </c>
      <c r="C1601" s="100" t="s">
        <v>11486</v>
      </c>
      <c r="D1601" s="100" t="s">
        <v>14690</v>
      </c>
      <c r="E1601" s="99" t="s">
        <v>12812</v>
      </c>
      <c r="F1601" s="100" t="s">
        <v>11338</v>
      </c>
    </row>
    <row r="1602" spans="1:6" ht="14.4" x14ac:dyDescent="0.3">
      <c r="A1602" s="99">
        <v>2338</v>
      </c>
      <c r="B1602" s="100" t="s">
        <v>14691</v>
      </c>
      <c r="C1602" s="100" t="s">
        <v>10480</v>
      </c>
      <c r="D1602" s="100" t="s">
        <v>14692</v>
      </c>
      <c r="E1602" s="99" t="s">
        <v>13491</v>
      </c>
      <c r="F1602" s="100" t="s">
        <v>10531</v>
      </c>
    </row>
    <row r="1603" spans="1:6" ht="14.4" x14ac:dyDescent="0.3">
      <c r="A1603" s="99">
        <v>2339</v>
      </c>
      <c r="B1603" s="100" t="s">
        <v>10024</v>
      </c>
      <c r="C1603" s="100" t="s">
        <v>12586</v>
      </c>
      <c r="D1603" s="100" t="s">
        <v>14693</v>
      </c>
      <c r="E1603" s="99" t="s">
        <v>12483</v>
      </c>
      <c r="F1603" s="100" t="s">
        <v>12484</v>
      </c>
    </row>
    <row r="1604" spans="1:6" ht="14.4" x14ac:dyDescent="0.3">
      <c r="A1604" s="99">
        <v>2340</v>
      </c>
      <c r="B1604" s="100" t="s">
        <v>14694</v>
      </c>
      <c r="C1604" s="100" t="s">
        <v>10156</v>
      </c>
      <c r="D1604" s="100" t="s">
        <v>14695</v>
      </c>
      <c r="E1604" s="99" t="s">
        <v>14696</v>
      </c>
      <c r="F1604" s="100" t="s">
        <v>14697</v>
      </c>
    </row>
    <row r="1605" spans="1:6" ht="14.4" x14ac:dyDescent="0.3">
      <c r="A1605" s="99">
        <v>2341</v>
      </c>
      <c r="B1605" s="100" t="s">
        <v>14698</v>
      </c>
      <c r="C1605" s="100" t="s">
        <v>10012</v>
      </c>
      <c r="D1605" s="100" t="s">
        <v>14699</v>
      </c>
      <c r="E1605" s="99" t="s">
        <v>10228</v>
      </c>
      <c r="F1605" s="100" t="s">
        <v>9958</v>
      </c>
    </row>
    <row r="1606" spans="1:6" ht="14.4" x14ac:dyDescent="0.3">
      <c r="A1606" s="99">
        <v>2342</v>
      </c>
      <c r="B1606" s="100" t="s">
        <v>14700</v>
      </c>
      <c r="C1606" s="100" t="s">
        <v>9936</v>
      </c>
      <c r="D1606" s="100" t="s">
        <v>14701</v>
      </c>
      <c r="E1606" s="99" t="s">
        <v>12697</v>
      </c>
      <c r="F1606" s="100" t="s">
        <v>12698</v>
      </c>
    </row>
    <row r="1607" spans="1:6" ht="14.4" x14ac:dyDescent="0.3">
      <c r="A1607" s="99">
        <v>2343</v>
      </c>
      <c r="B1607" s="100" t="s">
        <v>14702</v>
      </c>
      <c r="C1607" s="100" t="s">
        <v>14703</v>
      </c>
      <c r="D1607" s="100" t="s">
        <v>14704</v>
      </c>
      <c r="E1607" s="99" t="s">
        <v>11062</v>
      </c>
      <c r="F1607" s="100" t="s">
        <v>11063</v>
      </c>
    </row>
    <row r="1608" spans="1:6" ht="14.4" x14ac:dyDescent="0.3">
      <c r="A1608" s="99">
        <v>2344</v>
      </c>
      <c r="B1608" s="100" t="s">
        <v>14705</v>
      </c>
      <c r="C1608" s="100" t="s">
        <v>14706</v>
      </c>
      <c r="D1608" s="100" t="s">
        <v>14707</v>
      </c>
      <c r="E1608" s="99" t="s">
        <v>14708</v>
      </c>
      <c r="F1608" s="100" t="s">
        <v>14709</v>
      </c>
    </row>
    <row r="1609" spans="1:6" ht="14.4" x14ac:dyDescent="0.3">
      <c r="A1609" s="99">
        <v>2345</v>
      </c>
      <c r="B1609" s="100" t="s">
        <v>14710</v>
      </c>
      <c r="C1609" s="100" t="s">
        <v>11719</v>
      </c>
      <c r="D1609" s="100" t="s">
        <v>14711</v>
      </c>
      <c r="E1609" s="99" t="s">
        <v>14712</v>
      </c>
      <c r="F1609" s="100" t="s">
        <v>14713</v>
      </c>
    </row>
    <row r="1610" spans="1:6" ht="14.4" x14ac:dyDescent="0.3">
      <c r="A1610" s="99">
        <v>2346</v>
      </c>
      <c r="B1610" s="100" t="s">
        <v>14714</v>
      </c>
      <c r="C1610" s="100" t="s">
        <v>14715</v>
      </c>
      <c r="D1610" s="100" t="s">
        <v>14716</v>
      </c>
      <c r="E1610" s="99" t="s">
        <v>10032</v>
      </c>
      <c r="F1610" s="100" t="s">
        <v>10033</v>
      </c>
    </row>
    <row r="1611" spans="1:6" ht="14.4" x14ac:dyDescent="0.3">
      <c r="A1611" s="99">
        <v>2347</v>
      </c>
      <c r="B1611" s="100" t="s">
        <v>14717</v>
      </c>
      <c r="C1611" s="100" t="s">
        <v>10556</v>
      </c>
      <c r="D1611" s="100" t="s">
        <v>14718</v>
      </c>
      <c r="E1611" s="99" t="s">
        <v>14719</v>
      </c>
      <c r="F1611" s="100" t="s">
        <v>14720</v>
      </c>
    </row>
    <row r="1612" spans="1:6" ht="14.4" x14ac:dyDescent="0.3">
      <c r="A1612" s="99">
        <v>2348</v>
      </c>
      <c r="B1612" s="100" t="s">
        <v>14721</v>
      </c>
      <c r="C1612" s="100" t="s">
        <v>9869</v>
      </c>
      <c r="D1612" s="100" t="s">
        <v>14722</v>
      </c>
      <c r="E1612" s="99" t="s">
        <v>12231</v>
      </c>
      <c r="F1612" s="100" t="s">
        <v>11021</v>
      </c>
    </row>
    <row r="1613" spans="1:6" ht="14.4" x14ac:dyDescent="0.3">
      <c r="A1613" s="99">
        <v>2349</v>
      </c>
      <c r="B1613" s="100" t="s">
        <v>14723</v>
      </c>
      <c r="C1613" s="100" t="s">
        <v>13510</v>
      </c>
      <c r="D1613" s="100" t="s">
        <v>14724</v>
      </c>
      <c r="E1613" s="99" t="s">
        <v>14725</v>
      </c>
      <c r="F1613" s="100" t="s">
        <v>14726</v>
      </c>
    </row>
    <row r="1614" spans="1:6" ht="14.4" x14ac:dyDescent="0.3">
      <c r="A1614" s="99">
        <v>2350</v>
      </c>
      <c r="B1614" s="100" t="s">
        <v>14727</v>
      </c>
      <c r="C1614" s="100" t="s">
        <v>9837</v>
      </c>
      <c r="D1614" s="100" t="s">
        <v>14728</v>
      </c>
      <c r="E1614" s="99" t="s">
        <v>13019</v>
      </c>
      <c r="F1614" s="100" t="s">
        <v>13020</v>
      </c>
    </row>
    <row r="1615" spans="1:6" ht="14.4" x14ac:dyDescent="0.3">
      <c r="A1615" s="99">
        <v>2351</v>
      </c>
      <c r="B1615" s="100" t="s">
        <v>14729</v>
      </c>
      <c r="C1615" s="100" t="s">
        <v>11992</v>
      </c>
      <c r="D1615" s="100" t="s">
        <v>14730</v>
      </c>
      <c r="E1615" s="99" t="s">
        <v>14731</v>
      </c>
      <c r="F1615" s="100" t="s">
        <v>14732</v>
      </c>
    </row>
    <row r="1616" spans="1:6" ht="14.4" x14ac:dyDescent="0.3">
      <c r="A1616" s="99">
        <v>2352</v>
      </c>
      <c r="B1616" s="100" t="s">
        <v>14733</v>
      </c>
      <c r="C1616" s="100" t="s">
        <v>10915</v>
      </c>
      <c r="D1616" s="100" t="s">
        <v>14734</v>
      </c>
      <c r="E1616" s="99" t="s">
        <v>14735</v>
      </c>
      <c r="F1616" s="100" t="s">
        <v>14736</v>
      </c>
    </row>
    <row r="1617" spans="1:6" ht="14.4" x14ac:dyDescent="0.3">
      <c r="A1617" s="99">
        <v>2353</v>
      </c>
      <c r="B1617" s="100" t="s">
        <v>14737</v>
      </c>
      <c r="C1617" s="100" t="s">
        <v>11122</v>
      </c>
      <c r="D1617" s="100" t="s">
        <v>14738</v>
      </c>
      <c r="E1617" s="99" t="s">
        <v>12697</v>
      </c>
      <c r="F1617" s="100" t="s">
        <v>12698</v>
      </c>
    </row>
    <row r="1618" spans="1:6" ht="14.4" x14ac:dyDescent="0.3">
      <c r="A1618" s="99">
        <v>2354</v>
      </c>
      <c r="B1618" s="100" t="s">
        <v>11522</v>
      </c>
      <c r="C1618" s="100" t="s">
        <v>12112</v>
      </c>
      <c r="D1618" s="100" t="s">
        <v>14739</v>
      </c>
      <c r="E1618" s="99" t="s">
        <v>10553</v>
      </c>
      <c r="F1618" s="100" t="s">
        <v>10554</v>
      </c>
    </row>
    <row r="1619" spans="1:6" ht="14.4" x14ac:dyDescent="0.3">
      <c r="A1619" s="99">
        <v>2355</v>
      </c>
      <c r="B1619" s="100" t="s">
        <v>12809</v>
      </c>
      <c r="C1619" s="100" t="s">
        <v>14740</v>
      </c>
      <c r="D1619" s="100" t="s">
        <v>12811</v>
      </c>
      <c r="E1619" s="99" t="s">
        <v>12812</v>
      </c>
      <c r="F1619" s="100" t="s">
        <v>11338</v>
      </c>
    </row>
    <row r="1620" spans="1:6" ht="14.4" x14ac:dyDescent="0.3">
      <c r="A1620" s="99">
        <v>2356</v>
      </c>
      <c r="B1620" s="100" t="s">
        <v>14717</v>
      </c>
      <c r="C1620" s="100" t="s">
        <v>14741</v>
      </c>
      <c r="D1620" s="100" t="s">
        <v>14718</v>
      </c>
      <c r="E1620" s="99" t="s">
        <v>14719</v>
      </c>
      <c r="F1620" s="100" t="s">
        <v>14720</v>
      </c>
    </row>
    <row r="1621" spans="1:6" ht="14.4" x14ac:dyDescent="0.3">
      <c r="A1621" s="99">
        <v>2357</v>
      </c>
      <c r="B1621" s="100" t="s">
        <v>10427</v>
      </c>
      <c r="C1621" s="100" t="s">
        <v>14742</v>
      </c>
      <c r="D1621" s="100" t="s">
        <v>14743</v>
      </c>
      <c r="E1621" s="99" t="s">
        <v>10430</v>
      </c>
      <c r="F1621" s="100" t="s">
        <v>10431</v>
      </c>
    </row>
    <row r="1622" spans="1:6" ht="14.4" x14ac:dyDescent="0.3">
      <c r="A1622" s="99">
        <v>2358</v>
      </c>
      <c r="B1622" s="100" t="s">
        <v>14251</v>
      </c>
      <c r="C1622" s="100" t="s">
        <v>11992</v>
      </c>
      <c r="D1622" s="100" t="s">
        <v>14744</v>
      </c>
      <c r="E1622" s="99" t="s">
        <v>10691</v>
      </c>
      <c r="F1622" s="100" t="s">
        <v>10692</v>
      </c>
    </row>
    <row r="1623" spans="1:6" ht="14.4" x14ac:dyDescent="0.3">
      <c r="A1623" s="99">
        <v>2359</v>
      </c>
      <c r="B1623" s="100" t="s">
        <v>13053</v>
      </c>
      <c r="C1623" s="100" t="s">
        <v>10191</v>
      </c>
      <c r="D1623" s="100" t="s">
        <v>14745</v>
      </c>
      <c r="E1623" s="99" t="s">
        <v>14746</v>
      </c>
      <c r="F1623" s="100" t="s">
        <v>14747</v>
      </c>
    </row>
    <row r="1624" spans="1:6" ht="14.4" x14ac:dyDescent="0.3">
      <c r="A1624" s="99">
        <v>2360</v>
      </c>
      <c r="B1624" s="100" t="s">
        <v>14748</v>
      </c>
      <c r="C1624" s="100" t="s">
        <v>11704</v>
      </c>
      <c r="D1624" s="100" t="s">
        <v>14749</v>
      </c>
      <c r="E1624" s="99" t="s">
        <v>14750</v>
      </c>
      <c r="F1624" s="100" t="s">
        <v>14751</v>
      </c>
    </row>
    <row r="1625" spans="1:6" ht="14.4" x14ac:dyDescent="0.3">
      <c r="A1625" s="99">
        <v>2361</v>
      </c>
      <c r="B1625" s="100" t="s">
        <v>14752</v>
      </c>
      <c r="C1625" s="100" t="s">
        <v>12951</v>
      </c>
      <c r="D1625" s="100" t="s">
        <v>14753</v>
      </c>
      <c r="E1625" s="99" t="s">
        <v>14754</v>
      </c>
      <c r="F1625" s="100" t="s">
        <v>9958</v>
      </c>
    </row>
    <row r="1626" spans="1:6" ht="14.4" x14ac:dyDescent="0.3">
      <c r="A1626" s="99">
        <v>2362</v>
      </c>
      <c r="B1626" s="100" t="s">
        <v>14755</v>
      </c>
      <c r="C1626" s="100" t="s">
        <v>12276</v>
      </c>
      <c r="D1626" s="100" t="s">
        <v>14756</v>
      </c>
      <c r="E1626" s="99" t="s">
        <v>11759</v>
      </c>
      <c r="F1626" s="100" t="s">
        <v>11760</v>
      </c>
    </row>
    <row r="1627" spans="1:6" ht="14.4" x14ac:dyDescent="0.3">
      <c r="A1627" s="99">
        <v>2363</v>
      </c>
      <c r="B1627" s="100" t="s">
        <v>14757</v>
      </c>
      <c r="C1627" s="100" t="s">
        <v>9757</v>
      </c>
      <c r="D1627" s="100" t="s">
        <v>14758</v>
      </c>
      <c r="E1627" s="99" t="s">
        <v>14759</v>
      </c>
      <c r="F1627" s="100" t="s">
        <v>14760</v>
      </c>
    </row>
    <row r="1628" spans="1:6" ht="14.4" x14ac:dyDescent="0.3">
      <c r="A1628" s="99">
        <v>2364</v>
      </c>
      <c r="B1628" s="100" t="s">
        <v>14761</v>
      </c>
      <c r="C1628" s="100" t="s">
        <v>14762</v>
      </c>
      <c r="D1628" s="100" t="s">
        <v>14763</v>
      </c>
      <c r="E1628" s="99" t="s">
        <v>14764</v>
      </c>
      <c r="F1628" s="100" t="s">
        <v>14314</v>
      </c>
    </row>
    <row r="1629" spans="1:6" ht="14.4" x14ac:dyDescent="0.3">
      <c r="A1629" s="99">
        <v>2365</v>
      </c>
      <c r="B1629" s="100" t="s">
        <v>11261</v>
      </c>
      <c r="C1629" s="100" t="s">
        <v>10002</v>
      </c>
      <c r="D1629" s="100" t="s">
        <v>14765</v>
      </c>
      <c r="E1629" s="99" t="s">
        <v>14766</v>
      </c>
      <c r="F1629" s="100" t="s">
        <v>14767</v>
      </c>
    </row>
    <row r="1630" spans="1:6" ht="14.4" x14ac:dyDescent="0.3">
      <c r="A1630" s="99">
        <v>2366</v>
      </c>
      <c r="B1630" s="100" t="s">
        <v>14768</v>
      </c>
      <c r="C1630" s="100" t="s">
        <v>10110</v>
      </c>
      <c r="D1630" s="100" t="s">
        <v>14769</v>
      </c>
      <c r="E1630" s="99" t="s">
        <v>11152</v>
      </c>
      <c r="F1630" s="100" t="s">
        <v>11153</v>
      </c>
    </row>
    <row r="1631" spans="1:6" ht="14.4" x14ac:dyDescent="0.3">
      <c r="A1631" s="99">
        <v>2367</v>
      </c>
      <c r="B1631" s="100" t="s">
        <v>14770</v>
      </c>
      <c r="C1631" s="100" t="s">
        <v>10657</v>
      </c>
      <c r="D1631" s="100" t="s">
        <v>14771</v>
      </c>
      <c r="E1631" s="99" t="s">
        <v>12697</v>
      </c>
      <c r="F1631" s="100" t="s">
        <v>12698</v>
      </c>
    </row>
    <row r="1632" spans="1:6" ht="14.4" x14ac:dyDescent="0.3">
      <c r="A1632" s="99">
        <v>2368</v>
      </c>
      <c r="B1632" s="100" t="s">
        <v>14772</v>
      </c>
      <c r="C1632" s="100" t="s">
        <v>9813</v>
      </c>
      <c r="D1632" s="100" t="s">
        <v>14773</v>
      </c>
      <c r="E1632" s="99" t="s">
        <v>14719</v>
      </c>
      <c r="F1632" s="100" t="s">
        <v>14720</v>
      </c>
    </row>
    <row r="1633" spans="1:6" ht="14.4" x14ac:dyDescent="0.3">
      <c r="A1633" s="99">
        <v>2369</v>
      </c>
      <c r="B1633" s="100" t="s">
        <v>11424</v>
      </c>
      <c r="C1633" s="100" t="s">
        <v>10886</v>
      </c>
      <c r="D1633" s="100" t="s">
        <v>11426</v>
      </c>
      <c r="E1633" s="99" t="s">
        <v>11427</v>
      </c>
      <c r="F1633" s="100" t="s">
        <v>14774</v>
      </c>
    </row>
    <row r="1634" spans="1:6" ht="14.4" x14ac:dyDescent="0.3">
      <c r="A1634" s="99">
        <v>2370</v>
      </c>
      <c r="B1634" s="100" t="s">
        <v>11172</v>
      </c>
      <c r="C1634" s="100" t="s">
        <v>12181</v>
      </c>
      <c r="D1634" s="100" t="s">
        <v>14775</v>
      </c>
      <c r="E1634" s="99" t="s">
        <v>10365</v>
      </c>
      <c r="F1634" s="100" t="s">
        <v>14776</v>
      </c>
    </row>
    <row r="1635" spans="1:6" ht="14.4" x14ac:dyDescent="0.3">
      <c r="A1635" s="99">
        <v>2371</v>
      </c>
      <c r="B1635" s="100" t="s">
        <v>11261</v>
      </c>
      <c r="C1635" s="100" t="s">
        <v>14141</v>
      </c>
      <c r="D1635" s="100" t="s">
        <v>14765</v>
      </c>
      <c r="E1635" s="99" t="s">
        <v>14766</v>
      </c>
      <c r="F1635" s="100" t="s">
        <v>14767</v>
      </c>
    </row>
    <row r="1636" spans="1:6" ht="14.4" x14ac:dyDescent="0.3">
      <c r="A1636" s="99">
        <v>2372</v>
      </c>
      <c r="B1636" s="100" t="s">
        <v>11086</v>
      </c>
      <c r="C1636" s="100" t="s">
        <v>10442</v>
      </c>
      <c r="D1636" s="100" t="s">
        <v>14652</v>
      </c>
      <c r="E1636" s="99" t="s">
        <v>13011</v>
      </c>
      <c r="F1636" s="100" t="s">
        <v>13012</v>
      </c>
    </row>
    <row r="1637" spans="1:6" ht="14.4" x14ac:dyDescent="0.3">
      <c r="A1637" s="99">
        <v>2373</v>
      </c>
      <c r="B1637" s="100" t="s">
        <v>13516</v>
      </c>
      <c r="C1637" s="100" t="s">
        <v>10139</v>
      </c>
      <c r="D1637" s="100" t="s">
        <v>14777</v>
      </c>
      <c r="E1637" s="99" t="s">
        <v>12135</v>
      </c>
      <c r="F1637" s="100" t="s">
        <v>14778</v>
      </c>
    </row>
    <row r="1638" spans="1:6" ht="14.4" x14ac:dyDescent="0.3">
      <c r="A1638" s="99">
        <v>2374</v>
      </c>
      <c r="B1638" s="100" t="s">
        <v>14779</v>
      </c>
      <c r="C1638" s="100" t="s">
        <v>14780</v>
      </c>
      <c r="D1638" s="100" t="s">
        <v>14781</v>
      </c>
      <c r="E1638" s="99" t="s">
        <v>13024</v>
      </c>
      <c r="F1638" s="100" t="s">
        <v>9958</v>
      </c>
    </row>
    <row r="1639" spans="1:6" ht="14.4" x14ac:dyDescent="0.3">
      <c r="A1639" s="99">
        <v>2375</v>
      </c>
      <c r="B1639" s="100" t="s">
        <v>14729</v>
      </c>
      <c r="C1639" s="100" t="s">
        <v>10573</v>
      </c>
      <c r="D1639" s="100" t="s">
        <v>14730</v>
      </c>
      <c r="E1639" s="99" t="s">
        <v>14731</v>
      </c>
      <c r="F1639" s="100" t="s">
        <v>14732</v>
      </c>
    </row>
    <row r="1640" spans="1:6" ht="14.4" x14ac:dyDescent="0.3">
      <c r="A1640" s="99">
        <v>2376</v>
      </c>
      <c r="B1640" s="100" t="s">
        <v>14782</v>
      </c>
      <c r="C1640" s="100" t="s">
        <v>14783</v>
      </c>
      <c r="D1640" s="100" t="s">
        <v>14784</v>
      </c>
      <c r="E1640" s="99" t="s">
        <v>10901</v>
      </c>
      <c r="F1640" s="100" t="s">
        <v>10902</v>
      </c>
    </row>
    <row r="1641" spans="1:6" ht="14.4" x14ac:dyDescent="0.3">
      <c r="A1641" s="99">
        <v>2377</v>
      </c>
      <c r="B1641" s="100" t="s">
        <v>14737</v>
      </c>
      <c r="C1641" s="100" t="s">
        <v>14785</v>
      </c>
      <c r="D1641" s="100" t="s">
        <v>14738</v>
      </c>
      <c r="E1641" s="99" t="s">
        <v>12697</v>
      </c>
      <c r="F1641" s="100" t="s">
        <v>12698</v>
      </c>
    </row>
    <row r="1642" spans="1:6" ht="14.4" x14ac:dyDescent="0.3">
      <c r="A1642" s="99">
        <v>2378</v>
      </c>
      <c r="B1642" s="100" t="s">
        <v>14611</v>
      </c>
      <c r="C1642" s="100" t="s">
        <v>12537</v>
      </c>
      <c r="D1642" s="100" t="s">
        <v>14685</v>
      </c>
      <c r="E1642" s="99" t="s">
        <v>10691</v>
      </c>
      <c r="F1642" s="100" t="s">
        <v>10692</v>
      </c>
    </row>
    <row r="1643" spans="1:6" ht="14.4" x14ac:dyDescent="0.3">
      <c r="A1643" s="99">
        <v>2379</v>
      </c>
      <c r="B1643" s="100" t="s">
        <v>12761</v>
      </c>
      <c r="C1643" s="100" t="s">
        <v>14786</v>
      </c>
      <c r="D1643" s="100" t="s">
        <v>14787</v>
      </c>
      <c r="E1643" s="99" t="s">
        <v>10482</v>
      </c>
      <c r="F1643" s="100" t="s">
        <v>14788</v>
      </c>
    </row>
    <row r="1644" spans="1:6" ht="14.4" x14ac:dyDescent="0.3">
      <c r="A1644" s="99">
        <v>2380</v>
      </c>
      <c r="B1644" s="100" t="s">
        <v>14789</v>
      </c>
      <c r="C1644" s="100" t="s">
        <v>9837</v>
      </c>
      <c r="D1644" s="100" t="s">
        <v>14790</v>
      </c>
      <c r="E1644" s="99" t="s">
        <v>12697</v>
      </c>
      <c r="F1644" s="100" t="s">
        <v>12698</v>
      </c>
    </row>
    <row r="1645" spans="1:6" ht="14.4" x14ac:dyDescent="0.3">
      <c r="A1645" s="99">
        <v>2381</v>
      </c>
      <c r="B1645" s="100" t="s">
        <v>11086</v>
      </c>
      <c r="C1645" s="100" t="s">
        <v>11859</v>
      </c>
      <c r="D1645" s="100" t="s">
        <v>14652</v>
      </c>
      <c r="E1645" s="99" t="s">
        <v>13011</v>
      </c>
      <c r="F1645" s="100" t="s">
        <v>13012</v>
      </c>
    </row>
    <row r="1646" spans="1:6" ht="14.4" x14ac:dyDescent="0.3">
      <c r="A1646" s="99">
        <v>2382</v>
      </c>
      <c r="B1646" s="100" t="s">
        <v>14791</v>
      </c>
      <c r="C1646" s="100" t="s">
        <v>14792</v>
      </c>
      <c r="D1646" s="100" t="s">
        <v>14781</v>
      </c>
      <c r="E1646" s="99" t="s">
        <v>13024</v>
      </c>
      <c r="F1646" s="100" t="s">
        <v>9958</v>
      </c>
    </row>
    <row r="1647" spans="1:6" ht="14.4" x14ac:dyDescent="0.3">
      <c r="A1647" s="99">
        <v>2383</v>
      </c>
      <c r="B1647" s="100" t="s">
        <v>14793</v>
      </c>
      <c r="C1647" s="100" t="s">
        <v>10007</v>
      </c>
      <c r="D1647" s="100" t="s">
        <v>13851</v>
      </c>
      <c r="E1647" s="99" t="s">
        <v>14794</v>
      </c>
      <c r="F1647" s="100" t="s">
        <v>14795</v>
      </c>
    </row>
    <row r="1648" spans="1:6" ht="14.4" x14ac:dyDescent="0.3">
      <c r="A1648" s="99">
        <v>2384</v>
      </c>
      <c r="B1648" s="100" t="s">
        <v>11086</v>
      </c>
      <c r="C1648" s="100" t="s">
        <v>10175</v>
      </c>
      <c r="D1648" s="100" t="s">
        <v>14652</v>
      </c>
      <c r="E1648" s="99" t="s">
        <v>13011</v>
      </c>
      <c r="F1648" s="100" t="s">
        <v>13012</v>
      </c>
    </row>
    <row r="1649" spans="1:6" ht="14.4" x14ac:dyDescent="0.3">
      <c r="A1649" s="99">
        <v>2385</v>
      </c>
      <c r="B1649" s="100" t="s">
        <v>14796</v>
      </c>
      <c r="C1649" s="100" t="s">
        <v>11842</v>
      </c>
      <c r="D1649" s="100" t="s">
        <v>14797</v>
      </c>
      <c r="E1649" s="99" t="s">
        <v>13584</v>
      </c>
      <c r="F1649" s="100" t="s">
        <v>13585</v>
      </c>
    </row>
    <row r="1650" spans="1:6" ht="14.4" x14ac:dyDescent="0.3">
      <c r="A1650" s="99">
        <v>2386</v>
      </c>
      <c r="B1650" s="100" t="s">
        <v>10177</v>
      </c>
      <c r="C1650" s="100" t="s">
        <v>10457</v>
      </c>
      <c r="D1650" s="100" t="s">
        <v>14798</v>
      </c>
      <c r="E1650" s="99" t="s">
        <v>12868</v>
      </c>
      <c r="F1650" s="100" t="s">
        <v>12869</v>
      </c>
    </row>
    <row r="1651" spans="1:6" ht="14.4" x14ac:dyDescent="0.3">
      <c r="A1651" s="99">
        <v>2387</v>
      </c>
      <c r="B1651" s="100" t="s">
        <v>14799</v>
      </c>
      <c r="C1651" s="100" t="s">
        <v>11642</v>
      </c>
      <c r="D1651" s="100" t="s">
        <v>14800</v>
      </c>
      <c r="E1651" s="99" t="s">
        <v>13989</v>
      </c>
      <c r="F1651" s="100" t="s">
        <v>11338</v>
      </c>
    </row>
    <row r="1652" spans="1:6" ht="14.4" x14ac:dyDescent="0.3">
      <c r="A1652" s="99">
        <v>2388</v>
      </c>
      <c r="B1652" s="100" t="s">
        <v>11252</v>
      </c>
      <c r="C1652" s="100" t="s">
        <v>10686</v>
      </c>
      <c r="D1652" s="100" t="s">
        <v>14801</v>
      </c>
      <c r="E1652" s="99" t="s">
        <v>14802</v>
      </c>
      <c r="F1652" s="100" t="s">
        <v>14803</v>
      </c>
    </row>
    <row r="1653" spans="1:6" ht="14.4" x14ac:dyDescent="0.3">
      <c r="A1653" s="99">
        <v>2389</v>
      </c>
      <c r="B1653" s="100" t="s">
        <v>13087</v>
      </c>
      <c r="C1653" s="100" t="s">
        <v>11585</v>
      </c>
      <c r="D1653" s="100" t="s">
        <v>14804</v>
      </c>
      <c r="E1653" s="99" t="s">
        <v>14805</v>
      </c>
      <c r="F1653" s="100" t="s">
        <v>14806</v>
      </c>
    </row>
    <row r="1654" spans="1:6" ht="14.4" x14ac:dyDescent="0.3">
      <c r="A1654" s="99">
        <v>2390</v>
      </c>
      <c r="B1654" s="100" t="s">
        <v>12300</v>
      </c>
      <c r="C1654" s="100" t="s">
        <v>9808</v>
      </c>
      <c r="D1654" s="100" t="s">
        <v>14807</v>
      </c>
      <c r="E1654" s="99" t="s">
        <v>10691</v>
      </c>
      <c r="F1654" s="100" t="s">
        <v>10692</v>
      </c>
    </row>
    <row r="1655" spans="1:6" ht="14.4" x14ac:dyDescent="0.3">
      <c r="A1655" s="99">
        <v>2391</v>
      </c>
      <c r="B1655" s="100" t="s">
        <v>13102</v>
      </c>
      <c r="C1655" s="100" t="s">
        <v>14808</v>
      </c>
      <c r="D1655" s="100" t="s">
        <v>14809</v>
      </c>
      <c r="E1655" s="99" t="s">
        <v>13534</v>
      </c>
      <c r="F1655" s="100" t="s">
        <v>13535</v>
      </c>
    </row>
    <row r="1656" spans="1:6" ht="14.4" x14ac:dyDescent="0.3">
      <c r="A1656" s="99">
        <v>2392</v>
      </c>
      <c r="B1656" s="100" t="s">
        <v>13366</v>
      </c>
      <c r="C1656" s="100" t="s">
        <v>13510</v>
      </c>
      <c r="D1656" s="100" t="s">
        <v>14810</v>
      </c>
      <c r="E1656" s="99" t="s">
        <v>14811</v>
      </c>
      <c r="F1656" s="100" t="s">
        <v>10642</v>
      </c>
    </row>
    <row r="1657" spans="1:6" ht="14.4" x14ac:dyDescent="0.3">
      <c r="A1657" s="99">
        <v>2393</v>
      </c>
      <c r="B1657" s="100" t="s">
        <v>14812</v>
      </c>
      <c r="C1657" s="100" t="s">
        <v>10002</v>
      </c>
      <c r="D1657" s="100" t="s">
        <v>14813</v>
      </c>
      <c r="E1657" s="99" t="s">
        <v>14814</v>
      </c>
      <c r="F1657" s="100" t="s">
        <v>14815</v>
      </c>
    </row>
    <row r="1658" spans="1:6" ht="14.4" x14ac:dyDescent="0.3">
      <c r="A1658" s="99">
        <v>2394</v>
      </c>
      <c r="B1658" s="100" t="s">
        <v>14816</v>
      </c>
      <c r="C1658" s="100" t="s">
        <v>9936</v>
      </c>
      <c r="D1658" s="100" t="s">
        <v>12815</v>
      </c>
      <c r="E1658" s="99" t="s">
        <v>10193</v>
      </c>
      <c r="F1658" s="100" t="s">
        <v>10194</v>
      </c>
    </row>
    <row r="1659" spans="1:6" ht="14.4" x14ac:dyDescent="0.3">
      <c r="A1659" s="99">
        <v>2395</v>
      </c>
      <c r="B1659" s="100" t="s">
        <v>10575</v>
      </c>
      <c r="C1659" s="100" t="s">
        <v>9808</v>
      </c>
      <c r="D1659" s="100" t="s">
        <v>14817</v>
      </c>
      <c r="E1659" s="99" t="s">
        <v>14766</v>
      </c>
      <c r="F1659" s="100" t="s">
        <v>14767</v>
      </c>
    </row>
    <row r="1660" spans="1:6" ht="14.4" x14ac:dyDescent="0.3">
      <c r="A1660" s="99">
        <v>2396</v>
      </c>
      <c r="B1660" s="100" t="s">
        <v>14188</v>
      </c>
      <c r="C1660" s="100" t="s">
        <v>12203</v>
      </c>
      <c r="D1660" s="100" t="s">
        <v>14818</v>
      </c>
      <c r="E1660" s="99" t="s">
        <v>14819</v>
      </c>
      <c r="F1660" s="100" t="s">
        <v>10684</v>
      </c>
    </row>
    <row r="1661" spans="1:6" ht="14.4" x14ac:dyDescent="0.3">
      <c r="A1661" s="99">
        <v>2397</v>
      </c>
      <c r="B1661" s="100" t="s">
        <v>12713</v>
      </c>
      <c r="C1661" s="100" t="s">
        <v>11992</v>
      </c>
      <c r="D1661" s="100" t="s">
        <v>14820</v>
      </c>
      <c r="E1661" s="99" t="s">
        <v>12697</v>
      </c>
      <c r="F1661" s="100" t="s">
        <v>12698</v>
      </c>
    </row>
    <row r="1662" spans="1:6" ht="14.4" x14ac:dyDescent="0.3">
      <c r="A1662" s="99">
        <v>2398</v>
      </c>
      <c r="B1662" s="100" t="s">
        <v>14821</v>
      </c>
      <c r="C1662" s="100" t="s">
        <v>13620</v>
      </c>
      <c r="D1662" s="100" t="s">
        <v>14822</v>
      </c>
      <c r="E1662" s="99" t="s">
        <v>14823</v>
      </c>
      <c r="F1662" s="100" t="s">
        <v>14824</v>
      </c>
    </row>
    <row r="1663" spans="1:6" ht="14.4" x14ac:dyDescent="0.3">
      <c r="A1663" s="99">
        <v>2399</v>
      </c>
      <c r="B1663" s="100" t="s">
        <v>14825</v>
      </c>
      <c r="C1663" s="100" t="s">
        <v>13294</v>
      </c>
      <c r="D1663" s="100" t="s">
        <v>14826</v>
      </c>
      <c r="E1663" s="99" t="s">
        <v>13901</v>
      </c>
      <c r="F1663" s="100" t="s">
        <v>13902</v>
      </c>
    </row>
    <row r="1664" spans="1:6" ht="14.4" x14ac:dyDescent="0.3">
      <c r="A1664" s="99">
        <v>2400</v>
      </c>
      <c r="B1664" s="100" t="s">
        <v>14827</v>
      </c>
      <c r="C1664" s="100" t="s">
        <v>10175</v>
      </c>
      <c r="D1664" s="100" t="s">
        <v>14828</v>
      </c>
      <c r="E1664" s="99" t="s">
        <v>10117</v>
      </c>
      <c r="F1664" s="100" t="s">
        <v>10118</v>
      </c>
    </row>
    <row r="1665" spans="1:6" ht="14.4" x14ac:dyDescent="0.3">
      <c r="A1665" s="99">
        <v>2401</v>
      </c>
      <c r="B1665" s="100" t="s">
        <v>14161</v>
      </c>
      <c r="C1665" s="100" t="s">
        <v>11076</v>
      </c>
      <c r="D1665" s="100" t="s">
        <v>14829</v>
      </c>
      <c r="E1665" s="99" t="s">
        <v>14830</v>
      </c>
      <c r="F1665" s="100" t="s">
        <v>14831</v>
      </c>
    </row>
    <row r="1666" spans="1:6" ht="14.4" x14ac:dyDescent="0.3">
      <c r="A1666" s="99">
        <v>2402</v>
      </c>
      <c r="B1666" s="100" t="s">
        <v>11284</v>
      </c>
      <c r="C1666" s="100" t="s">
        <v>12175</v>
      </c>
      <c r="D1666" s="100" t="s">
        <v>14832</v>
      </c>
      <c r="E1666" s="99" t="s">
        <v>10009</v>
      </c>
      <c r="F1666" s="100" t="s">
        <v>10010</v>
      </c>
    </row>
    <row r="1667" spans="1:6" ht="14.4" x14ac:dyDescent="0.3">
      <c r="A1667" s="99">
        <v>2403</v>
      </c>
      <c r="B1667" s="100" t="s">
        <v>14251</v>
      </c>
      <c r="C1667" s="100" t="s">
        <v>14833</v>
      </c>
      <c r="D1667" s="100" t="s">
        <v>14834</v>
      </c>
      <c r="E1667" s="99" t="s">
        <v>9843</v>
      </c>
      <c r="F1667" s="100" t="s">
        <v>9844</v>
      </c>
    </row>
    <row r="1668" spans="1:6" ht="14.4" x14ac:dyDescent="0.3">
      <c r="A1668" s="99">
        <v>2404</v>
      </c>
      <c r="B1668" s="100" t="s">
        <v>10002</v>
      </c>
      <c r="C1668" s="100" t="s">
        <v>14835</v>
      </c>
      <c r="D1668" s="100" t="s">
        <v>14836</v>
      </c>
      <c r="E1668" s="99" t="s">
        <v>10840</v>
      </c>
      <c r="F1668" s="100" t="s">
        <v>14837</v>
      </c>
    </row>
    <row r="1669" spans="1:6" ht="14.4" x14ac:dyDescent="0.3">
      <c r="A1669" s="99">
        <v>2405</v>
      </c>
      <c r="B1669" s="100" t="s">
        <v>14737</v>
      </c>
      <c r="C1669" s="100" t="s">
        <v>10792</v>
      </c>
      <c r="D1669" s="100" t="s">
        <v>14738</v>
      </c>
      <c r="E1669" s="99" t="s">
        <v>12697</v>
      </c>
      <c r="F1669" s="100" t="s">
        <v>12698</v>
      </c>
    </row>
    <row r="1670" spans="1:6" ht="14.4" x14ac:dyDescent="0.3">
      <c r="A1670" s="99">
        <v>2406</v>
      </c>
      <c r="B1670" s="100" t="s">
        <v>14214</v>
      </c>
      <c r="C1670" s="100" t="s">
        <v>10110</v>
      </c>
      <c r="D1670" s="100" t="s">
        <v>14838</v>
      </c>
      <c r="E1670" s="99" t="s">
        <v>11140</v>
      </c>
      <c r="F1670" s="100" t="s">
        <v>11141</v>
      </c>
    </row>
    <row r="1671" spans="1:6" ht="14.4" x14ac:dyDescent="0.3">
      <c r="A1671" s="99">
        <v>2407</v>
      </c>
      <c r="B1671" s="100" t="s">
        <v>14737</v>
      </c>
      <c r="C1671" s="100" t="s">
        <v>12973</v>
      </c>
      <c r="D1671" s="100" t="s">
        <v>14738</v>
      </c>
      <c r="E1671" s="99" t="s">
        <v>12697</v>
      </c>
      <c r="F1671" s="100" t="s">
        <v>12698</v>
      </c>
    </row>
    <row r="1672" spans="1:6" ht="14.4" x14ac:dyDescent="0.3">
      <c r="A1672" s="99">
        <v>2408</v>
      </c>
      <c r="B1672" s="100" t="s">
        <v>9868</v>
      </c>
      <c r="C1672" s="100" t="s">
        <v>14148</v>
      </c>
      <c r="D1672" s="100" t="s">
        <v>14659</v>
      </c>
      <c r="E1672" s="99" t="s">
        <v>10578</v>
      </c>
      <c r="F1672" s="100" t="s">
        <v>10579</v>
      </c>
    </row>
    <row r="1673" spans="1:6" ht="14.4" x14ac:dyDescent="0.3">
      <c r="A1673" s="99">
        <v>2409</v>
      </c>
      <c r="B1673" s="100" t="s">
        <v>12928</v>
      </c>
      <c r="C1673" s="100" t="s">
        <v>10912</v>
      </c>
      <c r="D1673" s="100" t="s">
        <v>14839</v>
      </c>
      <c r="E1673" s="99" t="s">
        <v>10691</v>
      </c>
      <c r="F1673" s="100" t="s">
        <v>10692</v>
      </c>
    </row>
    <row r="1674" spans="1:6" ht="14.4" x14ac:dyDescent="0.3">
      <c r="A1674" s="99">
        <v>2410</v>
      </c>
      <c r="B1674" s="100" t="s">
        <v>14840</v>
      </c>
      <c r="C1674" s="100" t="s">
        <v>10796</v>
      </c>
      <c r="D1674" s="100" t="s">
        <v>14841</v>
      </c>
      <c r="E1674" s="99" t="s">
        <v>13901</v>
      </c>
      <c r="F1674" s="100" t="s">
        <v>13902</v>
      </c>
    </row>
    <row r="1675" spans="1:6" ht="14.4" x14ac:dyDescent="0.3">
      <c r="A1675" s="99">
        <v>2411</v>
      </c>
      <c r="B1675" s="100" t="s">
        <v>14842</v>
      </c>
      <c r="C1675" s="100" t="s">
        <v>13899</v>
      </c>
      <c r="D1675" s="100" t="s">
        <v>14843</v>
      </c>
      <c r="E1675" s="99" t="s">
        <v>14844</v>
      </c>
      <c r="F1675" s="100" t="s">
        <v>9934</v>
      </c>
    </row>
    <row r="1676" spans="1:6" ht="14.4" x14ac:dyDescent="0.3">
      <c r="A1676" s="99">
        <v>2412</v>
      </c>
      <c r="B1676" s="100" t="s">
        <v>14845</v>
      </c>
      <c r="C1676" s="100" t="s">
        <v>14846</v>
      </c>
      <c r="D1676" s="100" t="s">
        <v>14847</v>
      </c>
      <c r="E1676" s="99" t="s">
        <v>13901</v>
      </c>
      <c r="F1676" s="100" t="s">
        <v>13902</v>
      </c>
    </row>
    <row r="1677" spans="1:6" ht="14.4" x14ac:dyDescent="0.3">
      <c r="A1677" s="99">
        <v>2413</v>
      </c>
      <c r="B1677" s="100" t="s">
        <v>12784</v>
      </c>
      <c r="C1677" s="100" t="s">
        <v>10096</v>
      </c>
      <c r="D1677" s="100" t="s">
        <v>14848</v>
      </c>
      <c r="E1677" s="99" t="s">
        <v>14849</v>
      </c>
      <c r="F1677" s="100" t="s">
        <v>14850</v>
      </c>
    </row>
    <row r="1678" spans="1:6" ht="14.4" x14ac:dyDescent="0.3">
      <c r="A1678" s="99">
        <v>2414</v>
      </c>
      <c r="B1678" s="100" t="s">
        <v>14851</v>
      </c>
      <c r="C1678" s="100" t="s">
        <v>10221</v>
      </c>
      <c r="D1678" s="100" t="s">
        <v>14852</v>
      </c>
      <c r="E1678" s="99" t="s">
        <v>13100</v>
      </c>
      <c r="F1678" s="100" t="s">
        <v>14853</v>
      </c>
    </row>
    <row r="1679" spans="1:6" ht="14.4" x14ac:dyDescent="0.3">
      <c r="A1679" s="99">
        <v>2415</v>
      </c>
      <c r="B1679" s="100" t="s">
        <v>12936</v>
      </c>
      <c r="C1679" s="100" t="s">
        <v>9757</v>
      </c>
      <c r="D1679" s="100" t="s">
        <v>14854</v>
      </c>
      <c r="E1679" s="99" t="s">
        <v>13100</v>
      </c>
      <c r="F1679" s="100" t="s">
        <v>14853</v>
      </c>
    </row>
    <row r="1680" spans="1:6" ht="14.4" x14ac:dyDescent="0.3">
      <c r="A1680" s="99">
        <v>2416</v>
      </c>
      <c r="B1680" s="100" t="s">
        <v>14855</v>
      </c>
      <c r="C1680" s="100" t="s">
        <v>9864</v>
      </c>
      <c r="D1680" s="100" t="s">
        <v>14856</v>
      </c>
      <c r="E1680" s="99" t="s">
        <v>14065</v>
      </c>
      <c r="F1680" s="100" t="s">
        <v>13902</v>
      </c>
    </row>
    <row r="1681" spans="1:6" ht="14.4" x14ac:dyDescent="0.3">
      <c r="A1681" s="99">
        <v>2417</v>
      </c>
      <c r="B1681" s="100" t="s">
        <v>10466</v>
      </c>
      <c r="C1681" s="100" t="s">
        <v>11118</v>
      </c>
      <c r="D1681" s="100" t="s">
        <v>14857</v>
      </c>
      <c r="E1681" s="99" t="s">
        <v>11444</v>
      </c>
      <c r="F1681" s="100" t="s">
        <v>11445</v>
      </c>
    </row>
    <row r="1682" spans="1:6" ht="14.4" x14ac:dyDescent="0.3">
      <c r="A1682" s="99">
        <v>2418</v>
      </c>
      <c r="B1682" s="100" t="s">
        <v>14858</v>
      </c>
      <c r="C1682" s="100" t="s">
        <v>9808</v>
      </c>
      <c r="D1682" s="100" t="s">
        <v>14859</v>
      </c>
      <c r="E1682" s="99" t="s">
        <v>13901</v>
      </c>
      <c r="F1682" s="100" t="s">
        <v>13902</v>
      </c>
    </row>
    <row r="1683" spans="1:6" ht="14.4" x14ac:dyDescent="0.3">
      <c r="A1683" s="99">
        <v>2419</v>
      </c>
      <c r="B1683" s="100" t="s">
        <v>12752</v>
      </c>
      <c r="C1683" s="100" t="s">
        <v>11118</v>
      </c>
      <c r="D1683" s="100" t="s">
        <v>14860</v>
      </c>
      <c r="E1683" s="99" t="s">
        <v>13245</v>
      </c>
      <c r="F1683" s="100" t="s">
        <v>9958</v>
      </c>
    </row>
    <row r="1684" spans="1:6" ht="14.4" x14ac:dyDescent="0.3">
      <c r="A1684" s="99">
        <v>2420</v>
      </c>
      <c r="B1684" s="100" t="s">
        <v>12752</v>
      </c>
      <c r="C1684" s="100" t="s">
        <v>9936</v>
      </c>
      <c r="D1684" s="100" t="s">
        <v>14861</v>
      </c>
      <c r="E1684" s="99" t="s">
        <v>14862</v>
      </c>
      <c r="F1684" s="100" t="s">
        <v>14863</v>
      </c>
    </row>
    <row r="1685" spans="1:6" ht="14.4" x14ac:dyDescent="0.3">
      <c r="A1685" s="99">
        <v>2421</v>
      </c>
      <c r="B1685" s="100" t="s">
        <v>14864</v>
      </c>
      <c r="C1685" s="100" t="s">
        <v>11199</v>
      </c>
      <c r="D1685" s="100" t="s">
        <v>14865</v>
      </c>
      <c r="E1685" s="99" t="s">
        <v>12327</v>
      </c>
      <c r="F1685" s="100" t="s">
        <v>12328</v>
      </c>
    </row>
    <row r="1686" spans="1:6" ht="14.4" x14ac:dyDescent="0.3">
      <c r="A1686" s="99">
        <v>2422</v>
      </c>
      <c r="B1686" s="100" t="s">
        <v>10836</v>
      </c>
      <c r="C1686" s="100" t="s">
        <v>9813</v>
      </c>
      <c r="D1686" s="100" t="s">
        <v>14866</v>
      </c>
      <c r="E1686" s="99" t="s">
        <v>10310</v>
      </c>
      <c r="F1686" s="100" t="s">
        <v>10311</v>
      </c>
    </row>
    <row r="1687" spans="1:6" ht="14.4" x14ac:dyDescent="0.3">
      <c r="A1687" s="99">
        <v>2423</v>
      </c>
      <c r="B1687" s="100" t="s">
        <v>14867</v>
      </c>
      <c r="C1687" s="100" t="s">
        <v>11199</v>
      </c>
      <c r="D1687" s="100" t="s">
        <v>14868</v>
      </c>
      <c r="E1687" s="99" t="s">
        <v>14869</v>
      </c>
      <c r="F1687" s="100" t="s">
        <v>14870</v>
      </c>
    </row>
    <row r="1688" spans="1:6" ht="14.4" x14ac:dyDescent="0.3">
      <c r="A1688" s="99">
        <v>2424</v>
      </c>
      <c r="B1688" s="100" t="s">
        <v>12928</v>
      </c>
      <c r="C1688" s="100" t="s">
        <v>14871</v>
      </c>
      <c r="D1688" s="100" t="s">
        <v>14839</v>
      </c>
      <c r="E1688" s="99" t="s">
        <v>10691</v>
      </c>
      <c r="F1688" s="100" t="s">
        <v>10692</v>
      </c>
    </row>
    <row r="1689" spans="1:6" ht="14.4" x14ac:dyDescent="0.3">
      <c r="A1689" s="99">
        <v>2425</v>
      </c>
      <c r="B1689" s="100" t="s">
        <v>11230</v>
      </c>
      <c r="C1689" s="100" t="s">
        <v>12251</v>
      </c>
      <c r="D1689" s="100" t="s">
        <v>14872</v>
      </c>
      <c r="E1689" s="99" t="s">
        <v>13280</v>
      </c>
      <c r="F1689" s="100" t="s">
        <v>13281</v>
      </c>
    </row>
    <row r="1690" spans="1:6" ht="14.4" x14ac:dyDescent="0.3">
      <c r="A1690" s="99">
        <v>2426</v>
      </c>
      <c r="B1690" s="100" t="s">
        <v>14873</v>
      </c>
      <c r="C1690" s="100" t="s">
        <v>11425</v>
      </c>
      <c r="D1690" s="100" t="s">
        <v>14874</v>
      </c>
      <c r="E1690" s="99" t="s">
        <v>14869</v>
      </c>
      <c r="F1690" s="100" t="s">
        <v>14875</v>
      </c>
    </row>
    <row r="1691" spans="1:6" ht="14.4" x14ac:dyDescent="0.3">
      <c r="A1691" s="99">
        <v>2427</v>
      </c>
      <c r="B1691" s="100" t="s">
        <v>14876</v>
      </c>
      <c r="C1691" s="100" t="s">
        <v>14877</v>
      </c>
      <c r="D1691" s="100" t="s">
        <v>14878</v>
      </c>
      <c r="E1691" s="99" t="s">
        <v>14879</v>
      </c>
      <c r="F1691" s="100" t="s">
        <v>13004</v>
      </c>
    </row>
    <row r="1692" spans="1:6" ht="14.4" x14ac:dyDescent="0.3">
      <c r="A1692" s="99">
        <v>2428</v>
      </c>
      <c r="B1692" s="100" t="s">
        <v>14880</v>
      </c>
      <c r="C1692" s="100" t="s">
        <v>10573</v>
      </c>
      <c r="D1692" s="100" t="s">
        <v>14881</v>
      </c>
      <c r="E1692" s="99" t="s">
        <v>14882</v>
      </c>
      <c r="F1692" s="100" t="s">
        <v>14883</v>
      </c>
    </row>
    <row r="1693" spans="1:6" ht="14.4" x14ac:dyDescent="0.3">
      <c r="A1693" s="99">
        <v>2429</v>
      </c>
      <c r="B1693" s="100" t="s">
        <v>14884</v>
      </c>
      <c r="C1693" s="100" t="s">
        <v>10528</v>
      </c>
      <c r="D1693" s="100" t="s">
        <v>14885</v>
      </c>
      <c r="E1693" s="99" t="s">
        <v>13486</v>
      </c>
      <c r="F1693" s="100" t="s">
        <v>14886</v>
      </c>
    </row>
    <row r="1694" spans="1:6" ht="14.4" x14ac:dyDescent="0.3">
      <c r="A1694" s="99">
        <v>2430</v>
      </c>
      <c r="B1694" s="100" t="s">
        <v>14887</v>
      </c>
      <c r="C1694" s="100" t="s">
        <v>14888</v>
      </c>
      <c r="D1694" s="100" t="s">
        <v>14889</v>
      </c>
      <c r="E1694" s="99" t="s">
        <v>14890</v>
      </c>
      <c r="F1694" s="100" t="s">
        <v>14891</v>
      </c>
    </row>
    <row r="1695" spans="1:6" ht="14.4" x14ac:dyDescent="0.3">
      <c r="A1695" s="99">
        <v>2431</v>
      </c>
      <c r="B1695" s="100" t="s">
        <v>14492</v>
      </c>
      <c r="C1695" s="100" t="s">
        <v>11992</v>
      </c>
      <c r="D1695" s="100" t="s">
        <v>14892</v>
      </c>
      <c r="E1695" s="99" t="s">
        <v>14005</v>
      </c>
      <c r="F1695" s="100" t="s">
        <v>14893</v>
      </c>
    </row>
    <row r="1696" spans="1:6" ht="14.4" x14ac:dyDescent="0.3">
      <c r="A1696" s="99">
        <v>2432</v>
      </c>
      <c r="B1696" s="100" t="s">
        <v>14894</v>
      </c>
      <c r="C1696" s="100" t="s">
        <v>13980</v>
      </c>
      <c r="D1696" s="100" t="s">
        <v>14025</v>
      </c>
      <c r="E1696" s="99" t="s">
        <v>14005</v>
      </c>
      <c r="F1696" s="100" t="s">
        <v>11383</v>
      </c>
    </row>
    <row r="1697" spans="1:6" ht="14.4" x14ac:dyDescent="0.3">
      <c r="A1697" s="99">
        <v>2433</v>
      </c>
      <c r="B1697" s="100" t="s">
        <v>14895</v>
      </c>
      <c r="C1697" s="100" t="s">
        <v>10007</v>
      </c>
      <c r="D1697" s="100" t="s">
        <v>14896</v>
      </c>
      <c r="E1697" s="99" t="s">
        <v>14897</v>
      </c>
      <c r="F1697" s="100" t="s">
        <v>14898</v>
      </c>
    </row>
    <row r="1698" spans="1:6" ht="14.4" x14ac:dyDescent="0.3">
      <c r="A1698" s="99">
        <v>2434</v>
      </c>
      <c r="B1698" s="100" t="s">
        <v>9935</v>
      </c>
      <c r="C1698" s="100" t="s">
        <v>14899</v>
      </c>
      <c r="D1698" s="100" t="s">
        <v>14900</v>
      </c>
      <c r="E1698" s="99" t="s">
        <v>11807</v>
      </c>
      <c r="F1698" s="100" t="s">
        <v>14901</v>
      </c>
    </row>
    <row r="1699" spans="1:6" ht="14.4" x14ac:dyDescent="0.3">
      <c r="A1699" s="99">
        <v>2435</v>
      </c>
      <c r="B1699" s="100" t="s">
        <v>11884</v>
      </c>
      <c r="C1699" s="100" t="s">
        <v>9828</v>
      </c>
      <c r="D1699" s="100" t="s">
        <v>14902</v>
      </c>
      <c r="E1699" s="99" t="s">
        <v>10599</v>
      </c>
      <c r="F1699" s="100" t="s">
        <v>10600</v>
      </c>
    </row>
    <row r="1700" spans="1:6" ht="14.4" x14ac:dyDescent="0.3">
      <c r="A1700" s="99">
        <v>2436</v>
      </c>
      <c r="B1700" s="100" t="s">
        <v>14903</v>
      </c>
      <c r="C1700" s="100" t="s">
        <v>14904</v>
      </c>
      <c r="D1700" s="100" t="s">
        <v>14905</v>
      </c>
      <c r="E1700" s="99" t="s">
        <v>10107</v>
      </c>
      <c r="F1700" s="100" t="s">
        <v>10108</v>
      </c>
    </row>
    <row r="1701" spans="1:6" ht="14.4" x14ac:dyDescent="0.3">
      <c r="A1701" s="99">
        <v>2437</v>
      </c>
      <c r="B1701" s="100" t="s">
        <v>11314</v>
      </c>
      <c r="C1701" s="100" t="s">
        <v>10915</v>
      </c>
      <c r="D1701" s="100" t="s">
        <v>14906</v>
      </c>
      <c r="E1701" s="99" t="s">
        <v>11317</v>
      </c>
      <c r="F1701" s="100" t="s">
        <v>11318</v>
      </c>
    </row>
    <row r="1702" spans="1:6" ht="14.4" x14ac:dyDescent="0.3">
      <c r="A1702" s="99">
        <v>2438</v>
      </c>
      <c r="B1702" s="100" t="s">
        <v>14737</v>
      </c>
      <c r="C1702" s="100" t="s">
        <v>11092</v>
      </c>
      <c r="D1702" s="100" t="s">
        <v>14738</v>
      </c>
      <c r="E1702" s="99" t="s">
        <v>12697</v>
      </c>
      <c r="F1702" s="100" t="s">
        <v>12698</v>
      </c>
    </row>
    <row r="1703" spans="1:6" ht="14.4" x14ac:dyDescent="0.3">
      <c r="A1703" s="99">
        <v>2439</v>
      </c>
      <c r="B1703" s="100" t="s">
        <v>10852</v>
      </c>
      <c r="C1703" s="100" t="s">
        <v>9902</v>
      </c>
      <c r="D1703" s="100" t="s">
        <v>14907</v>
      </c>
      <c r="E1703" s="99" t="s">
        <v>12002</v>
      </c>
      <c r="F1703" s="100" t="s">
        <v>12003</v>
      </c>
    </row>
    <row r="1704" spans="1:6" ht="14.4" x14ac:dyDescent="0.3">
      <c r="A1704" s="99">
        <v>2440</v>
      </c>
      <c r="B1704" s="100" t="s">
        <v>13871</v>
      </c>
      <c r="C1704" s="100" t="s">
        <v>11172</v>
      </c>
      <c r="D1704" s="100" t="s">
        <v>14908</v>
      </c>
      <c r="E1704" s="99" t="s">
        <v>11360</v>
      </c>
      <c r="F1704" s="100" t="s">
        <v>11361</v>
      </c>
    </row>
    <row r="1705" spans="1:6" ht="14.4" x14ac:dyDescent="0.3">
      <c r="A1705" s="99">
        <v>2441</v>
      </c>
      <c r="B1705" s="100" t="s">
        <v>10076</v>
      </c>
      <c r="C1705" s="100" t="s">
        <v>10883</v>
      </c>
      <c r="D1705" s="100" t="s">
        <v>14909</v>
      </c>
      <c r="E1705" s="99" t="s">
        <v>11360</v>
      </c>
      <c r="F1705" s="100" t="s">
        <v>11361</v>
      </c>
    </row>
    <row r="1706" spans="1:6" ht="14.4" x14ac:dyDescent="0.3">
      <c r="A1706" s="99">
        <v>2442</v>
      </c>
      <c r="B1706" s="100" t="s">
        <v>14910</v>
      </c>
      <c r="C1706" s="100" t="s">
        <v>9936</v>
      </c>
      <c r="D1706" s="100" t="s">
        <v>14911</v>
      </c>
      <c r="E1706" s="99" t="s">
        <v>13720</v>
      </c>
      <c r="F1706" s="100" t="s">
        <v>14912</v>
      </c>
    </row>
    <row r="1707" spans="1:6" ht="14.4" x14ac:dyDescent="0.3">
      <c r="A1707" s="99">
        <v>2443</v>
      </c>
      <c r="B1707" s="100" t="s">
        <v>14055</v>
      </c>
      <c r="C1707" s="100" t="s">
        <v>11177</v>
      </c>
      <c r="D1707" s="100" t="s">
        <v>14913</v>
      </c>
      <c r="E1707" s="99" t="s">
        <v>14005</v>
      </c>
      <c r="F1707" s="100" t="s">
        <v>14057</v>
      </c>
    </row>
    <row r="1708" spans="1:6" ht="14.4" x14ac:dyDescent="0.3">
      <c r="A1708" s="99">
        <v>2444</v>
      </c>
      <c r="B1708" s="100" t="s">
        <v>14914</v>
      </c>
      <c r="C1708" s="100" t="s">
        <v>13620</v>
      </c>
      <c r="D1708" s="100" t="s">
        <v>14915</v>
      </c>
      <c r="E1708" s="99" t="s">
        <v>14916</v>
      </c>
      <c r="F1708" s="100" t="s">
        <v>14917</v>
      </c>
    </row>
    <row r="1709" spans="1:6" ht="14.4" x14ac:dyDescent="0.3">
      <c r="A1709" s="99">
        <v>2445</v>
      </c>
      <c r="B1709" s="100" t="s">
        <v>14003</v>
      </c>
      <c r="C1709" s="100" t="s">
        <v>14918</v>
      </c>
      <c r="D1709" s="100" t="s">
        <v>14004</v>
      </c>
      <c r="E1709" s="99" t="s">
        <v>14005</v>
      </c>
      <c r="F1709" s="100" t="s">
        <v>11383</v>
      </c>
    </row>
    <row r="1710" spans="1:6" ht="14.4" x14ac:dyDescent="0.3">
      <c r="A1710" s="99">
        <v>2446</v>
      </c>
      <c r="B1710" s="100" t="s">
        <v>11293</v>
      </c>
      <c r="C1710" s="100" t="s">
        <v>11067</v>
      </c>
      <c r="D1710" s="100" t="s">
        <v>14010</v>
      </c>
      <c r="E1710" s="99" t="s">
        <v>11562</v>
      </c>
      <c r="F1710" s="100" t="s">
        <v>11563</v>
      </c>
    </row>
    <row r="1711" spans="1:6" ht="14.4" x14ac:dyDescent="0.3">
      <c r="A1711" s="99">
        <v>2447</v>
      </c>
      <c r="B1711" s="100" t="s">
        <v>14919</v>
      </c>
      <c r="C1711" s="100" t="s">
        <v>14920</v>
      </c>
      <c r="D1711" s="100" t="s">
        <v>14921</v>
      </c>
      <c r="E1711" s="99" t="s">
        <v>10511</v>
      </c>
      <c r="F1711" s="100" t="s">
        <v>10259</v>
      </c>
    </row>
    <row r="1712" spans="1:6" ht="14.4" x14ac:dyDescent="0.3">
      <c r="A1712" s="99">
        <v>2448</v>
      </c>
      <c r="B1712" s="100" t="s">
        <v>14922</v>
      </c>
      <c r="C1712" s="100" t="s">
        <v>9837</v>
      </c>
      <c r="D1712" s="100" t="s">
        <v>14923</v>
      </c>
      <c r="E1712" s="99" t="s">
        <v>14005</v>
      </c>
      <c r="F1712" s="100" t="s">
        <v>11383</v>
      </c>
    </row>
    <row r="1713" spans="1:6" ht="14.4" x14ac:dyDescent="0.3">
      <c r="A1713" s="99">
        <v>2449</v>
      </c>
      <c r="B1713" s="100" t="s">
        <v>14018</v>
      </c>
      <c r="C1713" s="100" t="s">
        <v>14924</v>
      </c>
      <c r="D1713" s="100" t="s">
        <v>14019</v>
      </c>
      <c r="E1713" s="99" t="s">
        <v>11273</v>
      </c>
      <c r="F1713" s="100" t="s">
        <v>14020</v>
      </c>
    </row>
    <row r="1714" spans="1:6" ht="14.4" x14ac:dyDescent="0.3">
      <c r="A1714" s="99">
        <v>2450</v>
      </c>
      <c r="B1714" s="100" t="s">
        <v>14925</v>
      </c>
      <c r="C1714" s="100" t="s">
        <v>11118</v>
      </c>
      <c r="D1714" s="100" t="s">
        <v>14926</v>
      </c>
      <c r="E1714" s="99" t="s">
        <v>10901</v>
      </c>
      <c r="F1714" s="100" t="s">
        <v>10902</v>
      </c>
    </row>
    <row r="1715" spans="1:6" ht="14.4" x14ac:dyDescent="0.3">
      <c r="A1715" s="99">
        <v>2451</v>
      </c>
      <c r="B1715" s="100" t="s">
        <v>14927</v>
      </c>
      <c r="C1715" s="100" t="s">
        <v>14928</v>
      </c>
      <c r="D1715" s="100" t="s">
        <v>14929</v>
      </c>
      <c r="E1715" s="99" t="s">
        <v>10258</v>
      </c>
      <c r="F1715" s="100" t="s">
        <v>10259</v>
      </c>
    </row>
    <row r="1716" spans="1:6" ht="14.4" x14ac:dyDescent="0.3">
      <c r="A1716" s="99">
        <v>2453</v>
      </c>
      <c r="B1716" s="100" t="s">
        <v>14930</v>
      </c>
      <c r="C1716" s="100" t="s">
        <v>14931</v>
      </c>
      <c r="D1716" s="100" t="s">
        <v>14932</v>
      </c>
      <c r="E1716" s="99" t="s">
        <v>12845</v>
      </c>
      <c r="F1716" s="100" t="s">
        <v>12846</v>
      </c>
    </row>
    <row r="1717" spans="1:6" ht="14.4" x14ac:dyDescent="0.3">
      <c r="A1717" s="99">
        <v>2454</v>
      </c>
      <c r="B1717" s="100" t="s">
        <v>14933</v>
      </c>
      <c r="C1717" s="100" t="s">
        <v>9837</v>
      </c>
      <c r="D1717" s="100" t="s">
        <v>14934</v>
      </c>
      <c r="E1717" s="99" t="s">
        <v>14935</v>
      </c>
      <c r="F1717" s="100" t="s">
        <v>14936</v>
      </c>
    </row>
    <row r="1718" spans="1:6" ht="14.4" x14ac:dyDescent="0.3">
      <c r="A1718" s="99">
        <v>2455</v>
      </c>
      <c r="B1718" s="100" t="s">
        <v>9782</v>
      </c>
      <c r="C1718" s="100" t="s">
        <v>9897</v>
      </c>
      <c r="D1718" s="100" t="s">
        <v>14937</v>
      </c>
      <c r="E1718" s="99" t="s">
        <v>10511</v>
      </c>
      <c r="F1718" s="100" t="s">
        <v>10259</v>
      </c>
    </row>
    <row r="1719" spans="1:6" ht="14.4" x14ac:dyDescent="0.3">
      <c r="A1719" s="99">
        <v>2456</v>
      </c>
      <c r="B1719" s="100" t="s">
        <v>14938</v>
      </c>
      <c r="C1719" s="100" t="s">
        <v>12785</v>
      </c>
      <c r="D1719" s="100" t="s">
        <v>14939</v>
      </c>
      <c r="E1719" s="99" t="s">
        <v>14940</v>
      </c>
      <c r="F1719" s="100" t="s">
        <v>14941</v>
      </c>
    </row>
    <row r="1720" spans="1:6" ht="14.4" x14ac:dyDescent="0.3">
      <c r="A1720" s="99">
        <v>2457</v>
      </c>
      <c r="B1720" s="100" t="s">
        <v>14772</v>
      </c>
      <c r="C1720" s="100" t="s">
        <v>10208</v>
      </c>
      <c r="D1720" s="100" t="s">
        <v>14942</v>
      </c>
      <c r="E1720" s="99" t="s">
        <v>14719</v>
      </c>
      <c r="F1720" s="100" t="s">
        <v>14720</v>
      </c>
    </row>
    <row r="1721" spans="1:6" ht="14.4" x14ac:dyDescent="0.3">
      <c r="A1721" s="99">
        <v>2458</v>
      </c>
      <c r="B1721" s="100" t="s">
        <v>12956</v>
      </c>
      <c r="C1721" s="100" t="s">
        <v>10166</v>
      </c>
      <c r="D1721" s="100" t="s">
        <v>14943</v>
      </c>
      <c r="E1721" s="99" t="s">
        <v>12697</v>
      </c>
      <c r="F1721" s="100" t="s">
        <v>12698</v>
      </c>
    </row>
    <row r="1722" spans="1:6" ht="14.4" x14ac:dyDescent="0.3">
      <c r="A1722" s="99">
        <v>2459</v>
      </c>
      <c r="B1722" s="100" t="s">
        <v>14476</v>
      </c>
      <c r="C1722" s="100" t="s">
        <v>14944</v>
      </c>
      <c r="D1722" s="100" t="s">
        <v>14945</v>
      </c>
      <c r="E1722" s="99" t="s">
        <v>10511</v>
      </c>
      <c r="F1722" s="100" t="s">
        <v>10259</v>
      </c>
    </row>
    <row r="1723" spans="1:6" ht="14.4" x14ac:dyDescent="0.3">
      <c r="A1723" s="99">
        <v>2460</v>
      </c>
      <c r="B1723" s="100" t="s">
        <v>14946</v>
      </c>
      <c r="C1723" s="100" t="s">
        <v>11193</v>
      </c>
      <c r="D1723" s="100" t="s">
        <v>14947</v>
      </c>
      <c r="E1723" s="99" t="s">
        <v>14087</v>
      </c>
      <c r="F1723" s="100" t="s">
        <v>14088</v>
      </c>
    </row>
    <row r="1724" spans="1:6" ht="14.4" x14ac:dyDescent="0.3">
      <c r="A1724" s="99">
        <v>2461</v>
      </c>
      <c r="B1724" s="100" t="s">
        <v>14948</v>
      </c>
      <c r="C1724" s="100" t="s">
        <v>14949</v>
      </c>
      <c r="D1724" s="100" t="s">
        <v>14950</v>
      </c>
      <c r="E1724" s="99" t="s">
        <v>14951</v>
      </c>
      <c r="F1724" s="100" t="s">
        <v>14952</v>
      </c>
    </row>
    <row r="1725" spans="1:6" ht="14.4" x14ac:dyDescent="0.3">
      <c r="A1725" s="99">
        <v>2462</v>
      </c>
      <c r="B1725" s="100" t="s">
        <v>10908</v>
      </c>
      <c r="C1725" s="100" t="s">
        <v>10012</v>
      </c>
      <c r="D1725" s="100" t="s">
        <v>14953</v>
      </c>
      <c r="E1725" s="99" t="s">
        <v>10092</v>
      </c>
      <c r="F1725" s="100" t="s">
        <v>10093</v>
      </c>
    </row>
    <row r="1726" spans="1:6" ht="14.4" x14ac:dyDescent="0.3">
      <c r="A1726" s="99">
        <v>2463</v>
      </c>
      <c r="B1726" s="100" t="s">
        <v>11716</v>
      </c>
      <c r="C1726" s="100" t="s">
        <v>14954</v>
      </c>
      <c r="D1726" s="100" t="s">
        <v>14955</v>
      </c>
      <c r="E1726" s="99" t="s">
        <v>11286</v>
      </c>
      <c r="F1726" s="100" t="s">
        <v>11287</v>
      </c>
    </row>
    <row r="1727" spans="1:6" ht="14.4" x14ac:dyDescent="0.3">
      <c r="A1727" s="99">
        <v>2464</v>
      </c>
      <c r="B1727" s="100" t="s">
        <v>9988</v>
      </c>
      <c r="C1727" s="100" t="s">
        <v>13778</v>
      </c>
      <c r="D1727" s="100" t="s">
        <v>14956</v>
      </c>
      <c r="E1727" s="99" t="s">
        <v>10507</v>
      </c>
      <c r="F1727" s="100" t="s">
        <v>10508</v>
      </c>
    </row>
    <row r="1728" spans="1:6" ht="14.4" x14ac:dyDescent="0.3">
      <c r="A1728" s="99">
        <v>2465</v>
      </c>
      <c r="B1728" s="100" t="s">
        <v>14957</v>
      </c>
      <c r="C1728" s="100" t="s">
        <v>10175</v>
      </c>
      <c r="D1728" s="100" t="s">
        <v>14958</v>
      </c>
      <c r="E1728" s="99" t="s">
        <v>9825</v>
      </c>
      <c r="F1728" s="100" t="s">
        <v>14959</v>
      </c>
    </row>
    <row r="1729" spans="1:6" ht="14.4" x14ac:dyDescent="0.3">
      <c r="A1729" s="99">
        <v>2466</v>
      </c>
      <c r="B1729" s="100" t="s">
        <v>14960</v>
      </c>
      <c r="C1729" s="100" t="s">
        <v>10191</v>
      </c>
      <c r="D1729" s="100" t="s">
        <v>14961</v>
      </c>
      <c r="E1729" s="99" t="s">
        <v>14962</v>
      </c>
      <c r="F1729" s="100" t="s">
        <v>14963</v>
      </c>
    </row>
    <row r="1730" spans="1:6" ht="14.4" x14ac:dyDescent="0.3">
      <c r="A1730" s="99">
        <v>2467</v>
      </c>
      <c r="B1730" s="100" t="s">
        <v>14964</v>
      </c>
      <c r="C1730" s="100" t="s">
        <v>12096</v>
      </c>
      <c r="D1730" s="100" t="s">
        <v>14965</v>
      </c>
      <c r="E1730" s="99" t="s">
        <v>14966</v>
      </c>
      <c r="F1730" s="100" t="s">
        <v>14967</v>
      </c>
    </row>
    <row r="1731" spans="1:6" ht="14.4" x14ac:dyDescent="0.3">
      <c r="A1731" s="99">
        <v>2468</v>
      </c>
      <c r="B1731" s="100" t="s">
        <v>14558</v>
      </c>
      <c r="C1731" s="100" t="s">
        <v>9778</v>
      </c>
      <c r="D1731" s="100" t="s">
        <v>14968</v>
      </c>
      <c r="E1731" s="99" t="s">
        <v>14383</v>
      </c>
      <c r="F1731" s="100" t="s">
        <v>14384</v>
      </c>
    </row>
    <row r="1732" spans="1:6" ht="14.4" x14ac:dyDescent="0.3">
      <c r="A1732" s="99">
        <v>2469</v>
      </c>
      <c r="B1732" s="100" t="s">
        <v>14969</v>
      </c>
      <c r="C1732" s="100" t="s">
        <v>10134</v>
      </c>
      <c r="D1732" s="100" t="s">
        <v>14970</v>
      </c>
      <c r="E1732" s="99" t="s">
        <v>14882</v>
      </c>
      <c r="F1732" s="100" t="s">
        <v>14883</v>
      </c>
    </row>
    <row r="1733" spans="1:6" ht="14.4" x14ac:dyDescent="0.3">
      <c r="A1733" s="99">
        <v>2470</v>
      </c>
      <c r="B1733" s="100" t="s">
        <v>14927</v>
      </c>
      <c r="C1733" s="100" t="s">
        <v>10517</v>
      </c>
      <c r="D1733" s="100" t="s">
        <v>14971</v>
      </c>
      <c r="E1733" s="99" t="s">
        <v>10258</v>
      </c>
      <c r="F1733" s="100" t="s">
        <v>10259</v>
      </c>
    </row>
    <row r="1734" spans="1:6" ht="14.4" x14ac:dyDescent="0.3">
      <c r="A1734" s="99">
        <v>2471</v>
      </c>
      <c r="B1734" s="100" t="s">
        <v>13130</v>
      </c>
      <c r="C1734" s="100" t="s">
        <v>10737</v>
      </c>
      <c r="D1734" s="100" t="s">
        <v>14972</v>
      </c>
      <c r="E1734" s="99" t="s">
        <v>14973</v>
      </c>
      <c r="F1734" s="100" t="s">
        <v>14936</v>
      </c>
    </row>
    <row r="1735" spans="1:6" ht="14.4" x14ac:dyDescent="0.3">
      <c r="A1735" s="99">
        <v>2472</v>
      </c>
      <c r="B1735" s="100" t="s">
        <v>11972</v>
      </c>
      <c r="C1735" s="100" t="s">
        <v>10792</v>
      </c>
      <c r="D1735" s="100" t="s">
        <v>14974</v>
      </c>
      <c r="E1735" s="99" t="s">
        <v>10987</v>
      </c>
      <c r="F1735" s="100" t="s">
        <v>10988</v>
      </c>
    </row>
    <row r="1736" spans="1:6" ht="14.4" x14ac:dyDescent="0.3">
      <c r="A1736" s="99">
        <v>2473</v>
      </c>
      <c r="B1736" s="100" t="s">
        <v>14975</v>
      </c>
      <c r="C1736" s="100" t="s">
        <v>9808</v>
      </c>
      <c r="D1736" s="100" t="s">
        <v>14976</v>
      </c>
      <c r="E1736" s="99" t="s">
        <v>12697</v>
      </c>
      <c r="F1736" s="100" t="s">
        <v>12698</v>
      </c>
    </row>
    <row r="1737" spans="1:6" ht="14.4" x14ac:dyDescent="0.3">
      <c r="A1737" s="99">
        <v>2474</v>
      </c>
      <c r="B1737" s="100" t="s">
        <v>14733</v>
      </c>
      <c r="C1737" s="100" t="s">
        <v>10166</v>
      </c>
      <c r="D1737" s="100" t="s">
        <v>14977</v>
      </c>
      <c r="E1737" s="99" t="s">
        <v>14978</v>
      </c>
      <c r="F1737" s="100" t="s">
        <v>14979</v>
      </c>
    </row>
    <row r="1738" spans="1:6" ht="14.4" x14ac:dyDescent="0.3">
      <c r="A1738" s="99">
        <v>2475</v>
      </c>
      <c r="B1738" s="100" t="s">
        <v>14980</v>
      </c>
      <c r="C1738" s="100" t="s">
        <v>14981</v>
      </c>
      <c r="D1738" s="100" t="s">
        <v>14982</v>
      </c>
      <c r="E1738" s="99" t="s">
        <v>10789</v>
      </c>
      <c r="F1738" s="100" t="s">
        <v>10790</v>
      </c>
    </row>
    <row r="1739" spans="1:6" ht="14.4" x14ac:dyDescent="0.3">
      <c r="A1739" s="99">
        <v>2476</v>
      </c>
      <c r="B1739" s="100" t="s">
        <v>14983</v>
      </c>
      <c r="C1739" s="100" t="s">
        <v>9936</v>
      </c>
      <c r="D1739" s="100" t="s">
        <v>14984</v>
      </c>
      <c r="E1739" s="99" t="s">
        <v>14985</v>
      </c>
      <c r="F1739" s="100" t="s">
        <v>12956</v>
      </c>
    </row>
    <row r="1740" spans="1:6" ht="14.4" x14ac:dyDescent="0.3">
      <c r="A1740" s="99">
        <v>2477</v>
      </c>
      <c r="B1740" s="100" t="s">
        <v>10924</v>
      </c>
      <c r="C1740" s="100" t="s">
        <v>9778</v>
      </c>
      <c r="D1740" s="100" t="s">
        <v>10926</v>
      </c>
      <c r="E1740" s="99" t="s">
        <v>14986</v>
      </c>
      <c r="F1740" s="100" t="s">
        <v>10928</v>
      </c>
    </row>
    <row r="1741" spans="1:6" ht="14.4" x14ac:dyDescent="0.3">
      <c r="A1741" s="99">
        <v>2478</v>
      </c>
      <c r="B1741" s="100" t="s">
        <v>14975</v>
      </c>
      <c r="C1741" s="100" t="s">
        <v>12353</v>
      </c>
      <c r="D1741" s="100" t="s">
        <v>14987</v>
      </c>
      <c r="E1741" s="99" t="s">
        <v>14988</v>
      </c>
      <c r="F1741" s="100" t="s">
        <v>14989</v>
      </c>
    </row>
    <row r="1742" spans="1:6" ht="14.4" x14ac:dyDescent="0.3">
      <c r="A1742" s="99">
        <v>2479</v>
      </c>
      <c r="B1742" s="100" t="s">
        <v>14990</v>
      </c>
      <c r="C1742" s="100" t="s">
        <v>9936</v>
      </c>
      <c r="D1742" s="100" t="s">
        <v>14991</v>
      </c>
      <c r="E1742" s="99" t="s">
        <v>12697</v>
      </c>
      <c r="F1742" s="100" t="s">
        <v>12698</v>
      </c>
    </row>
    <row r="1743" spans="1:6" ht="14.4" x14ac:dyDescent="0.3">
      <c r="A1743" s="99">
        <v>2480</v>
      </c>
      <c r="B1743" s="100" t="s">
        <v>11716</v>
      </c>
      <c r="C1743" s="100" t="s">
        <v>10221</v>
      </c>
      <c r="D1743" s="100" t="s">
        <v>14992</v>
      </c>
      <c r="E1743" s="99" t="s">
        <v>11286</v>
      </c>
      <c r="F1743" s="100" t="s">
        <v>11287</v>
      </c>
    </row>
    <row r="1744" spans="1:6" ht="14.4" x14ac:dyDescent="0.3">
      <c r="A1744" s="99">
        <v>2481</v>
      </c>
      <c r="B1744" s="100" t="s">
        <v>14990</v>
      </c>
      <c r="C1744" s="100" t="s">
        <v>13588</v>
      </c>
      <c r="D1744" s="100" t="s">
        <v>14991</v>
      </c>
      <c r="E1744" s="99" t="s">
        <v>12697</v>
      </c>
      <c r="F1744" s="100" t="s">
        <v>12698</v>
      </c>
    </row>
    <row r="1745" spans="1:6" ht="14.4" x14ac:dyDescent="0.3">
      <c r="A1745" s="99">
        <v>2482</v>
      </c>
      <c r="B1745" s="100" t="s">
        <v>14993</v>
      </c>
      <c r="C1745" s="100" t="s">
        <v>10883</v>
      </c>
      <c r="D1745" s="100" t="s">
        <v>14994</v>
      </c>
      <c r="E1745" s="99" t="s">
        <v>14995</v>
      </c>
      <c r="F1745" s="100" t="s">
        <v>10259</v>
      </c>
    </row>
    <row r="1746" spans="1:6" ht="14.4" x14ac:dyDescent="0.3">
      <c r="A1746" s="99">
        <v>2483</v>
      </c>
      <c r="B1746" s="100" t="s">
        <v>14996</v>
      </c>
      <c r="C1746" s="100" t="s">
        <v>10002</v>
      </c>
      <c r="D1746" s="100" t="s">
        <v>14997</v>
      </c>
      <c r="E1746" s="99" t="s">
        <v>14766</v>
      </c>
      <c r="F1746" s="100" t="s">
        <v>14767</v>
      </c>
    </row>
    <row r="1747" spans="1:6" ht="14.4" x14ac:dyDescent="0.3">
      <c r="A1747" s="99">
        <v>2484</v>
      </c>
      <c r="B1747" s="100" t="s">
        <v>14998</v>
      </c>
      <c r="C1747" s="100" t="s">
        <v>14999</v>
      </c>
      <c r="D1747" s="100" t="s">
        <v>15000</v>
      </c>
      <c r="E1747" s="99" t="s">
        <v>12632</v>
      </c>
      <c r="F1747" s="100" t="s">
        <v>12633</v>
      </c>
    </row>
    <row r="1748" spans="1:6" ht="14.4" x14ac:dyDescent="0.3">
      <c r="A1748" s="99">
        <v>2485</v>
      </c>
      <c r="B1748" s="100" t="s">
        <v>15001</v>
      </c>
      <c r="C1748" s="100" t="s">
        <v>11468</v>
      </c>
      <c r="D1748" s="100" t="s">
        <v>15002</v>
      </c>
      <c r="E1748" s="99" t="s">
        <v>10594</v>
      </c>
      <c r="F1748" s="100" t="s">
        <v>10595</v>
      </c>
    </row>
    <row r="1749" spans="1:6" ht="14.4" x14ac:dyDescent="0.3">
      <c r="A1749" s="99">
        <v>2486</v>
      </c>
      <c r="B1749" s="100" t="s">
        <v>10592</v>
      </c>
      <c r="C1749" s="100" t="s">
        <v>10500</v>
      </c>
      <c r="D1749" s="100" t="s">
        <v>15003</v>
      </c>
      <c r="E1749" s="99" t="s">
        <v>11303</v>
      </c>
      <c r="F1749" s="100" t="s">
        <v>11304</v>
      </c>
    </row>
    <row r="1750" spans="1:6" ht="14.4" x14ac:dyDescent="0.3">
      <c r="A1750" s="99">
        <v>2487</v>
      </c>
      <c r="B1750" s="100" t="s">
        <v>14996</v>
      </c>
      <c r="C1750" s="100" t="s">
        <v>11729</v>
      </c>
      <c r="D1750" s="100" t="s">
        <v>14997</v>
      </c>
      <c r="E1750" s="99" t="s">
        <v>14766</v>
      </c>
      <c r="F1750" s="100" t="s">
        <v>14767</v>
      </c>
    </row>
    <row r="1751" spans="1:6" ht="14.4" x14ac:dyDescent="0.3">
      <c r="A1751" s="99">
        <v>2488</v>
      </c>
      <c r="B1751" s="100" t="s">
        <v>15004</v>
      </c>
      <c r="C1751" s="100" t="s">
        <v>13411</v>
      </c>
      <c r="D1751" s="100" t="s">
        <v>15005</v>
      </c>
      <c r="E1751" s="99" t="s">
        <v>14978</v>
      </c>
      <c r="F1751" s="100" t="s">
        <v>14979</v>
      </c>
    </row>
    <row r="1752" spans="1:6" ht="14.4" x14ac:dyDescent="0.3">
      <c r="A1752" s="99">
        <v>2489</v>
      </c>
      <c r="B1752" s="100" t="s">
        <v>11240</v>
      </c>
      <c r="C1752" s="100" t="s">
        <v>9837</v>
      </c>
      <c r="D1752" s="100" t="s">
        <v>15006</v>
      </c>
      <c r="E1752" s="99" t="s">
        <v>10720</v>
      </c>
      <c r="F1752" s="100" t="s">
        <v>10721</v>
      </c>
    </row>
    <row r="1753" spans="1:6" ht="14.4" x14ac:dyDescent="0.3">
      <c r="A1753" s="99">
        <v>2490</v>
      </c>
      <c r="B1753" s="100" t="s">
        <v>14675</v>
      </c>
      <c r="C1753" s="100" t="s">
        <v>9808</v>
      </c>
      <c r="D1753" s="100" t="s">
        <v>14687</v>
      </c>
      <c r="E1753" s="99" t="s">
        <v>10691</v>
      </c>
      <c r="F1753" s="100" t="s">
        <v>10692</v>
      </c>
    </row>
    <row r="1754" spans="1:6" ht="14.4" x14ac:dyDescent="0.3">
      <c r="A1754" s="99">
        <v>2491</v>
      </c>
      <c r="B1754" s="100" t="s">
        <v>15007</v>
      </c>
      <c r="C1754" s="100" t="s">
        <v>10040</v>
      </c>
      <c r="D1754" s="100" t="s">
        <v>15008</v>
      </c>
      <c r="E1754" s="99" t="s">
        <v>14882</v>
      </c>
      <c r="F1754" s="100" t="s">
        <v>14883</v>
      </c>
    </row>
    <row r="1755" spans="1:6" ht="14.4" x14ac:dyDescent="0.3">
      <c r="A1755" s="99">
        <v>2492</v>
      </c>
      <c r="B1755" s="100" t="s">
        <v>15007</v>
      </c>
      <c r="C1755" s="100" t="s">
        <v>10175</v>
      </c>
      <c r="D1755" s="100" t="s">
        <v>15008</v>
      </c>
      <c r="E1755" s="99" t="s">
        <v>14882</v>
      </c>
      <c r="F1755" s="100" t="s">
        <v>14883</v>
      </c>
    </row>
    <row r="1756" spans="1:6" ht="14.4" x14ac:dyDescent="0.3">
      <c r="A1756" s="99">
        <v>2493</v>
      </c>
      <c r="B1756" s="100" t="s">
        <v>15009</v>
      </c>
      <c r="C1756" s="100" t="s">
        <v>11134</v>
      </c>
      <c r="D1756" s="100" t="s">
        <v>15010</v>
      </c>
      <c r="E1756" s="99" t="s">
        <v>14995</v>
      </c>
      <c r="F1756" s="100" t="s">
        <v>10259</v>
      </c>
    </row>
    <row r="1757" spans="1:6" ht="14.4" x14ac:dyDescent="0.3">
      <c r="A1757" s="99">
        <v>2494</v>
      </c>
      <c r="B1757" s="100" t="s">
        <v>15011</v>
      </c>
      <c r="C1757" s="100" t="s">
        <v>10086</v>
      </c>
      <c r="D1757" s="100" t="s">
        <v>15012</v>
      </c>
      <c r="E1757" s="99" t="s">
        <v>12983</v>
      </c>
      <c r="F1757" s="100" t="s">
        <v>15013</v>
      </c>
    </row>
    <row r="1758" spans="1:6" ht="14.4" x14ac:dyDescent="0.3">
      <c r="A1758" s="99">
        <v>2495</v>
      </c>
      <c r="B1758" s="100" t="s">
        <v>15014</v>
      </c>
      <c r="C1758" s="100" t="s">
        <v>15015</v>
      </c>
      <c r="D1758" s="100" t="s">
        <v>15016</v>
      </c>
      <c r="E1758" s="99" t="s">
        <v>15017</v>
      </c>
      <c r="F1758" s="100" t="s">
        <v>15018</v>
      </c>
    </row>
    <row r="1759" spans="1:6" ht="14.4" x14ac:dyDescent="0.3">
      <c r="A1759" s="99">
        <v>2496</v>
      </c>
      <c r="B1759" s="100" t="s">
        <v>15019</v>
      </c>
      <c r="C1759" s="100" t="s">
        <v>13299</v>
      </c>
      <c r="D1759" s="100" t="s">
        <v>15020</v>
      </c>
      <c r="E1759" s="99" t="s">
        <v>14995</v>
      </c>
      <c r="F1759" s="100" t="s">
        <v>10259</v>
      </c>
    </row>
    <row r="1760" spans="1:6" ht="14.4" x14ac:dyDescent="0.3">
      <c r="A1760" s="99">
        <v>2497</v>
      </c>
      <c r="B1760" s="100" t="s">
        <v>15021</v>
      </c>
      <c r="C1760" s="100" t="s">
        <v>11076</v>
      </c>
      <c r="D1760" s="100" t="s">
        <v>15022</v>
      </c>
      <c r="E1760" s="99" t="s">
        <v>12963</v>
      </c>
      <c r="F1760" s="100" t="s">
        <v>12964</v>
      </c>
    </row>
    <row r="1761" spans="1:6" ht="14.4" x14ac:dyDescent="0.3">
      <c r="A1761" s="99">
        <v>2498</v>
      </c>
      <c r="B1761" s="100" t="s">
        <v>9782</v>
      </c>
      <c r="C1761" s="100" t="s">
        <v>9897</v>
      </c>
      <c r="D1761" s="100" t="s">
        <v>15023</v>
      </c>
      <c r="E1761" s="99" t="s">
        <v>15024</v>
      </c>
      <c r="F1761" s="100" t="s">
        <v>15025</v>
      </c>
    </row>
    <row r="1762" spans="1:6" ht="14.4" x14ac:dyDescent="0.3">
      <c r="A1762" s="99">
        <v>2499</v>
      </c>
      <c r="B1762" s="100" t="s">
        <v>15026</v>
      </c>
      <c r="C1762" s="100" t="s">
        <v>9936</v>
      </c>
      <c r="D1762" s="100" t="s">
        <v>15027</v>
      </c>
      <c r="E1762" s="99" t="s">
        <v>15028</v>
      </c>
      <c r="F1762" s="100" t="s">
        <v>15029</v>
      </c>
    </row>
    <row r="1763" spans="1:6" ht="14.4" x14ac:dyDescent="0.3">
      <c r="A1763" s="99">
        <v>2500</v>
      </c>
      <c r="B1763" s="100" t="s">
        <v>15030</v>
      </c>
      <c r="C1763" s="100" t="s">
        <v>11328</v>
      </c>
      <c r="D1763" s="100" t="s">
        <v>15031</v>
      </c>
      <c r="E1763" s="99" t="s">
        <v>10511</v>
      </c>
      <c r="F1763" s="100" t="s">
        <v>10259</v>
      </c>
    </row>
    <row r="1764" spans="1:6" ht="14.4" x14ac:dyDescent="0.3">
      <c r="A1764" s="99">
        <v>2501</v>
      </c>
      <c r="B1764" s="100" t="s">
        <v>15032</v>
      </c>
      <c r="C1764" s="100" t="s">
        <v>15033</v>
      </c>
      <c r="D1764" s="100" t="s">
        <v>15034</v>
      </c>
      <c r="E1764" s="99" t="s">
        <v>15035</v>
      </c>
      <c r="F1764" s="100" t="s">
        <v>15036</v>
      </c>
    </row>
    <row r="1765" spans="1:6" ht="14.4" x14ac:dyDescent="0.3">
      <c r="A1765" s="99">
        <v>2502</v>
      </c>
      <c r="B1765" s="100" t="s">
        <v>14302</v>
      </c>
      <c r="C1765" s="100" t="s">
        <v>10139</v>
      </c>
      <c r="D1765" s="100" t="s">
        <v>15037</v>
      </c>
      <c r="E1765" s="99" t="s">
        <v>11277</v>
      </c>
      <c r="F1765" s="100" t="s">
        <v>14455</v>
      </c>
    </row>
    <row r="1766" spans="1:6" ht="14.4" x14ac:dyDescent="0.3">
      <c r="A1766" s="99">
        <v>2503</v>
      </c>
      <c r="B1766" s="100" t="s">
        <v>12347</v>
      </c>
      <c r="C1766" s="100" t="s">
        <v>9869</v>
      </c>
      <c r="D1766" s="100" t="s">
        <v>15038</v>
      </c>
      <c r="E1766" s="99" t="s">
        <v>13310</v>
      </c>
      <c r="F1766" s="100" t="s">
        <v>13311</v>
      </c>
    </row>
    <row r="1767" spans="1:6" ht="14.4" x14ac:dyDescent="0.3">
      <c r="A1767" s="99">
        <v>2504</v>
      </c>
      <c r="B1767" s="100" t="s">
        <v>15039</v>
      </c>
      <c r="C1767" s="100" t="s">
        <v>12953</v>
      </c>
      <c r="D1767" s="100" t="s">
        <v>15040</v>
      </c>
      <c r="E1767" s="99" t="s">
        <v>12697</v>
      </c>
      <c r="F1767" s="100" t="s">
        <v>12698</v>
      </c>
    </row>
    <row r="1768" spans="1:6" ht="14.4" x14ac:dyDescent="0.3">
      <c r="A1768" s="99">
        <v>2505</v>
      </c>
      <c r="B1768" s="100" t="s">
        <v>14599</v>
      </c>
      <c r="C1768" s="100" t="s">
        <v>11451</v>
      </c>
      <c r="D1768" s="100" t="s">
        <v>14600</v>
      </c>
      <c r="E1768" s="99" t="s">
        <v>15041</v>
      </c>
      <c r="F1768" s="100" t="s">
        <v>14564</v>
      </c>
    </row>
    <row r="1769" spans="1:6" ht="14.4" x14ac:dyDescent="0.3">
      <c r="A1769" s="99">
        <v>2506</v>
      </c>
      <c r="B1769" s="100" t="s">
        <v>9940</v>
      </c>
      <c r="C1769" s="100" t="s">
        <v>12068</v>
      </c>
      <c r="D1769" s="100" t="s">
        <v>12361</v>
      </c>
      <c r="E1769" s="99" t="s">
        <v>10763</v>
      </c>
      <c r="F1769" s="100" t="s">
        <v>10764</v>
      </c>
    </row>
    <row r="1770" spans="1:6" ht="14.4" x14ac:dyDescent="0.3">
      <c r="A1770" s="99">
        <v>2507</v>
      </c>
      <c r="B1770" s="100" t="s">
        <v>15042</v>
      </c>
      <c r="C1770" s="100" t="s">
        <v>15043</v>
      </c>
      <c r="D1770" s="100" t="s">
        <v>15044</v>
      </c>
      <c r="E1770" s="99" t="s">
        <v>11062</v>
      </c>
      <c r="F1770" s="100" t="s">
        <v>11063</v>
      </c>
    </row>
    <row r="1771" spans="1:6" ht="14.4" x14ac:dyDescent="0.3">
      <c r="A1771" s="99">
        <v>2508</v>
      </c>
      <c r="B1771" s="100" t="s">
        <v>15045</v>
      </c>
      <c r="C1771" s="100" t="s">
        <v>15046</v>
      </c>
      <c r="D1771" s="100" t="s">
        <v>15047</v>
      </c>
      <c r="E1771" s="99" t="s">
        <v>12370</v>
      </c>
      <c r="F1771" s="100" t="s">
        <v>12371</v>
      </c>
    </row>
    <row r="1772" spans="1:6" ht="14.4" x14ac:dyDescent="0.3">
      <c r="A1772" s="99">
        <v>2509</v>
      </c>
      <c r="B1772" s="100" t="s">
        <v>11522</v>
      </c>
      <c r="C1772" s="100" t="s">
        <v>10110</v>
      </c>
      <c r="D1772" s="100" t="s">
        <v>14915</v>
      </c>
      <c r="E1772" s="99" t="s">
        <v>14916</v>
      </c>
      <c r="F1772" s="100" t="s">
        <v>14917</v>
      </c>
    </row>
    <row r="1773" spans="1:6" ht="14.4" x14ac:dyDescent="0.3">
      <c r="A1773" s="99">
        <v>2510</v>
      </c>
      <c r="B1773" s="100" t="s">
        <v>15048</v>
      </c>
      <c r="C1773" s="100" t="s">
        <v>15049</v>
      </c>
      <c r="D1773" s="100" t="s">
        <v>15050</v>
      </c>
      <c r="E1773" s="99" t="s">
        <v>10482</v>
      </c>
      <c r="F1773" s="100" t="s">
        <v>10483</v>
      </c>
    </row>
    <row r="1774" spans="1:6" ht="14.4" x14ac:dyDescent="0.3">
      <c r="A1774" s="99">
        <v>2511</v>
      </c>
      <c r="B1774" s="100" t="s">
        <v>15001</v>
      </c>
      <c r="C1774" s="100" t="s">
        <v>15051</v>
      </c>
      <c r="D1774" s="100" t="s">
        <v>15002</v>
      </c>
      <c r="E1774" s="99" t="s">
        <v>10594</v>
      </c>
      <c r="F1774" s="100" t="s">
        <v>10595</v>
      </c>
    </row>
    <row r="1775" spans="1:6" ht="14.4" x14ac:dyDescent="0.3">
      <c r="A1775" s="99">
        <v>2512</v>
      </c>
      <c r="B1775" s="100" t="s">
        <v>15052</v>
      </c>
      <c r="C1775" s="100" t="s">
        <v>10153</v>
      </c>
      <c r="D1775" s="100" t="s">
        <v>15053</v>
      </c>
      <c r="E1775" s="99" t="s">
        <v>10042</v>
      </c>
      <c r="F1775" s="100" t="s">
        <v>11572</v>
      </c>
    </row>
    <row r="1776" spans="1:6" ht="14.4" x14ac:dyDescent="0.3">
      <c r="A1776" s="99">
        <v>2513</v>
      </c>
      <c r="B1776" s="100" t="s">
        <v>13087</v>
      </c>
      <c r="C1776" s="100" t="s">
        <v>11589</v>
      </c>
      <c r="D1776" s="100" t="s">
        <v>15054</v>
      </c>
      <c r="E1776" s="99" t="s">
        <v>10440</v>
      </c>
      <c r="F1776" s="100" t="s">
        <v>10259</v>
      </c>
    </row>
    <row r="1777" spans="1:6" ht="14.4" x14ac:dyDescent="0.3">
      <c r="A1777" s="99">
        <v>2514</v>
      </c>
      <c r="B1777" s="100" t="s">
        <v>15055</v>
      </c>
      <c r="C1777" s="100" t="s">
        <v>9941</v>
      </c>
      <c r="D1777" s="100" t="s">
        <v>15056</v>
      </c>
      <c r="E1777" s="99" t="s">
        <v>11724</v>
      </c>
      <c r="F1777" s="100" t="s">
        <v>11725</v>
      </c>
    </row>
    <row r="1778" spans="1:6" ht="14.4" x14ac:dyDescent="0.3">
      <c r="A1778" s="99">
        <v>2515</v>
      </c>
      <c r="B1778" s="100" t="s">
        <v>13644</v>
      </c>
      <c r="C1778" s="100" t="s">
        <v>11992</v>
      </c>
      <c r="D1778" s="100" t="s">
        <v>15057</v>
      </c>
      <c r="E1778" s="99" t="s">
        <v>13100</v>
      </c>
      <c r="F1778" s="100" t="s">
        <v>14853</v>
      </c>
    </row>
    <row r="1779" spans="1:6" ht="14.4" x14ac:dyDescent="0.3">
      <c r="A1779" s="99">
        <v>2516</v>
      </c>
      <c r="B1779" s="100" t="s">
        <v>15058</v>
      </c>
      <c r="C1779" s="100" t="s">
        <v>12826</v>
      </c>
      <c r="D1779" s="100" t="s">
        <v>14787</v>
      </c>
      <c r="E1779" s="99" t="s">
        <v>10482</v>
      </c>
      <c r="F1779" s="100" t="s">
        <v>10483</v>
      </c>
    </row>
    <row r="1780" spans="1:6" ht="14.4" x14ac:dyDescent="0.3">
      <c r="A1780" s="99">
        <v>2517</v>
      </c>
      <c r="B1780" s="100" t="s">
        <v>14919</v>
      </c>
      <c r="C1780" s="100" t="s">
        <v>15059</v>
      </c>
      <c r="D1780" s="100" t="s">
        <v>14921</v>
      </c>
      <c r="E1780" s="99" t="s">
        <v>10511</v>
      </c>
      <c r="F1780" s="100" t="s">
        <v>10259</v>
      </c>
    </row>
    <row r="1781" spans="1:6" ht="14.4" x14ac:dyDescent="0.3">
      <c r="A1781" s="99">
        <v>2518</v>
      </c>
      <c r="B1781" s="100" t="s">
        <v>13102</v>
      </c>
      <c r="C1781" s="100" t="s">
        <v>11391</v>
      </c>
      <c r="D1781" s="100" t="s">
        <v>15060</v>
      </c>
      <c r="E1781" s="99" t="s">
        <v>10440</v>
      </c>
      <c r="F1781" s="100" t="s">
        <v>10259</v>
      </c>
    </row>
    <row r="1782" spans="1:6" ht="14.4" x14ac:dyDescent="0.3">
      <c r="A1782" s="99">
        <v>2519</v>
      </c>
      <c r="B1782" s="100" t="s">
        <v>10770</v>
      </c>
      <c r="C1782" s="100" t="s">
        <v>15061</v>
      </c>
      <c r="D1782" s="100" t="s">
        <v>10772</v>
      </c>
      <c r="E1782" s="99" t="s">
        <v>10773</v>
      </c>
      <c r="F1782" s="100" t="s">
        <v>10774</v>
      </c>
    </row>
    <row r="1783" spans="1:6" ht="14.4" x14ac:dyDescent="0.3">
      <c r="A1783" s="99">
        <v>2520</v>
      </c>
      <c r="B1783" s="100" t="s">
        <v>10994</v>
      </c>
      <c r="C1783" s="100" t="s">
        <v>9897</v>
      </c>
      <c r="D1783" s="100" t="s">
        <v>10995</v>
      </c>
      <c r="E1783" s="99" t="s">
        <v>10996</v>
      </c>
      <c r="F1783" s="100" t="s">
        <v>10997</v>
      </c>
    </row>
    <row r="1784" spans="1:6" ht="14.4" x14ac:dyDescent="0.3">
      <c r="A1784" s="99">
        <v>2521</v>
      </c>
      <c r="B1784" s="100" t="s">
        <v>15062</v>
      </c>
      <c r="C1784" s="100" t="s">
        <v>15063</v>
      </c>
      <c r="D1784" s="100" t="s">
        <v>15064</v>
      </c>
      <c r="E1784" s="99" t="s">
        <v>10449</v>
      </c>
      <c r="F1784" s="100" t="s">
        <v>10450</v>
      </c>
    </row>
    <row r="1785" spans="1:6" ht="14.4" x14ac:dyDescent="0.3">
      <c r="A1785" s="99">
        <v>2522</v>
      </c>
      <c r="B1785" s="100" t="s">
        <v>15065</v>
      </c>
      <c r="C1785" s="100" t="s">
        <v>15066</v>
      </c>
      <c r="D1785" s="100" t="s">
        <v>13112</v>
      </c>
      <c r="E1785" s="99" t="s">
        <v>13113</v>
      </c>
      <c r="F1785" s="100" t="s">
        <v>15067</v>
      </c>
    </row>
    <row r="1786" spans="1:6" ht="14.4" x14ac:dyDescent="0.3">
      <c r="A1786" s="99">
        <v>2523</v>
      </c>
      <c r="B1786" s="100" t="s">
        <v>15068</v>
      </c>
      <c r="C1786" s="100" t="s">
        <v>11402</v>
      </c>
      <c r="D1786" s="100" t="s">
        <v>15069</v>
      </c>
      <c r="E1786" s="99" t="s">
        <v>15070</v>
      </c>
      <c r="F1786" s="100" t="s">
        <v>15071</v>
      </c>
    </row>
    <row r="1787" spans="1:6" ht="14.4" x14ac:dyDescent="0.3">
      <c r="A1787" s="99">
        <v>2524</v>
      </c>
      <c r="B1787" s="100" t="s">
        <v>15072</v>
      </c>
      <c r="C1787" s="100" t="s">
        <v>12438</v>
      </c>
      <c r="D1787" s="100" t="s">
        <v>15073</v>
      </c>
      <c r="E1787" s="99" t="s">
        <v>11500</v>
      </c>
      <c r="F1787" s="100" t="s">
        <v>11501</v>
      </c>
    </row>
    <row r="1788" spans="1:6" ht="14.4" x14ac:dyDescent="0.3">
      <c r="A1788" s="99">
        <v>2525</v>
      </c>
      <c r="B1788" s="100" t="s">
        <v>15074</v>
      </c>
      <c r="C1788" s="100" t="s">
        <v>10708</v>
      </c>
      <c r="D1788" s="100" t="s">
        <v>15075</v>
      </c>
      <c r="E1788" s="99" t="s">
        <v>14536</v>
      </c>
      <c r="F1788" s="100" t="s">
        <v>10132</v>
      </c>
    </row>
    <row r="1789" spans="1:6" ht="14.4" x14ac:dyDescent="0.3">
      <c r="A1789" s="99">
        <v>2526</v>
      </c>
      <c r="B1789" s="100" t="s">
        <v>12379</v>
      </c>
      <c r="C1789" s="100" t="s">
        <v>11719</v>
      </c>
      <c r="D1789" s="100" t="s">
        <v>15076</v>
      </c>
      <c r="E1789" s="99" t="s">
        <v>14212</v>
      </c>
      <c r="F1789" s="100" t="s">
        <v>14213</v>
      </c>
    </row>
    <row r="1790" spans="1:6" ht="14.4" x14ac:dyDescent="0.3">
      <c r="A1790" s="99">
        <v>2527</v>
      </c>
      <c r="B1790" s="100" t="s">
        <v>15077</v>
      </c>
      <c r="C1790" s="100" t="s">
        <v>15078</v>
      </c>
      <c r="D1790" s="100" t="s">
        <v>15079</v>
      </c>
      <c r="E1790" s="99" t="s">
        <v>14988</v>
      </c>
      <c r="F1790" s="100" t="s">
        <v>14989</v>
      </c>
    </row>
    <row r="1791" spans="1:6" ht="14.4" x14ac:dyDescent="0.3">
      <c r="A1791" s="99">
        <v>2528</v>
      </c>
      <c r="B1791" s="100" t="s">
        <v>11420</v>
      </c>
      <c r="C1791" s="100" t="s">
        <v>11719</v>
      </c>
      <c r="D1791" s="100" t="s">
        <v>15080</v>
      </c>
      <c r="E1791" s="99" t="s">
        <v>11062</v>
      </c>
      <c r="F1791" s="100" t="s">
        <v>11063</v>
      </c>
    </row>
    <row r="1792" spans="1:6" ht="14.4" x14ac:dyDescent="0.3">
      <c r="A1792" s="99">
        <v>2529</v>
      </c>
      <c r="B1792" s="100" t="s">
        <v>15081</v>
      </c>
      <c r="C1792" s="100" t="s">
        <v>10394</v>
      </c>
      <c r="D1792" s="100" t="s">
        <v>15082</v>
      </c>
      <c r="E1792" s="99" t="s">
        <v>11152</v>
      </c>
      <c r="F1792" s="100" t="s">
        <v>11153</v>
      </c>
    </row>
    <row r="1793" spans="1:6" ht="14.4" x14ac:dyDescent="0.3">
      <c r="A1793" s="99">
        <v>2530</v>
      </c>
      <c r="B1793" s="100" t="s">
        <v>15083</v>
      </c>
      <c r="C1793" s="100" t="s">
        <v>10110</v>
      </c>
      <c r="D1793" s="100" t="s">
        <v>15084</v>
      </c>
      <c r="E1793" s="99" t="s">
        <v>9977</v>
      </c>
      <c r="F1793" s="100" t="s">
        <v>9978</v>
      </c>
    </row>
    <row r="1794" spans="1:6" ht="14.4" x14ac:dyDescent="0.3">
      <c r="A1794" s="99">
        <v>2531</v>
      </c>
      <c r="B1794" s="100" t="s">
        <v>15001</v>
      </c>
      <c r="C1794" s="100" t="s">
        <v>15085</v>
      </c>
      <c r="D1794" s="100" t="s">
        <v>15002</v>
      </c>
      <c r="E1794" s="99" t="s">
        <v>10594</v>
      </c>
      <c r="F1794" s="100" t="s">
        <v>10595</v>
      </c>
    </row>
    <row r="1795" spans="1:6" ht="14.4" x14ac:dyDescent="0.3">
      <c r="A1795" s="99">
        <v>2532</v>
      </c>
      <c r="B1795" s="100" t="s">
        <v>11357</v>
      </c>
      <c r="C1795" s="100" t="s">
        <v>12905</v>
      </c>
      <c r="D1795" s="100" t="s">
        <v>15086</v>
      </c>
      <c r="E1795" s="99" t="s">
        <v>15087</v>
      </c>
      <c r="F1795" s="100" t="s">
        <v>15088</v>
      </c>
    </row>
    <row r="1796" spans="1:6" ht="14.4" x14ac:dyDescent="0.3">
      <c r="A1796" s="99">
        <v>2533</v>
      </c>
      <c r="B1796" s="100" t="s">
        <v>11560</v>
      </c>
      <c r="C1796" s="100" t="s">
        <v>15089</v>
      </c>
      <c r="D1796" s="100" t="s">
        <v>15090</v>
      </c>
      <c r="E1796" s="99" t="s">
        <v>9977</v>
      </c>
      <c r="F1796" s="100" t="s">
        <v>9978</v>
      </c>
    </row>
    <row r="1797" spans="1:6" ht="14.4" x14ac:dyDescent="0.3">
      <c r="A1797" s="99">
        <v>2534</v>
      </c>
      <c r="B1797" s="100" t="s">
        <v>15091</v>
      </c>
      <c r="C1797" s="100" t="s">
        <v>10007</v>
      </c>
      <c r="D1797" s="100" t="s">
        <v>15092</v>
      </c>
      <c r="E1797" s="99" t="s">
        <v>14087</v>
      </c>
      <c r="F1797" s="100" t="s">
        <v>14088</v>
      </c>
    </row>
    <row r="1798" spans="1:6" ht="14.4" x14ac:dyDescent="0.3">
      <c r="A1798" s="99">
        <v>2535</v>
      </c>
      <c r="B1798" s="100" t="s">
        <v>15093</v>
      </c>
      <c r="C1798" s="100" t="s">
        <v>10096</v>
      </c>
      <c r="D1798" s="100" t="s">
        <v>15094</v>
      </c>
      <c r="E1798" s="99" t="s">
        <v>9982</v>
      </c>
      <c r="F1798" s="100" t="s">
        <v>9983</v>
      </c>
    </row>
    <row r="1799" spans="1:6" ht="14.4" x14ac:dyDescent="0.3">
      <c r="A1799" s="99">
        <v>2536</v>
      </c>
      <c r="B1799" s="100" t="s">
        <v>13043</v>
      </c>
      <c r="C1799" s="100" t="s">
        <v>15095</v>
      </c>
      <c r="D1799" s="100" t="s">
        <v>15096</v>
      </c>
      <c r="E1799" s="99" t="s">
        <v>15097</v>
      </c>
      <c r="F1799" s="100" t="s">
        <v>15098</v>
      </c>
    </row>
    <row r="1800" spans="1:6" ht="14.4" x14ac:dyDescent="0.3">
      <c r="A1800" s="99">
        <v>2537</v>
      </c>
      <c r="B1800" s="100" t="s">
        <v>10781</v>
      </c>
      <c r="C1800" s="100" t="s">
        <v>15099</v>
      </c>
      <c r="D1800" s="100" t="s">
        <v>15100</v>
      </c>
      <c r="E1800" s="99" t="s">
        <v>10511</v>
      </c>
      <c r="F1800" s="100" t="s">
        <v>10259</v>
      </c>
    </row>
    <row r="1801" spans="1:6" ht="14.4" x14ac:dyDescent="0.3">
      <c r="A1801" s="99">
        <v>2538</v>
      </c>
      <c r="B1801" s="100" t="s">
        <v>12494</v>
      </c>
      <c r="C1801" s="100" t="s">
        <v>15101</v>
      </c>
      <c r="D1801" s="100" t="s">
        <v>15102</v>
      </c>
      <c r="E1801" s="99" t="s">
        <v>12266</v>
      </c>
      <c r="F1801" s="100" t="s">
        <v>12657</v>
      </c>
    </row>
    <row r="1802" spans="1:6" ht="14.4" x14ac:dyDescent="0.3">
      <c r="A1802" s="99">
        <v>2539</v>
      </c>
      <c r="B1802" s="100" t="s">
        <v>15103</v>
      </c>
      <c r="C1802" s="100" t="s">
        <v>11134</v>
      </c>
      <c r="D1802" s="100" t="s">
        <v>15104</v>
      </c>
      <c r="E1802" s="99" t="s">
        <v>14408</v>
      </c>
      <c r="F1802" s="100" t="s">
        <v>14409</v>
      </c>
    </row>
    <row r="1803" spans="1:6" ht="14.4" x14ac:dyDescent="0.3">
      <c r="A1803" s="99">
        <v>2540</v>
      </c>
      <c r="B1803" s="100" t="s">
        <v>15105</v>
      </c>
      <c r="C1803" s="100" t="s">
        <v>13637</v>
      </c>
      <c r="D1803" s="100" t="s">
        <v>15106</v>
      </c>
      <c r="E1803" s="99" t="s">
        <v>12125</v>
      </c>
      <c r="F1803" s="100" t="s">
        <v>12126</v>
      </c>
    </row>
    <row r="1804" spans="1:6" ht="14.4" x14ac:dyDescent="0.3">
      <c r="A1804" s="99">
        <v>2541</v>
      </c>
      <c r="B1804" s="100" t="s">
        <v>15107</v>
      </c>
      <c r="C1804" s="100" t="s">
        <v>10110</v>
      </c>
      <c r="D1804" s="100" t="s">
        <v>15108</v>
      </c>
      <c r="E1804" s="99" t="s">
        <v>14408</v>
      </c>
      <c r="F1804" s="100" t="s">
        <v>14409</v>
      </c>
    </row>
    <row r="1805" spans="1:6" ht="14.4" x14ac:dyDescent="0.3">
      <c r="A1805" s="99">
        <v>2542</v>
      </c>
      <c r="B1805" s="100" t="s">
        <v>15109</v>
      </c>
      <c r="C1805" s="100" t="s">
        <v>12194</v>
      </c>
      <c r="D1805" s="100" t="s">
        <v>15110</v>
      </c>
      <c r="E1805" s="99" t="s">
        <v>15111</v>
      </c>
      <c r="F1805" s="100" t="s">
        <v>11388</v>
      </c>
    </row>
    <row r="1806" spans="1:6" ht="14.4" x14ac:dyDescent="0.3">
      <c r="A1806" s="99">
        <v>2543</v>
      </c>
      <c r="B1806" s="100" t="s">
        <v>15112</v>
      </c>
      <c r="C1806" s="100" t="s">
        <v>9808</v>
      </c>
      <c r="D1806" s="100" t="s">
        <v>15113</v>
      </c>
      <c r="E1806" s="99" t="s">
        <v>14447</v>
      </c>
      <c r="F1806" s="100" t="s">
        <v>14448</v>
      </c>
    </row>
    <row r="1807" spans="1:6" ht="14.4" x14ac:dyDescent="0.3">
      <c r="A1807" s="99">
        <v>2544</v>
      </c>
      <c r="B1807" s="100" t="s">
        <v>15114</v>
      </c>
      <c r="C1807" s="100" t="s">
        <v>15115</v>
      </c>
      <c r="D1807" s="100" t="s">
        <v>15116</v>
      </c>
      <c r="E1807" s="99" t="s">
        <v>15117</v>
      </c>
      <c r="F1807" s="100" t="s">
        <v>15118</v>
      </c>
    </row>
    <row r="1808" spans="1:6" ht="14.4" x14ac:dyDescent="0.3">
      <c r="A1808" s="99">
        <v>2545</v>
      </c>
      <c r="B1808" s="100" t="s">
        <v>15119</v>
      </c>
      <c r="C1808" s="100" t="s">
        <v>10040</v>
      </c>
      <c r="D1808" s="100" t="s">
        <v>15120</v>
      </c>
      <c r="E1808" s="99" t="s">
        <v>15121</v>
      </c>
      <c r="F1808" s="100" t="s">
        <v>15122</v>
      </c>
    </row>
    <row r="1809" spans="1:6" ht="14.4" x14ac:dyDescent="0.3">
      <c r="A1809" s="99">
        <v>2546</v>
      </c>
      <c r="B1809" s="100" t="s">
        <v>15123</v>
      </c>
      <c r="C1809" s="100" t="s">
        <v>15124</v>
      </c>
      <c r="D1809" s="100" t="s">
        <v>15125</v>
      </c>
      <c r="E1809" s="99" t="s">
        <v>9780</v>
      </c>
      <c r="F1809" s="100" t="s">
        <v>15126</v>
      </c>
    </row>
    <row r="1810" spans="1:6" ht="14.4" x14ac:dyDescent="0.3">
      <c r="A1810" s="99">
        <v>2547</v>
      </c>
      <c r="B1810" s="100" t="s">
        <v>10978</v>
      </c>
      <c r="C1810" s="100" t="s">
        <v>9813</v>
      </c>
      <c r="D1810" s="100" t="s">
        <v>15127</v>
      </c>
      <c r="E1810" s="99" t="s">
        <v>12220</v>
      </c>
      <c r="F1810" s="100" t="s">
        <v>12221</v>
      </c>
    </row>
    <row r="1811" spans="1:6" ht="14.4" x14ac:dyDescent="0.3">
      <c r="A1811" s="99">
        <v>2548</v>
      </c>
      <c r="B1811" s="100" t="s">
        <v>15119</v>
      </c>
      <c r="C1811" s="100" t="s">
        <v>10153</v>
      </c>
      <c r="D1811" s="100" t="s">
        <v>15128</v>
      </c>
      <c r="E1811" s="99" t="s">
        <v>15129</v>
      </c>
      <c r="F1811" s="100" t="s">
        <v>15130</v>
      </c>
    </row>
    <row r="1812" spans="1:6" ht="14.4" x14ac:dyDescent="0.3">
      <c r="A1812" s="99">
        <v>2549</v>
      </c>
      <c r="B1812" s="100" t="s">
        <v>11595</v>
      </c>
      <c r="C1812" s="100" t="s">
        <v>11569</v>
      </c>
      <c r="D1812" s="100" t="s">
        <v>11596</v>
      </c>
      <c r="E1812" s="99" t="s">
        <v>11571</v>
      </c>
      <c r="F1812" s="100" t="s">
        <v>11572</v>
      </c>
    </row>
    <row r="1813" spans="1:6" ht="14.4" x14ac:dyDescent="0.3">
      <c r="A1813" s="99">
        <v>2550</v>
      </c>
      <c r="B1813" s="100" t="s">
        <v>10978</v>
      </c>
      <c r="C1813" s="100" t="s">
        <v>9783</v>
      </c>
      <c r="D1813" s="100" t="s">
        <v>15131</v>
      </c>
      <c r="E1813" s="99" t="s">
        <v>13654</v>
      </c>
      <c r="F1813" s="100" t="s">
        <v>15132</v>
      </c>
    </row>
    <row r="1814" spans="1:6" ht="14.4" x14ac:dyDescent="0.3">
      <c r="A1814" s="99">
        <v>2551</v>
      </c>
      <c r="B1814" s="100" t="s">
        <v>11324</v>
      </c>
      <c r="C1814" s="100" t="s">
        <v>15133</v>
      </c>
      <c r="D1814" s="100" t="s">
        <v>15134</v>
      </c>
      <c r="E1814" s="99" t="s">
        <v>12266</v>
      </c>
      <c r="F1814" s="100" t="s">
        <v>15135</v>
      </c>
    </row>
    <row r="1815" spans="1:6" ht="14.4" x14ac:dyDescent="0.3">
      <c r="A1815" s="99">
        <v>2552</v>
      </c>
      <c r="B1815" s="100" t="s">
        <v>12853</v>
      </c>
      <c r="C1815" s="100" t="s">
        <v>11727</v>
      </c>
      <c r="D1815" s="100" t="s">
        <v>15136</v>
      </c>
      <c r="E1815" s="99" t="s">
        <v>11020</v>
      </c>
      <c r="F1815" s="100" t="s">
        <v>15137</v>
      </c>
    </row>
    <row r="1816" spans="1:6" ht="14.4" x14ac:dyDescent="0.3">
      <c r="A1816" s="99">
        <v>2553</v>
      </c>
      <c r="B1816" s="100" t="s">
        <v>15105</v>
      </c>
      <c r="C1816" s="100" t="s">
        <v>12235</v>
      </c>
      <c r="D1816" s="100" t="s">
        <v>15106</v>
      </c>
      <c r="E1816" s="99" t="s">
        <v>12125</v>
      </c>
      <c r="F1816" s="100" t="s">
        <v>15138</v>
      </c>
    </row>
    <row r="1817" spans="1:6" ht="14.4" x14ac:dyDescent="0.3">
      <c r="A1817" s="99">
        <v>2554</v>
      </c>
      <c r="B1817" s="100" t="s">
        <v>15139</v>
      </c>
      <c r="C1817" s="100" t="s">
        <v>15140</v>
      </c>
      <c r="D1817" s="100" t="s">
        <v>15141</v>
      </c>
      <c r="E1817" s="99" t="s">
        <v>14366</v>
      </c>
      <c r="F1817" s="100" t="s">
        <v>14367</v>
      </c>
    </row>
    <row r="1818" spans="1:6" ht="14.4" x14ac:dyDescent="0.3">
      <c r="A1818" s="99">
        <v>2555</v>
      </c>
      <c r="B1818" s="100" t="s">
        <v>15142</v>
      </c>
      <c r="C1818" s="100" t="s">
        <v>9757</v>
      </c>
      <c r="D1818" s="100" t="s">
        <v>15143</v>
      </c>
      <c r="E1818" s="99" t="s">
        <v>14366</v>
      </c>
      <c r="F1818" s="100" t="s">
        <v>14367</v>
      </c>
    </row>
    <row r="1819" spans="1:6" ht="14.4" x14ac:dyDescent="0.3">
      <c r="A1819" s="99">
        <v>2556</v>
      </c>
      <c r="B1819" s="100" t="s">
        <v>15112</v>
      </c>
      <c r="C1819" s="100" t="s">
        <v>11873</v>
      </c>
      <c r="D1819" s="100" t="s">
        <v>15113</v>
      </c>
      <c r="E1819" s="99" t="s">
        <v>14447</v>
      </c>
      <c r="F1819" s="100" t="s">
        <v>14448</v>
      </c>
    </row>
    <row r="1820" spans="1:6" ht="14.4" x14ac:dyDescent="0.3">
      <c r="A1820" s="99">
        <v>2557</v>
      </c>
      <c r="B1820" s="100" t="s">
        <v>15144</v>
      </c>
      <c r="C1820" s="100" t="s">
        <v>10556</v>
      </c>
      <c r="D1820" s="100" t="s">
        <v>15145</v>
      </c>
      <c r="E1820" s="99" t="s">
        <v>15146</v>
      </c>
      <c r="F1820" s="100" t="s">
        <v>15147</v>
      </c>
    </row>
    <row r="1821" spans="1:6" ht="14.4" x14ac:dyDescent="0.3">
      <c r="A1821" s="99">
        <v>2558</v>
      </c>
      <c r="B1821" s="100" t="s">
        <v>9868</v>
      </c>
      <c r="C1821" s="100" t="s">
        <v>12251</v>
      </c>
      <c r="D1821" s="100" t="s">
        <v>15148</v>
      </c>
      <c r="E1821" s="99" t="s">
        <v>15149</v>
      </c>
      <c r="F1821" s="100" t="s">
        <v>15150</v>
      </c>
    </row>
    <row r="1822" spans="1:6" ht="14.4" x14ac:dyDescent="0.3">
      <c r="A1822" s="99">
        <v>2559</v>
      </c>
      <c r="B1822" s="100" t="s">
        <v>12494</v>
      </c>
      <c r="C1822" s="100" t="s">
        <v>15151</v>
      </c>
      <c r="D1822" s="100" t="s">
        <v>15152</v>
      </c>
      <c r="E1822" s="99" t="s">
        <v>12266</v>
      </c>
      <c r="F1822" s="100" t="s">
        <v>12657</v>
      </c>
    </row>
    <row r="1823" spans="1:6" ht="14.4" x14ac:dyDescent="0.3">
      <c r="A1823" s="99">
        <v>2560</v>
      </c>
      <c r="B1823" s="100" t="s">
        <v>15153</v>
      </c>
      <c r="C1823" s="100" t="s">
        <v>11199</v>
      </c>
      <c r="D1823" s="100" t="s">
        <v>15154</v>
      </c>
      <c r="E1823" s="99" t="s">
        <v>11440</v>
      </c>
      <c r="F1823" s="100" t="s">
        <v>11441</v>
      </c>
    </row>
    <row r="1824" spans="1:6" ht="14.4" x14ac:dyDescent="0.3">
      <c r="A1824" s="99">
        <v>2561</v>
      </c>
      <c r="B1824" s="100" t="s">
        <v>15155</v>
      </c>
      <c r="C1824" s="100" t="s">
        <v>12276</v>
      </c>
      <c r="D1824" s="100" t="s">
        <v>15156</v>
      </c>
      <c r="E1824" s="99" t="s">
        <v>14766</v>
      </c>
      <c r="F1824" s="100" t="s">
        <v>14767</v>
      </c>
    </row>
    <row r="1825" spans="1:6" ht="14.4" x14ac:dyDescent="0.3">
      <c r="A1825" s="99">
        <v>2562</v>
      </c>
      <c r="B1825" s="100" t="s">
        <v>10408</v>
      </c>
      <c r="C1825" s="100" t="s">
        <v>10012</v>
      </c>
      <c r="D1825" s="100" t="s">
        <v>15157</v>
      </c>
      <c r="E1825" s="99" t="s">
        <v>15158</v>
      </c>
      <c r="F1825" s="100" t="s">
        <v>15159</v>
      </c>
    </row>
    <row r="1826" spans="1:6" ht="14.4" x14ac:dyDescent="0.3">
      <c r="A1826" s="99">
        <v>2563</v>
      </c>
      <c r="B1826" s="100" t="s">
        <v>15160</v>
      </c>
      <c r="C1826" s="100" t="s">
        <v>10007</v>
      </c>
      <c r="D1826" s="100" t="s">
        <v>15161</v>
      </c>
      <c r="E1826" s="99" t="s">
        <v>15162</v>
      </c>
      <c r="F1826" s="100" t="s">
        <v>15163</v>
      </c>
    </row>
    <row r="1827" spans="1:6" ht="14.4" x14ac:dyDescent="0.3">
      <c r="A1827" s="99">
        <v>2564</v>
      </c>
      <c r="B1827" s="100" t="s">
        <v>14851</v>
      </c>
      <c r="C1827" s="100" t="s">
        <v>15164</v>
      </c>
      <c r="D1827" s="100" t="s">
        <v>15165</v>
      </c>
      <c r="E1827" s="99" t="s">
        <v>15166</v>
      </c>
      <c r="F1827" s="100" t="s">
        <v>15167</v>
      </c>
    </row>
    <row r="1828" spans="1:6" ht="14.4" x14ac:dyDescent="0.3">
      <c r="A1828" s="99">
        <v>2565</v>
      </c>
      <c r="B1828" s="100" t="s">
        <v>15168</v>
      </c>
      <c r="C1828" s="100" t="s">
        <v>11134</v>
      </c>
      <c r="D1828" s="100" t="s">
        <v>15169</v>
      </c>
      <c r="E1828" s="99" t="s">
        <v>12125</v>
      </c>
      <c r="F1828" s="100" t="s">
        <v>12126</v>
      </c>
    </row>
    <row r="1829" spans="1:6" ht="14.4" x14ac:dyDescent="0.3">
      <c r="A1829" s="99">
        <v>2566</v>
      </c>
      <c r="B1829" s="100" t="s">
        <v>10978</v>
      </c>
      <c r="C1829" s="100" t="s">
        <v>10556</v>
      </c>
      <c r="D1829" s="100" t="s">
        <v>15170</v>
      </c>
      <c r="E1829" s="99" t="s">
        <v>10300</v>
      </c>
      <c r="F1829" s="100" t="s">
        <v>10301</v>
      </c>
    </row>
    <row r="1830" spans="1:6" ht="14.4" x14ac:dyDescent="0.3">
      <c r="A1830" s="99">
        <v>2567</v>
      </c>
      <c r="B1830" s="100" t="s">
        <v>15171</v>
      </c>
      <c r="C1830" s="100" t="s">
        <v>10792</v>
      </c>
      <c r="D1830" s="100" t="s">
        <v>15172</v>
      </c>
      <c r="E1830" s="99" t="s">
        <v>15035</v>
      </c>
      <c r="F1830" s="100" t="s">
        <v>15036</v>
      </c>
    </row>
    <row r="1831" spans="1:6" ht="14.4" x14ac:dyDescent="0.3">
      <c r="A1831" s="99">
        <v>2568</v>
      </c>
      <c r="B1831" s="100" t="s">
        <v>15109</v>
      </c>
      <c r="C1831" s="100" t="s">
        <v>11134</v>
      </c>
      <c r="D1831" s="100" t="s">
        <v>15110</v>
      </c>
      <c r="E1831" s="99" t="s">
        <v>15173</v>
      </c>
      <c r="F1831" s="100" t="s">
        <v>11388</v>
      </c>
    </row>
    <row r="1832" spans="1:6" ht="14.4" x14ac:dyDescent="0.3">
      <c r="A1832" s="99">
        <v>2569</v>
      </c>
      <c r="B1832" s="100" t="s">
        <v>11324</v>
      </c>
      <c r="C1832" s="100" t="s">
        <v>9813</v>
      </c>
      <c r="D1832" s="100" t="s">
        <v>15174</v>
      </c>
      <c r="E1832" s="99" t="s">
        <v>12266</v>
      </c>
      <c r="F1832" s="100" t="s">
        <v>15135</v>
      </c>
    </row>
    <row r="1833" spans="1:6" ht="14.4" x14ac:dyDescent="0.3">
      <c r="A1833" s="99">
        <v>2570</v>
      </c>
      <c r="B1833" s="100" t="s">
        <v>15175</v>
      </c>
      <c r="C1833" s="100" t="s">
        <v>10718</v>
      </c>
      <c r="D1833" s="100" t="s">
        <v>15176</v>
      </c>
      <c r="E1833" s="99" t="s">
        <v>15177</v>
      </c>
      <c r="F1833" s="100" t="s">
        <v>15178</v>
      </c>
    </row>
    <row r="1834" spans="1:6" ht="14.4" x14ac:dyDescent="0.3">
      <c r="A1834" s="99">
        <v>2571</v>
      </c>
      <c r="B1834" s="100" t="s">
        <v>15179</v>
      </c>
      <c r="C1834" s="100" t="s">
        <v>10517</v>
      </c>
      <c r="D1834" s="100" t="s">
        <v>15180</v>
      </c>
      <c r="E1834" s="99" t="s">
        <v>15097</v>
      </c>
      <c r="F1834" s="100" t="s">
        <v>15098</v>
      </c>
    </row>
    <row r="1835" spans="1:6" ht="14.4" x14ac:dyDescent="0.3">
      <c r="A1835" s="99">
        <v>2572</v>
      </c>
      <c r="B1835" s="100" t="s">
        <v>9782</v>
      </c>
      <c r="C1835" s="100" t="s">
        <v>11921</v>
      </c>
      <c r="D1835" s="100" t="s">
        <v>15181</v>
      </c>
      <c r="E1835" s="99" t="s">
        <v>10490</v>
      </c>
      <c r="F1835" s="100" t="s">
        <v>10491</v>
      </c>
    </row>
    <row r="1836" spans="1:6" ht="14.4" x14ac:dyDescent="0.3">
      <c r="A1836" s="99">
        <v>2573</v>
      </c>
      <c r="B1836" s="100" t="s">
        <v>9782</v>
      </c>
      <c r="C1836" s="100" t="s">
        <v>15182</v>
      </c>
      <c r="D1836" s="100" t="s">
        <v>15183</v>
      </c>
      <c r="E1836" s="99" t="s">
        <v>10490</v>
      </c>
      <c r="F1836" s="100" t="s">
        <v>10491</v>
      </c>
    </row>
    <row r="1837" spans="1:6" ht="14.4" x14ac:dyDescent="0.3">
      <c r="A1837" s="99">
        <v>2574</v>
      </c>
      <c r="B1837" s="100" t="s">
        <v>15184</v>
      </c>
      <c r="C1837" s="100" t="s">
        <v>15185</v>
      </c>
      <c r="D1837" s="100" t="s">
        <v>15186</v>
      </c>
      <c r="E1837" s="99" t="s">
        <v>15158</v>
      </c>
      <c r="F1837" s="100" t="s">
        <v>15187</v>
      </c>
    </row>
    <row r="1838" spans="1:6" ht="14.4" x14ac:dyDescent="0.3">
      <c r="A1838" s="99">
        <v>2575</v>
      </c>
      <c r="B1838" s="100" t="s">
        <v>15188</v>
      </c>
      <c r="C1838" s="100" t="s">
        <v>9912</v>
      </c>
      <c r="D1838" s="100" t="s">
        <v>15189</v>
      </c>
      <c r="E1838" s="99" t="s">
        <v>10987</v>
      </c>
      <c r="F1838" s="100" t="s">
        <v>11372</v>
      </c>
    </row>
    <row r="1839" spans="1:6" ht="14.4" x14ac:dyDescent="0.3">
      <c r="A1839" s="99">
        <v>2576</v>
      </c>
      <c r="B1839" s="100" t="s">
        <v>10742</v>
      </c>
      <c r="C1839" s="100" t="s">
        <v>9837</v>
      </c>
      <c r="D1839" s="100" t="s">
        <v>15190</v>
      </c>
      <c r="E1839" s="99" t="s">
        <v>15191</v>
      </c>
      <c r="F1839" s="100" t="s">
        <v>15192</v>
      </c>
    </row>
    <row r="1840" spans="1:6" ht="14.4" x14ac:dyDescent="0.3">
      <c r="A1840" s="99">
        <v>2577</v>
      </c>
      <c r="B1840" s="100" t="s">
        <v>10685</v>
      </c>
      <c r="C1840" s="100" t="s">
        <v>11585</v>
      </c>
      <c r="D1840" s="100" t="s">
        <v>15193</v>
      </c>
      <c r="E1840" s="99" t="s">
        <v>15097</v>
      </c>
      <c r="F1840" s="100" t="s">
        <v>15098</v>
      </c>
    </row>
    <row r="1841" spans="1:6" ht="14.4" x14ac:dyDescent="0.3">
      <c r="A1841" s="99">
        <v>2578</v>
      </c>
      <c r="B1841" s="100" t="s">
        <v>12847</v>
      </c>
      <c r="C1841" s="100" t="s">
        <v>11363</v>
      </c>
      <c r="D1841" s="100" t="s">
        <v>15194</v>
      </c>
      <c r="E1841" s="99" t="s">
        <v>12850</v>
      </c>
      <c r="F1841" s="100" t="s">
        <v>12851</v>
      </c>
    </row>
    <row r="1842" spans="1:6" ht="14.4" x14ac:dyDescent="0.3">
      <c r="A1842" s="99">
        <v>2579</v>
      </c>
      <c r="B1842" s="100" t="s">
        <v>10575</v>
      </c>
      <c r="C1842" s="100" t="s">
        <v>15195</v>
      </c>
      <c r="D1842" s="100" t="s">
        <v>15196</v>
      </c>
      <c r="E1842" s="99" t="s">
        <v>15197</v>
      </c>
      <c r="F1842" s="100" t="s">
        <v>15198</v>
      </c>
    </row>
    <row r="1843" spans="1:6" ht="14.4" x14ac:dyDescent="0.3">
      <c r="A1843" s="99">
        <v>2580</v>
      </c>
      <c r="B1843" s="100" t="s">
        <v>12735</v>
      </c>
      <c r="C1843" s="100" t="s">
        <v>9837</v>
      </c>
      <c r="D1843" s="100" t="s">
        <v>15199</v>
      </c>
      <c r="E1843" s="99" t="s">
        <v>13967</v>
      </c>
      <c r="F1843" s="100" t="s">
        <v>15200</v>
      </c>
    </row>
    <row r="1844" spans="1:6" ht="14.4" x14ac:dyDescent="0.3">
      <c r="A1844" s="99">
        <v>2581</v>
      </c>
      <c r="B1844" s="100" t="s">
        <v>15201</v>
      </c>
      <c r="C1844" s="100" t="s">
        <v>10002</v>
      </c>
      <c r="D1844" s="100" t="s">
        <v>15202</v>
      </c>
      <c r="E1844" s="99" t="s">
        <v>11062</v>
      </c>
      <c r="F1844" s="100" t="s">
        <v>11063</v>
      </c>
    </row>
    <row r="1845" spans="1:6" ht="14.4" x14ac:dyDescent="0.3">
      <c r="A1845" s="99">
        <v>2582</v>
      </c>
      <c r="B1845" s="100" t="s">
        <v>15203</v>
      </c>
      <c r="C1845" s="100" t="s">
        <v>12167</v>
      </c>
      <c r="D1845" s="100" t="s">
        <v>15204</v>
      </c>
      <c r="E1845" s="99" t="s">
        <v>15205</v>
      </c>
      <c r="F1845" s="100" t="s">
        <v>15206</v>
      </c>
    </row>
    <row r="1846" spans="1:6" ht="14.4" x14ac:dyDescent="0.3">
      <c r="A1846" s="99">
        <v>2583</v>
      </c>
      <c r="B1846" s="100" t="s">
        <v>15207</v>
      </c>
      <c r="C1846" s="100" t="s">
        <v>10096</v>
      </c>
      <c r="D1846" s="100" t="s">
        <v>15208</v>
      </c>
      <c r="E1846" s="99" t="s">
        <v>10494</v>
      </c>
      <c r="F1846" s="100" t="s">
        <v>10495</v>
      </c>
    </row>
    <row r="1847" spans="1:6" ht="14.4" x14ac:dyDescent="0.3">
      <c r="A1847" s="99">
        <v>2584</v>
      </c>
      <c r="B1847" s="100" t="s">
        <v>15093</v>
      </c>
      <c r="C1847" s="100" t="s">
        <v>10457</v>
      </c>
      <c r="D1847" s="100" t="s">
        <v>15209</v>
      </c>
      <c r="E1847" s="99" t="s">
        <v>10023</v>
      </c>
      <c r="F1847" s="100" t="s">
        <v>10024</v>
      </c>
    </row>
    <row r="1848" spans="1:6" ht="14.4" x14ac:dyDescent="0.3">
      <c r="A1848" s="99">
        <v>2585</v>
      </c>
      <c r="B1848" s="100" t="s">
        <v>12735</v>
      </c>
      <c r="C1848" s="100" t="s">
        <v>12203</v>
      </c>
      <c r="D1848" s="100" t="s">
        <v>15199</v>
      </c>
      <c r="E1848" s="99" t="s">
        <v>13967</v>
      </c>
      <c r="F1848" s="100" t="s">
        <v>15200</v>
      </c>
    </row>
    <row r="1849" spans="1:6" ht="14.4" x14ac:dyDescent="0.3">
      <c r="A1849" s="99">
        <v>2586</v>
      </c>
      <c r="B1849" s="100" t="s">
        <v>15210</v>
      </c>
      <c r="C1849" s="100" t="s">
        <v>15211</v>
      </c>
      <c r="D1849" s="100" t="s">
        <v>15212</v>
      </c>
      <c r="E1849" s="99" t="s">
        <v>11895</v>
      </c>
      <c r="F1849" s="100" t="s">
        <v>15213</v>
      </c>
    </row>
    <row r="1850" spans="1:6" ht="14.4" x14ac:dyDescent="0.3">
      <c r="A1850" s="99">
        <v>2587</v>
      </c>
      <c r="B1850" s="100" t="s">
        <v>13043</v>
      </c>
      <c r="C1850" s="100" t="s">
        <v>13727</v>
      </c>
      <c r="D1850" s="100" t="s">
        <v>15096</v>
      </c>
      <c r="E1850" s="99" t="s">
        <v>15097</v>
      </c>
      <c r="F1850" s="100" t="s">
        <v>15098</v>
      </c>
    </row>
    <row r="1851" spans="1:6" ht="14.4" x14ac:dyDescent="0.3">
      <c r="A1851" s="99">
        <v>2588</v>
      </c>
      <c r="B1851" s="100" t="s">
        <v>10143</v>
      </c>
      <c r="C1851" s="100" t="s">
        <v>9850</v>
      </c>
      <c r="D1851" s="100" t="s">
        <v>15214</v>
      </c>
      <c r="E1851" s="99" t="s">
        <v>11360</v>
      </c>
      <c r="F1851" s="100" t="s">
        <v>11361</v>
      </c>
    </row>
    <row r="1852" spans="1:6" ht="14.4" x14ac:dyDescent="0.3">
      <c r="A1852" s="99">
        <v>2589</v>
      </c>
      <c r="B1852" s="100" t="s">
        <v>15215</v>
      </c>
      <c r="C1852" s="100" t="s">
        <v>10746</v>
      </c>
      <c r="D1852" s="100" t="s">
        <v>15216</v>
      </c>
      <c r="E1852" s="99" t="s">
        <v>12206</v>
      </c>
      <c r="F1852" s="100" t="s">
        <v>12207</v>
      </c>
    </row>
    <row r="1853" spans="1:6" ht="14.4" x14ac:dyDescent="0.3">
      <c r="A1853" s="99">
        <v>2590</v>
      </c>
      <c r="B1853" s="100" t="s">
        <v>13043</v>
      </c>
      <c r="C1853" s="100" t="s">
        <v>12276</v>
      </c>
      <c r="D1853" s="100" t="s">
        <v>15096</v>
      </c>
      <c r="E1853" s="99" t="s">
        <v>15097</v>
      </c>
      <c r="F1853" s="100" t="s">
        <v>15098</v>
      </c>
    </row>
    <row r="1854" spans="1:6" ht="14.4" x14ac:dyDescent="0.3">
      <c r="A1854" s="99">
        <v>2591</v>
      </c>
      <c r="B1854" s="100" t="s">
        <v>15217</v>
      </c>
      <c r="C1854" s="100" t="s">
        <v>11172</v>
      </c>
      <c r="D1854" s="100" t="s">
        <v>15218</v>
      </c>
      <c r="E1854" s="99" t="s">
        <v>15097</v>
      </c>
      <c r="F1854" s="100" t="s">
        <v>15098</v>
      </c>
    </row>
    <row r="1855" spans="1:6" ht="14.4" x14ac:dyDescent="0.3">
      <c r="A1855" s="99">
        <v>2592</v>
      </c>
      <c r="B1855" s="100" t="s">
        <v>15219</v>
      </c>
      <c r="C1855" s="100" t="s">
        <v>10647</v>
      </c>
      <c r="D1855" s="100" t="s">
        <v>15220</v>
      </c>
      <c r="E1855" s="99" t="s">
        <v>9957</v>
      </c>
      <c r="F1855" s="100" t="s">
        <v>9958</v>
      </c>
    </row>
    <row r="1856" spans="1:6" ht="14.4" x14ac:dyDescent="0.3">
      <c r="A1856" s="99">
        <v>2593</v>
      </c>
      <c r="B1856" s="100" t="s">
        <v>13043</v>
      </c>
      <c r="C1856" s="100" t="s">
        <v>13036</v>
      </c>
      <c r="D1856" s="100" t="s">
        <v>15221</v>
      </c>
      <c r="E1856" s="99" t="s">
        <v>15097</v>
      </c>
      <c r="F1856" s="100" t="s">
        <v>15098</v>
      </c>
    </row>
    <row r="1857" spans="1:6" ht="14.4" x14ac:dyDescent="0.3">
      <c r="A1857" s="99">
        <v>2594</v>
      </c>
      <c r="B1857" s="100" t="s">
        <v>15222</v>
      </c>
      <c r="C1857" s="100" t="s">
        <v>11199</v>
      </c>
      <c r="D1857" s="100" t="s">
        <v>15223</v>
      </c>
      <c r="E1857" s="99" t="s">
        <v>15224</v>
      </c>
      <c r="F1857" s="100" t="s">
        <v>15225</v>
      </c>
    </row>
    <row r="1858" spans="1:6" ht="14.4" x14ac:dyDescent="0.3">
      <c r="A1858" s="99">
        <v>2595</v>
      </c>
      <c r="B1858" s="100" t="s">
        <v>13201</v>
      </c>
      <c r="C1858" s="100" t="s">
        <v>11172</v>
      </c>
      <c r="D1858" s="100" t="s">
        <v>15226</v>
      </c>
      <c r="E1858" s="99" t="s">
        <v>11152</v>
      </c>
      <c r="F1858" s="100" t="s">
        <v>11153</v>
      </c>
    </row>
    <row r="1859" spans="1:6" ht="14.4" x14ac:dyDescent="0.3">
      <c r="A1859" s="99">
        <v>2596</v>
      </c>
      <c r="B1859" s="100" t="s">
        <v>13201</v>
      </c>
      <c r="C1859" s="100" t="s">
        <v>10139</v>
      </c>
      <c r="D1859" s="100" t="s">
        <v>15227</v>
      </c>
      <c r="E1859" s="99" t="s">
        <v>11062</v>
      </c>
      <c r="F1859" s="100" t="s">
        <v>11063</v>
      </c>
    </row>
    <row r="1860" spans="1:6" ht="14.4" x14ac:dyDescent="0.3">
      <c r="A1860" s="99">
        <v>2597</v>
      </c>
      <c r="B1860" s="100" t="s">
        <v>13043</v>
      </c>
      <c r="C1860" s="100" t="s">
        <v>10686</v>
      </c>
      <c r="D1860" s="100" t="s">
        <v>15096</v>
      </c>
      <c r="E1860" s="99" t="s">
        <v>15097</v>
      </c>
      <c r="F1860" s="100" t="s">
        <v>15098</v>
      </c>
    </row>
    <row r="1861" spans="1:6" ht="14.4" x14ac:dyDescent="0.3">
      <c r="A1861" s="99">
        <v>2598</v>
      </c>
      <c r="B1861" s="100" t="s">
        <v>10742</v>
      </c>
      <c r="C1861" s="100" t="s">
        <v>14237</v>
      </c>
      <c r="D1861" s="100" t="s">
        <v>15228</v>
      </c>
      <c r="E1861" s="99" t="s">
        <v>15191</v>
      </c>
      <c r="F1861" s="100" t="s">
        <v>15192</v>
      </c>
    </row>
    <row r="1862" spans="1:6" ht="14.4" x14ac:dyDescent="0.3">
      <c r="A1862" s="99">
        <v>2599</v>
      </c>
      <c r="B1862" s="100" t="s">
        <v>13304</v>
      </c>
      <c r="C1862" s="100" t="s">
        <v>10990</v>
      </c>
      <c r="D1862" s="100" t="s">
        <v>15229</v>
      </c>
      <c r="E1862" s="99" t="s">
        <v>10494</v>
      </c>
      <c r="F1862" s="100" t="s">
        <v>10495</v>
      </c>
    </row>
    <row r="1863" spans="1:6" ht="14.4" x14ac:dyDescent="0.3">
      <c r="A1863" s="99">
        <v>2600</v>
      </c>
      <c r="B1863" s="100" t="s">
        <v>15153</v>
      </c>
      <c r="C1863" s="100" t="s">
        <v>11199</v>
      </c>
      <c r="D1863" s="100" t="s">
        <v>15230</v>
      </c>
      <c r="E1863" s="99" t="s">
        <v>11062</v>
      </c>
      <c r="F1863" s="100" t="s">
        <v>11063</v>
      </c>
    </row>
    <row r="1864" spans="1:6" ht="14.4" x14ac:dyDescent="0.3">
      <c r="A1864" s="99">
        <v>2601</v>
      </c>
      <c r="B1864" s="100" t="s">
        <v>10685</v>
      </c>
      <c r="C1864" s="100" t="s">
        <v>11076</v>
      </c>
      <c r="D1864" s="100" t="s">
        <v>15231</v>
      </c>
      <c r="E1864" s="99" t="s">
        <v>15097</v>
      </c>
      <c r="F1864" s="100" t="s">
        <v>15098</v>
      </c>
    </row>
    <row r="1865" spans="1:6" ht="14.4" x14ac:dyDescent="0.3">
      <c r="A1865" s="99">
        <v>2602</v>
      </c>
      <c r="B1865" s="100" t="s">
        <v>13201</v>
      </c>
      <c r="C1865" s="100" t="s">
        <v>9897</v>
      </c>
      <c r="D1865" s="100" t="s">
        <v>15232</v>
      </c>
      <c r="E1865" s="99" t="s">
        <v>11062</v>
      </c>
      <c r="F1865" s="100" t="s">
        <v>11063</v>
      </c>
    </row>
    <row r="1866" spans="1:6" ht="14.4" x14ac:dyDescent="0.3">
      <c r="A1866" s="99">
        <v>2603</v>
      </c>
      <c r="B1866" s="100" t="s">
        <v>15233</v>
      </c>
      <c r="C1866" s="100" t="s">
        <v>12059</v>
      </c>
      <c r="D1866" s="100" t="s">
        <v>15234</v>
      </c>
      <c r="E1866" s="99" t="s">
        <v>13642</v>
      </c>
      <c r="F1866" s="100" t="s">
        <v>13643</v>
      </c>
    </row>
    <row r="1867" spans="1:6" ht="14.4" x14ac:dyDescent="0.3">
      <c r="A1867" s="99">
        <v>2604</v>
      </c>
      <c r="B1867" s="100" t="s">
        <v>15235</v>
      </c>
      <c r="C1867" s="100" t="s">
        <v>10166</v>
      </c>
      <c r="D1867" s="100" t="s">
        <v>15236</v>
      </c>
      <c r="E1867" s="99" t="s">
        <v>15237</v>
      </c>
      <c r="F1867" s="100" t="s">
        <v>15238</v>
      </c>
    </row>
    <row r="1868" spans="1:6" ht="14.4" x14ac:dyDescent="0.3">
      <c r="A1868" s="99">
        <v>2606</v>
      </c>
      <c r="B1868" s="100" t="s">
        <v>12250</v>
      </c>
      <c r="C1868" s="100" t="s">
        <v>10883</v>
      </c>
      <c r="D1868" s="100" t="s">
        <v>15239</v>
      </c>
      <c r="E1868" s="99" t="s">
        <v>11062</v>
      </c>
      <c r="F1868" s="100" t="s">
        <v>11063</v>
      </c>
    </row>
    <row r="1869" spans="1:6" ht="14.4" x14ac:dyDescent="0.3">
      <c r="A1869" s="99">
        <v>2607</v>
      </c>
      <c r="B1869" s="100" t="s">
        <v>11522</v>
      </c>
      <c r="C1869" s="100" t="s">
        <v>14554</v>
      </c>
      <c r="D1869" s="100" t="s">
        <v>15240</v>
      </c>
      <c r="E1869" s="99" t="s">
        <v>11136</v>
      </c>
      <c r="F1869" s="100" t="s">
        <v>11137</v>
      </c>
    </row>
    <row r="1870" spans="1:6" ht="14.4" x14ac:dyDescent="0.3">
      <c r="A1870" s="99">
        <v>2608</v>
      </c>
      <c r="B1870" s="100" t="s">
        <v>14922</v>
      </c>
      <c r="C1870" s="100" t="s">
        <v>9936</v>
      </c>
      <c r="D1870" s="100" t="s">
        <v>15241</v>
      </c>
      <c r="E1870" s="99" t="s">
        <v>11062</v>
      </c>
      <c r="F1870" s="100" t="s">
        <v>11063</v>
      </c>
    </row>
    <row r="1871" spans="1:6" ht="14.4" x14ac:dyDescent="0.3">
      <c r="A1871" s="99">
        <v>2609</v>
      </c>
      <c r="B1871" s="100" t="s">
        <v>10575</v>
      </c>
      <c r="C1871" s="100" t="s">
        <v>9980</v>
      </c>
      <c r="D1871" s="100" t="s">
        <v>15242</v>
      </c>
      <c r="E1871" s="99" t="s">
        <v>15197</v>
      </c>
      <c r="F1871" s="100" t="s">
        <v>15198</v>
      </c>
    </row>
    <row r="1872" spans="1:6" ht="14.4" x14ac:dyDescent="0.3">
      <c r="A1872" s="99">
        <v>2610</v>
      </c>
      <c r="B1872" s="100" t="s">
        <v>15243</v>
      </c>
      <c r="C1872" s="100" t="s">
        <v>11909</v>
      </c>
      <c r="D1872" s="100" t="s">
        <v>15244</v>
      </c>
      <c r="E1872" s="99" t="s">
        <v>15245</v>
      </c>
      <c r="F1872" s="100" t="s">
        <v>14551</v>
      </c>
    </row>
    <row r="1873" spans="1:6" ht="14.4" x14ac:dyDescent="0.3">
      <c r="A1873" s="99">
        <v>2611</v>
      </c>
      <c r="B1873" s="100" t="s">
        <v>12255</v>
      </c>
      <c r="C1873" s="100" t="s">
        <v>9869</v>
      </c>
      <c r="D1873" s="100" t="s">
        <v>15246</v>
      </c>
      <c r="E1873" s="99" t="s">
        <v>10023</v>
      </c>
      <c r="F1873" s="100" t="s">
        <v>10024</v>
      </c>
    </row>
    <row r="1874" spans="1:6" ht="14.4" x14ac:dyDescent="0.3">
      <c r="A1874" s="99">
        <v>2612</v>
      </c>
      <c r="B1874" s="100" t="s">
        <v>10745</v>
      </c>
      <c r="C1874" s="100" t="s">
        <v>11199</v>
      </c>
      <c r="D1874" s="100" t="s">
        <v>15247</v>
      </c>
      <c r="E1874" s="99" t="s">
        <v>13891</v>
      </c>
      <c r="F1874" s="100" t="s">
        <v>13892</v>
      </c>
    </row>
    <row r="1875" spans="1:6" ht="14.4" x14ac:dyDescent="0.3">
      <c r="A1875" s="99">
        <v>2613</v>
      </c>
      <c r="B1875" s="100" t="s">
        <v>10007</v>
      </c>
      <c r="C1875" s="100" t="s">
        <v>11880</v>
      </c>
      <c r="D1875" s="100" t="s">
        <v>15248</v>
      </c>
      <c r="E1875" s="99" t="s">
        <v>13720</v>
      </c>
      <c r="F1875" s="100" t="s">
        <v>13721</v>
      </c>
    </row>
    <row r="1876" spans="1:6" ht="14.4" x14ac:dyDescent="0.3">
      <c r="A1876" s="99">
        <v>2614</v>
      </c>
      <c r="B1876" s="100" t="s">
        <v>14311</v>
      </c>
      <c r="C1876" s="100" t="s">
        <v>15249</v>
      </c>
      <c r="D1876" s="100" t="s">
        <v>15250</v>
      </c>
      <c r="E1876" s="99" t="s">
        <v>15251</v>
      </c>
      <c r="F1876" s="100" t="s">
        <v>15252</v>
      </c>
    </row>
    <row r="1877" spans="1:6" ht="14.4" x14ac:dyDescent="0.3">
      <c r="A1877" s="99">
        <v>2615</v>
      </c>
      <c r="B1877" s="100" t="s">
        <v>13605</v>
      </c>
      <c r="C1877" s="100" t="s">
        <v>15253</v>
      </c>
      <c r="D1877" s="100" t="s">
        <v>15254</v>
      </c>
      <c r="E1877" s="99" t="s">
        <v>10023</v>
      </c>
      <c r="F1877" s="100" t="s">
        <v>13887</v>
      </c>
    </row>
    <row r="1878" spans="1:6" ht="14.4" x14ac:dyDescent="0.3">
      <c r="A1878" s="99">
        <v>2616</v>
      </c>
      <c r="B1878" s="100" t="s">
        <v>13605</v>
      </c>
      <c r="C1878" s="100" t="s">
        <v>11118</v>
      </c>
      <c r="D1878" s="100" t="s">
        <v>15254</v>
      </c>
      <c r="E1878" s="99" t="s">
        <v>10023</v>
      </c>
      <c r="F1878" s="100" t="s">
        <v>13887</v>
      </c>
    </row>
    <row r="1879" spans="1:6" ht="14.4" x14ac:dyDescent="0.3">
      <c r="A1879" s="99">
        <v>2617</v>
      </c>
      <c r="B1879" s="100" t="s">
        <v>10575</v>
      </c>
      <c r="C1879" s="100" t="s">
        <v>9757</v>
      </c>
      <c r="D1879" s="100" t="s">
        <v>15255</v>
      </c>
      <c r="E1879" s="99" t="s">
        <v>10023</v>
      </c>
      <c r="F1879" s="100" t="s">
        <v>13887</v>
      </c>
    </row>
    <row r="1880" spans="1:6" ht="14.4" x14ac:dyDescent="0.3">
      <c r="A1880" s="99">
        <v>2618</v>
      </c>
      <c r="B1880" s="100" t="s">
        <v>15256</v>
      </c>
      <c r="C1880" s="100" t="s">
        <v>10110</v>
      </c>
      <c r="D1880" s="100" t="s">
        <v>15257</v>
      </c>
      <c r="E1880" s="99" t="s">
        <v>12259</v>
      </c>
      <c r="F1880" s="100" t="s">
        <v>12260</v>
      </c>
    </row>
    <row r="1881" spans="1:6" ht="14.4" x14ac:dyDescent="0.3">
      <c r="A1881" s="99">
        <v>2619</v>
      </c>
      <c r="B1881" s="100" t="s">
        <v>15258</v>
      </c>
      <c r="C1881" s="100" t="s">
        <v>15259</v>
      </c>
      <c r="D1881" s="100" t="s">
        <v>15260</v>
      </c>
      <c r="E1881" s="99" t="s">
        <v>10906</v>
      </c>
      <c r="F1881" s="100" t="s">
        <v>10907</v>
      </c>
    </row>
    <row r="1882" spans="1:6" ht="14.4" x14ac:dyDescent="0.3">
      <c r="A1882" s="99">
        <v>2620</v>
      </c>
      <c r="B1882" s="100" t="s">
        <v>15261</v>
      </c>
      <c r="C1882" s="100" t="s">
        <v>15262</v>
      </c>
      <c r="D1882" s="100" t="s">
        <v>15263</v>
      </c>
      <c r="E1882" s="99" t="s">
        <v>12129</v>
      </c>
      <c r="F1882" s="100" t="s">
        <v>9958</v>
      </c>
    </row>
    <row r="1883" spans="1:6" ht="14.4" x14ac:dyDescent="0.3">
      <c r="A1883" s="99">
        <v>2621</v>
      </c>
      <c r="B1883" s="100" t="s">
        <v>12250</v>
      </c>
      <c r="C1883" s="100" t="s">
        <v>15264</v>
      </c>
      <c r="D1883" s="100" t="s">
        <v>15265</v>
      </c>
      <c r="E1883" s="99" t="s">
        <v>15266</v>
      </c>
      <c r="F1883" s="100" t="s">
        <v>15267</v>
      </c>
    </row>
    <row r="1884" spans="1:6" ht="14.4" x14ac:dyDescent="0.3">
      <c r="A1884" s="99">
        <v>2622</v>
      </c>
      <c r="B1884" s="100" t="s">
        <v>10899</v>
      </c>
      <c r="C1884" s="100" t="s">
        <v>15268</v>
      </c>
      <c r="D1884" s="100" t="s">
        <v>15269</v>
      </c>
      <c r="E1884" s="99" t="s">
        <v>13003</v>
      </c>
      <c r="F1884" s="100" t="s">
        <v>13004</v>
      </c>
    </row>
    <row r="1885" spans="1:6" ht="14.4" x14ac:dyDescent="0.3">
      <c r="A1885" s="99">
        <v>2623</v>
      </c>
      <c r="B1885" s="100" t="s">
        <v>15270</v>
      </c>
      <c r="C1885" s="100" t="s">
        <v>10110</v>
      </c>
      <c r="D1885" s="100" t="s">
        <v>15271</v>
      </c>
      <c r="E1885" s="99" t="s">
        <v>15272</v>
      </c>
      <c r="F1885" s="100" t="s">
        <v>15273</v>
      </c>
    </row>
    <row r="1886" spans="1:6" ht="14.4" x14ac:dyDescent="0.3">
      <c r="A1886" s="99">
        <v>2624</v>
      </c>
      <c r="B1886" s="100" t="s">
        <v>10110</v>
      </c>
      <c r="C1886" s="100" t="s">
        <v>12438</v>
      </c>
      <c r="D1886" s="100" t="s">
        <v>15274</v>
      </c>
      <c r="E1886" s="99" t="s">
        <v>183</v>
      </c>
      <c r="F1886" s="100" t="s">
        <v>183</v>
      </c>
    </row>
    <row r="1887" spans="1:6" ht="14.4" x14ac:dyDescent="0.3">
      <c r="A1887" s="99">
        <v>2625</v>
      </c>
      <c r="B1887" s="100" t="s">
        <v>12752</v>
      </c>
      <c r="C1887" s="100" t="s">
        <v>9902</v>
      </c>
      <c r="D1887" s="100" t="s">
        <v>15275</v>
      </c>
      <c r="E1887" s="99" t="s">
        <v>12685</v>
      </c>
      <c r="F1887" s="100" t="s">
        <v>15276</v>
      </c>
    </row>
    <row r="1888" spans="1:6" ht="14.4" x14ac:dyDescent="0.3">
      <c r="A1888" s="99">
        <v>2626</v>
      </c>
      <c r="B1888" s="100" t="s">
        <v>10717</v>
      </c>
      <c r="C1888" s="100" t="s">
        <v>11199</v>
      </c>
      <c r="D1888" s="100" t="s">
        <v>15277</v>
      </c>
      <c r="E1888" s="99" t="s">
        <v>11295</v>
      </c>
      <c r="F1888" s="100" t="s">
        <v>15278</v>
      </c>
    </row>
    <row r="1889" spans="1:6" ht="14.4" x14ac:dyDescent="0.3">
      <c r="A1889" s="99">
        <v>2627</v>
      </c>
      <c r="B1889" s="100" t="s">
        <v>15279</v>
      </c>
      <c r="C1889" s="100" t="s">
        <v>13231</v>
      </c>
      <c r="D1889" s="100" t="s">
        <v>15280</v>
      </c>
      <c r="E1889" s="99" t="s">
        <v>11766</v>
      </c>
      <c r="F1889" s="100" t="s">
        <v>15281</v>
      </c>
    </row>
    <row r="1890" spans="1:6" ht="14.4" x14ac:dyDescent="0.3">
      <c r="A1890" s="99">
        <v>2628</v>
      </c>
      <c r="B1890" s="100" t="s">
        <v>15282</v>
      </c>
      <c r="C1890" s="100" t="s">
        <v>12380</v>
      </c>
      <c r="D1890" s="100" t="s">
        <v>15283</v>
      </c>
      <c r="E1890" s="99" t="s">
        <v>15284</v>
      </c>
      <c r="F1890" s="100" t="s">
        <v>15285</v>
      </c>
    </row>
    <row r="1891" spans="1:6" ht="14.4" x14ac:dyDescent="0.3">
      <c r="A1891" s="99">
        <v>2629</v>
      </c>
      <c r="B1891" s="100" t="s">
        <v>11234</v>
      </c>
      <c r="C1891" s="100" t="s">
        <v>9837</v>
      </c>
      <c r="D1891" s="100" t="s">
        <v>15286</v>
      </c>
      <c r="E1891" s="99" t="s">
        <v>11062</v>
      </c>
      <c r="F1891" s="100" t="s">
        <v>11063</v>
      </c>
    </row>
    <row r="1892" spans="1:6" ht="14.4" x14ac:dyDescent="0.3">
      <c r="A1892" s="99">
        <v>2630</v>
      </c>
      <c r="B1892" s="100" t="s">
        <v>10755</v>
      </c>
      <c r="C1892" s="100" t="s">
        <v>9813</v>
      </c>
      <c r="D1892" s="100" t="s">
        <v>15287</v>
      </c>
      <c r="E1892" s="99" t="s">
        <v>10023</v>
      </c>
      <c r="F1892" s="100" t="s">
        <v>13887</v>
      </c>
    </row>
    <row r="1893" spans="1:6" ht="14.4" x14ac:dyDescent="0.3">
      <c r="A1893" s="99">
        <v>2631</v>
      </c>
      <c r="B1893" s="100" t="s">
        <v>10021</v>
      </c>
      <c r="C1893" s="100" t="s">
        <v>10110</v>
      </c>
      <c r="D1893" s="100" t="s">
        <v>15288</v>
      </c>
      <c r="E1893" s="99" t="s">
        <v>10023</v>
      </c>
      <c r="F1893" s="100" t="s">
        <v>13887</v>
      </c>
    </row>
    <row r="1894" spans="1:6" ht="14.4" x14ac:dyDescent="0.3">
      <c r="A1894" s="99">
        <v>2632</v>
      </c>
      <c r="B1894" s="100" t="s">
        <v>14616</v>
      </c>
      <c r="C1894" s="100" t="s">
        <v>11134</v>
      </c>
      <c r="D1894" s="100" t="s">
        <v>14618</v>
      </c>
      <c r="E1894" s="99" t="s">
        <v>14619</v>
      </c>
      <c r="F1894" s="100" t="s">
        <v>14620</v>
      </c>
    </row>
    <row r="1895" spans="1:6" ht="14.4" x14ac:dyDescent="0.3">
      <c r="A1895" s="99">
        <v>2633</v>
      </c>
      <c r="B1895" s="100" t="s">
        <v>10110</v>
      </c>
      <c r="C1895" s="100" t="s">
        <v>15289</v>
      </c>
      <c r="D1895" s="100" t="s">
        <v>15274</v>
      </c>
      <c r="E1895" s="99" t="s">
        <v>14430</v>
      </c>
      <c r="F1895" s="100" t="s">
        <v>14431</v>
      </c>
    </row>
    <row r="1896" spans="1:6" ht="14.4" x14ac:dyDescent="0.3">
      <c r="A1896" s="99">
        <v>2634</v>
      </c>
      <c r="B1896" s="100" t="s">
        <v>10347</v>
      </c>
      <c r="C1896" s="100" t="s">
        <v>9902</v>
      </c>
      <c r="D1896" s="100" t="s">
        <v>15290</v>
      </c>
      <c r="E1896" s="99" t="s">
        <v>9780</v>
      </c>
      <c r="F1896" s="100" t="s">
        <v>9781</v>
      </c>
    </row>
    <row r="1897" spans="1:6" ht="14.4" x14ac:dyDescent="0.3">
      <c r="A1897" s="99">
        <v>2635</v>
      </c>
      <c r="B1897" s="100" t="s">
        <v>11124</v>
      </c>
      <c r="C1897" s="100" t="s">
        <v>10175</v>
      </c>
      <c r="D1897" s="100" t="s">
        <v>15291</v>
      </c>
      <c r="E1897" s="99" t="s">
        <v>14005</v>
      </c>
      <c r="F1897" s="100" t="s">
        <v>15292</v>
      </c>
    </row>
    <row r="1898" spans="1:6" ht="14.4" x14ac:dyDescent="0.3">
      <c r="A1898" s="99">
        <v>2636</v>
      </c>
      <c r="B1898" s="100" t="s">
        <v>9940</v>
      </c>
      <c r="C1898" s="100" t="s">
        <v>10433</v>
      </c>
      <c r="D1898" s="100" t="s">
        <v>15293</v>
      </c>
      <c r="E1898" s="99" t="s">
        <v>13642</v>
      </c>
      <c r="F1898" s="100" t="s">
        <v>13643</v>
      </c>
    </row>
    <row r="1899" spans="1:6" ht="14.4" x14ac:dyDescent="0.3">
      <c r="A1899" s="99">
        <v>2637</v>
      </c>
      <c r="B1899" s="100" t="s">
        <v>15294</v>
      </c>
      <c r="C1899" s="100" t="s">
        <v>15295</v>
      </c>
      <c r="D1899" s="100" t="s">
        <v>15296</v>
      </c>
      <c r="E1899" s="99" t="s">
        <v>11062</v>
      </c>
      <c r="F1899" s="100" t="s">
        <v>11063</v>
      </c>
    </row>
    <row r="1900" spans="1:6" ht="14.4" x14ac:dyDescent="0.3">
      <c r="A1900" s="99">
        <v>2638</v>
      </c>
      <c r="B1900" s="100" t="s">
        <v>13676</v>
      </c>
      <c r="C1900" s="100" t="s">
        <v>15297</v>
      </c>
      <c r="D1900" s="100" t="s">
        <v>15298</v>
      </c>
      <c r="E1900" s="99" t="s">
        <v>13491</v>
      </c>
      <c r="F1900" s="100" t="s">
        <v>10531</v>
      </c>
    </row>
    <row r="1901" spans="1:6" ht="14.4" x14ac:dyDescent="0.3">
      <c r="A1901" s="99">
        <v>2639</v>
      </c>
      <c r="B1901" s="100" t="s">
        <v>15299</v>
      </c>
      <c r="C1901" s="100" t="s">
        <v>12059</v>
      </c>
      <c r="D1901" s="100" t="s">
        <v>15300</v>
      </c>
      <c r="E1901" s="99" t="s">
        <v>12002</v>
      </c>
      <c r="F1901" s="100" t="s">
        <v>12003</v>
      </c>
    </row>
    <row r="1902" spans="1:6" ht="14.4" x14ac:dyDescent="0.3">
      <c r="A1902" s="99">
        <v>2640</v>
      </c>
      <c r="B1902" s="100" t="s">
        <v>11271</v>
      </c>
      <c r="C1902" s="100" t="s">
        <v>9757</v>
      </c>
      <c r="D1902" s="100" t="s">
        <v>15301</v>
      </c>
      <c r="E1902" s="99" t="s">
        <v>12206</v>
      </c>
      <c r="F1902" s="100" t="s">
        <v>12207</v>
      </c>
    </row>
    <row r="1903" spans="1:6" ht="14.4" x14ac:dyDescent="0.3">
      <c r="A1903" s="99">
        <v>2641</v>
      </c>
      <c r="B1903" s="100" t="s">
        <v>15302</v>
      </c>
      <c r="C1903" s="100" t="s">
        <v>10007</v>
      </c>
      <c r="D1903" s="100" t="s">
        <v>15303</v>
      </c>
      <c r="E1903" s="99" t="s">
        <v>11062</v>
      </c>
      <c r="F1903" s="100" t="s">
        <v>11063</v>
      </c>
    </row>
    <row r="1904" spans="1:6" ht="14.4" x14ac:dyDescent="0.3">
      <c r="A1904" s="99">
        <v>2642</v>
      </c>
      <c r="B1904" s="100" t="s">
        <v>15304</v>
      </c>
      <c r="C1904" s="100" t="s">
        <v>11704</v>
      </c>
      <c r="D1904" s="100" t="s">
        <v>15305</v>
      </c>
      <c r="E1904" s="99" t="s">
        <v>15041</v>
      </c>
      <c r="F1904" s="100" t="s">
        <v>15306</v>
      </c>
    </row>
    <row r="1905" spans="1:6" ht="14.4" x14ac:dyDescent="0.3">
      <c r="A1905" s="99">
        <v>2643</v>
      </c>
      <c r="B1905" s="100" t="s">
        <v>13201</v>
      </c>
      <c r="C1905" s="100" t="s">
        <v>12194</v>
      </c>
      <c r="D1905" s="100" t="s">
        <v>15232</v>
      </c>
      <c r="E1905" s="99" t="s">
        <v>11062</v>
      </c>
      <c r="F1905" s="100" t="s">
        <v>11063</v>
      </c>
    </row>
    <row r="1906" spans="1:6" ht="14.4" x14ac:dyDescent="0.3">
      <c r="A1906" s="99">
        <v>2644</v>
      </c>
      <c r="B1906" s="100" t="s">
        <v>12936</v>
      </c>
      <c r="C1906" s="100" t="s">
        <v>9808</v>
      </c>
      <c r="D1906" s="100" t="s">
        <v>15307</v>
      </c>
      <c r="E1906" s="99" t="s">
        <v>11062</v>
      </c>
      <c r="F1906" s="100" t="s">
        <v>11063</v>
      </c>
    </row>
    <row r="1907" spans="1:6" ht="14.4" x14ac:dyDescent="0.3">
      <c r="A1907" s="99">
        <v>2645</v>
      </c>
      <c r="B1907" s="100" t="s">
        <v>15308</v>
      </c>
      <c r="C1907" s="100" t="s">
        <v>13637</v>
      </c>
      <c r="D1907" s="100" t="s">
        <v>15309</v>
      </c>
      <c r="E1907" s="99" t="s">
        <v>15310</v>
      </c>
      <c r="F1907" s="100" t="s">
        <v>15311</v>
      </c>
    </row>
    <row r="1908" spans="1:6" ht="14.4" x14ac:dyDescent="0.3">
      <c r="A1908" s="99">
        <v>2646</v>
      </c>
      <c r="B1908" s="100" t="s">
        <v>15312</v>
      </c>
      <c r="C1908" s="100" t="s">
        <v>9757</v>
      </c>
      <c r="D1908" s="100" t="s">
        <v>15313</v>
      </c>
      <c r="E1908" s="99" t="s">
        <v>15314</v>
      </c>
      <c r="F1908" s="100" t="s">
        <v>15315</v>
      </c>
    </row>
    <row r="1909" spans="1:6" ht="14.4" x14ac:dyDescent="0.3">
      <c r="A1909" s="99">
        <v>2647</v>
      </c>
      <c r="B1909" s="100" t="s">
        <v>15123</v>
      </c>
      <c r="C1909" s="100" t="s">
        <v>15316</v>
      </c>
      <c r="D1909" s="100" t="s">
        <v>15317</v>
      </c>
      <c r="E1909" s="99" t="s">
        <v>12926</v>
      </c>
      <c r="F1909" s="100" t="s">
        <v>15318</v>
      </c>
    </row>
    <row r="1910" spans="1:6" ht="14.4" x14ac:dyDescent="0.3">
      <c r="A1910" s="99">
        <v>2648</v>
      </c>
      <c r="B1910" s="100" t="s">
        <v>15319</v>
      </c>
      <c r="C1910" s="100" t="s">
        <v>11027</v>
      </c>
      <c r="D1910" s="100" t="s">
        <v>15320</v>
      </c>
      <c r="E1910" s="99" t="s">
        <v>12002</v>
      </c>
      <c r="F1910" s="100" t="s">
        <v>12003</v>
      </c>
    </row>
    <row r="1911" spans="1:6" ht="14.4" x14ac:dyDescent="0.3">
      <c r="A1911" s="99">
        <v>2649</v>
      </c>
      <c r="B1911" s="100" t="s">
        <v>15321</v>
      </c>
      <c r="C1911" s="100" t="s">
        <v>10647</v>
      </c>
      <c r="D1911" s="100" t="s">
        <v>15322</v>
      </c>
      <c r="E1911" s="99" t="s">
        <v>12002</v>
      </c>
      <c r="F1911" s="100" t="s">
        <v>12003</v>
      </c>
    </row>
    <row r="1912" spans="1:6" ht="14.4" x14ac:dyDescent="0.3">
      <c r="A1912" s="99">
        <v>2650</v>
      </c>
      <c r="B1912" s="100" t="s">
        <v>14370</v>
      </c>
      <c r="C1912" s="100" t="s">
        <v>13103</v>
      </c>
      <c r="D1912" s="100" t="s">
        <v>15323</v>
      </c>
      <c r="E1912" s="99" t="s">
        <v>10023</v>
      </c>
      <c r="F1912" s="100" t="s">
        <v>10024</v>
      </c>
    </row>
    <row r="1913" spans="1:6" ht="14.4" x14ac:dyDescent="0.3">
      <c r="A1913" s="99">
        <v>2651</v>
      </c>
      <c r="B1913" s="100" t="s">
        <v>13201</v>
      </c>
      <c r="C1913" s="100" t="s">
        <v>12276</v>
      </c>
      <c r="D1913" s="100" t="s">
        <v>15227</v>
      </c>
      <c r="E1913" s="99" t="s">
        <v>11062</v>
      </c>
      <c r="F1913" s="100" t="s">
        <v>11063</v>
      </c>
    </row>
    <row r="1914" spans="1:6" ht="14.4" x14ac:dyDescent="0.3">
      <c r="A1914" s="99">
        <v>2652</v>
      </c>
      <c r="B1914" s="100" t="s">
        <v>10255</v>
      </c>
      <c r="C1914" s="100" t="s">
        <v>10110</v>
      </c>
      <c r="D1914" s="100" t="s">
        <v>15324</v>
      </c>
      <c r="E1914" s="99" t="s">
        <v>14430</v>
      </c>
      <c r="F1914" s="100" t="s">
        <v>14431</v>
      </c>
    </row>
    <row r="1915" spans="1:6" ht="14.4" x14ac:dyDescent="0.3">
      <c r="A1915" s="99">
        <v>2653</v>
      </c>
      <c r="B1915" s="100" t="s">
        <v>12250</v>
      </c>
      <c r="C1915" s="100" t="s">
        <v>15325</v>
      </c>
      <c r="D1915" s="100" t="s">
        <v>15326</v>
      </c>
      <c r="E1915" s="99" t="s">
        <v>15327</v>
      </c>
      <c r="F1915" s="100" t="s">
        <v>15328</v>
      </c>
    </row>
    <row r="1916" spans="1:6" ht="14.4" x14ac:dyDescent="0.3">
      <c r="A1916" s="99">
        <v>2654</v>
      </c>
      <c r="B1916" s="100" t="s">
        <v>12314</v>
      </c>
      <c r="C1916" s="100" t="s">
        <v>9926</v>
      </c>
      <c r="D1916" s="100" t="s">
        <v>15329</v>
      </c>
      <c r="E1916" s="99" t="s">
        <v>15330</v>
      </c>
      <c r="F1916" s="100" t="s">
        <v>15331</v>
      </c>
    </row>
    <row r="1917" spans="1:6" ht="14.4" x14ac:dyDescent="0.3">
      <c r="A1917" s="99">
        <v>2655</v>
      </c>
      <c r="B1917" s="100" t="s">
        <v>13500</v>
      </c>
      <c r="C1917" s="100" t="s">
        <v>11067</v>
      </c>
      <c r="D1917" s="100" t="s">
        <v>15332</v>
      </c>
      <c r="E1917" s="99" t="s">
        <v>11062</v>
      </c>
      <c r="F1917" s="100" t="s">
        <v>11063</v>
      </c>
    </row>
    <row r="1918" spans="1:6" ht="14.4" x14ac:dyDescent="0.3">
      <c r="A1918" s="99">
        <v>2656</v>
      </c>
      <c r="B1918" s="100" t="s">
        <v>10114</v>
      </c>
      <c r="C1918" s="100" t="s">
        <v>11425</v>
      </c>
      <c r="D1918" s="100" t="s">
        <v>15333</v>
      </c>
      <c r="E1918" s="99" t="s">
        <v>12949</v>
      </c>
      <c r="F1918" s="100" t="s">
        <v>15334</v>
      </c>
    </row>
    <row r="1919" spans="1:6" ht="14.4" x14ac:dyDescent="0.3">
      <c r="A1919" s="99">
        <v>2657</v>
      </c>
      <c r="B1919" s="100" t="s">
        <v>10924</v>
      </c>
      <c r="C1919" s="100" t="s">
        <v>10040</v>
      </c>
      <c r="D1919" s="100" t="s">
        <v>15335</v>
      </c>
      <c r="E1919" s="99" t="s">
        <v>11062</v>
      </c>
      <c r="F1919" s="100" t="s">
        <v>11063</v>
      </c>
    </row>
    <row r="1920" spans="1:6" ht="14.4" x14ac:dyDescent="0.3">
      <c r="A1920" s="99">
        <v>2658</v>
      </c>
      <c r="B1920" s="100" t="s">
        <v>14181</v>
      </c>
      <c r="C1920" s="100" t="s">
        <v>14021</v>
      </c>
      <c r="D1920" s="100" t="s">
        <v>15336</v>
      </c>
      <c r="E1920" s="99" t="s">
        <v>15337</v>
      </c>
      <c r="F1920" s="100" t="s">
        <v>15338</v>
      </c>
    </row>
    <row r="1921" spans="1:6" ht="14.4" x14ac:dyDescent="0.3">
      <c r="A1921" s="99">
        <v>2659</v>
      </c>
      <c r="B1921" s="100" t="s">
        <v>14702</v>
      </c>
      <c r="C1921" s="100" t="s">
        <v>11301</v>
      </c>
      <c r="D1921" s="100" t="s">
        <v>15339</v>
      </c>
      <c r="E1921" s="99" t="s">
        <v>14430</v>
      </c>
      <c r="F1921" s="100" t="s">
        <v>14431</v>
      </c>
    </row>
    <row r="1922" spans="1:6" ht="14.4" x14ac:dyDescent="0.3">
      <c r="A1922" s="99">
        <v>2660</v>
      </c>
      <c r="B1922" s="100" t="s">
        <v>11124</v>
      </c>
      <c r="C1922" s="100" t="s">
        <v>14215</v>
      </c>
      <c r="D1922" s="100" t="s">
        <v>15291</v>
      </c>
      <c r="E1922" s="99" t="s">
        <v>14005</v>
      </c>
      <c r="F1922" s="100" t="s">
        <v>15292</v>
      </c>
    </row>
    <row r="1923" spans="1:6" ht="14.4" x14ac:dyDescent="0.3">
      <c r="A1923" s="99">
        <v>2661</v>
      </c>
      <c r="B1923" s="100" t="s">
        <v>12752</v>
      </c>
      <c r="C1923" s="100" t="s">
        <v>15340</v>
      </c>
      <c r="D1923" s="100" t="s">
        <v>15341</v>
      </c>
      <c r="E1923" s="99" t="s">
        <v>12685</v>
      </c>
      <c r="F1923" s="100" t="s">
        <v>15276</v>
      </c>
    </row>
    <row r="1924" spans="1:6" ht="14.4" x14ac:dyDescent="0.3">
      <c r="A1924" s="99">
        <v>2662</v>
      </c>
      <c r="B1924" s="100" t="s">
        <v>10001</v>
      </c>
      <c r="C1924" s="100" t="s">
        <v>13637</v>
      </c>
      <c r="D1924" s="100" t="s">
        <v>15342</v>
      </c>
      <c r="E1924" s="99" t="s">
        <v>11307</v>
      </c>
      <c r="F1924" s="100" t="s">
        <v>11308</v>
      </c>
    </row>
    <row r="1925" spans="1:6" ht="14.4" x14ac:dyDescent="0.3">
      <c r="A1925" s="99">
        <v>2663</v>
      </c>
      <c r="B1925" s="100" t="s">
        <v>10717</v>
      </c>
      <c r="C1925" s="100" t="s">
        <v>10274</v>
      </c>
      <c r="D1925" s="100" t="s">
        <v>15343</v>
      </c>
      <c r="E1925" s="99" t="s">
        <v>11062</v>
      </c>
      <c r="F1925" s="100" t="s">
        <v>11063</v>
      </c>
    </row>
    <row r="1926" spans="1:6" ht="14.4" x14ac:dyDescent="0.3">
      <c r="A1926" s="99">
        <v>2664</v>
      </c>
      <c r="B1926" s="100" t="s">
        <v>10221</v>
      </c>
      <c r="C1926" s="100" t="s">
        <v>11425</v>
      </c>
      <c r="D1926" s="100" t="s">
        <v>13890</v>
      </c>
      <c r="E1926" s="99" t="s">
        <v>13891</v>
      </c>
      <c r="F1926" s="100" t="s">
        <v>15344</v>
      </c>
    </row>
    <row r="1927" spans="1:6" ht="14.4" x14ac:dyDescent="0.3">
      <c r="A1927" s="99">
        <v>2665</v>
      </c>
      <c r="B1927" s="100" t="s">
        <v>14515</v>
      </c>
      <c r="C1927" s="100" t="s">
        <v>13103</v>
      </c>
      <c r="D1927" s="100" t="s">
        <v>15345</v>
      </c>
      <c r="E1927" s="99" t="s">
        <v>11307</v>
      </c>
      <c r="F1927" s="100" t="s">
        <v>11308</v>
      </c>
    </row>
    <row r="1928" spans="1:6" ht="14.4" x14ac:dyDescent="0.3">
      <c r="A1928" s="99">
        <v>2666</v>
      </c>
      <c r="B1928" s="100" t="s">
        <v>13087</v>
      </c>
      <c r="C1928" s="100" t="s">
        <v>9897</v>
      </c>
      <c r="D1928" s="100" t="s">
        <v>15346</v>
      </c>
      <c r="E1928" s="99" t="s">
        <v>11307</v>
      </c>
      <c r="F1928" s="100" t="s">
        <v>11308</v>
      </c>
    </row>
    <row r="1929" spans="1:6" ht="14.4" x14ac:dyDescent="0.3">
      <c r="A1929" s="99">
        <v>2667</v>
      </c>
      <c r="B1929" s="100" t="s">
        <v>11124</v>
      </c>
      <c r="C1929" s="100" t="s">
        <v>12181</v>
      </c>
      <c r="D1929" s="100" t="s">
        <v>15347</v>
      </c>
      <c r="E1929" s="99" t="s">
        <v>12653</v>
      </c>
      <c r="F1929" s="100" t="s">
        <v>12654</v>
      </c>
    </row>
    <row r="1930" spans="1:6" ht="14.4" x14ac:dyDescent="0.3">
      <c r="A1930" s="99">
        <v>2668</v>
      </c>
      <c r="B1930" s="100" t="s">
        <v>11124</v>
      </c>
      <c r="C1930" s="100" t="s">
        <v>10647</v>
      </c>
      <c r="D1930" s="100" t="s">
        <v>15291</v>
      </c>
      <c r="E1930" s="99" t="s">
        <v>14005</v>
      </c>
      <c r="F1930" s="100" t="s">
        <v>15292</v>
      </c>
    </row>
    <row r="1931" spans="1:6" ht="14.4" x14ac:dyDescent="0.3">
      <c r="A1931" s="99">
        <v>2669</v>
      </c>
      <c r="B1931" s="100" t="s">
        <v>14876</v>
      </c>
      <c r="C1931" s="100" t="s">
        <v>10287</v>
      </c>
      <c r="D1931" s="100" t="s">
        <v>14878</v>
      </c>
      <c r="E1931" s="99" t="s">
        <v>13003</v>
      </c>
      <c r="F1931" s="100" t="s">
        <v>13004</v>
      </c>
    </row>
    <row r="1932" spans="1:6" ht="14.4" x14ac:dyDescent="0.3">
      <c r="A1932" s="99">
        <v>2670</v>
      </c>
      <c r="B1932" s="100" t="s">
        <v>14251</v>
      </c>
      <c r="C1932" s="100" t="s">
        <v>9757</v>
      </c>
      <c r="D1932" s="100" t="s">
        <v>15348</v>
      </c>
      <c r="E1932" s="99" t="s">
        <v>15349</v>
      </c>
      <c r="F1932" s="100" t="s">
        <v>15350</v>
      </c>
    </row>
    <row r="1933" spans="1:6" ht="14.4" x14ac:dyDescent="0.3">
      <c r="A1933" s="99">
        <v>2671</v>
      </c>
      <c r="B1933" s="100" t="s">
        <v>14515</v>
      </c>
      <c r="C1933" s="100" t="s">
        <v>11223</v>
      </c>
      <c r="D1933" s="100" t="s">
        <v>15345</v>
      </c>
      <c r="E1933" s="99" t="s">
        <v>11307</v>
      </c>
      <c r="F1933" s="100" t="s">
        <v>11308</v>
      </c>
    </row>
    <row r="1934" spans="1:6" ht="14.4" x14ac:dyDescent="0.3">
      <c r="A1934" s="99">
        <v>2672</v>
      </c>
      <c r="B1934" s="100" t="s">
        <v>15351</v>
      </c>
      <c r="C1934" s="100" t="s">
        <v>10708</v>
      </c>
      <c r="D1934" s="100" t="s">
        <v>15352</v>
      </c>
      <c r="E1934" s="99" t="s">
        <v>15353</v>
      </c>
      <c r="F1934" s="100" t="s">
        <v>15354</v>
      </c>
    </row>
    <row r="1935" spans="1:6" ht="14.4" x14ac:dyDescent="0.3">
      <c r="A1935" s="99">
        <v>2673</v>
      </c>
      <c r="B1935" s="100" t="s">
        <v>15355</v>
      </c>
      <c r="C1935" s="100" t="s">
        <v>10694</v>
      </c>
      <c r="D1935" s="100" t="s">
        <v>15356</v>
      </c>
      <c r="E1935" s="99" t="s">
        <v>11822</v>
      </c>
      <c r="F1935" s="100" t="s">
        <v>11823</v>
      </c>
    </row>
    <row r="1936" spans="1:6" ht="14.4" x14ac:dyDescent="0.3">
      <c r="A1936" s="99">
        <v>2674</v>
      </c>
      <c r="B1936" s="100" t="s">
        <v>13191</v>
      </c>
      <c r="C1936" s="100" t="s">
        <v>9902</v>
      </c>
      <c r="D1936" s="100" t="s">
        <v>15357</v>
      </c>
      <c r="E1936" s="99" t="s">
        <v>10931</v>
      </c>
      <c r="F1936" s="100" t="s">
        <v>10932</v>
      </c>
    </row>
    <row r="1937" spans="1:6" ht="14.4" x14ac:dyDescent="0.3">
      <c r="A1937" s="99">
        <v>2675</v>
      </c>
      <c r="B1937" s="100" t="s">
        <v>12311</v>
      </c>
      <c r="C1937" s="100" t="s">
        <v>12181</v>
      </c>
      <c r="D1937" s="100" t="s">
        <v>15358</v>
      </c>
      <c r="E1937" s="99" t="s">
        <v>10773</v>
      </c>
      <c r="F1937" s="100" t="s">
        <v>10774</v>
      </c>
    </row>
    <row r="1938" spans="1:6" ht="14.4" x14ac:dyDescent="0.3">
      <c r="A1938" s="99">
        <v>2676</v>
      </c>
      <c r="B1938" s="100" t="s">
        <v>14251</v>
      </c>
      <c r="C1938" s="100" t="s">
        <v>9837</v>
      </c>
      <c r="D1938" s="100" t="s">
        <v>15359</v>
      </c>
      <c r="E1938" s="99" t="s">
        <v>14437</v>
      </c>
      <c r="F1938" s="100" t="s">
        <v>14438</v>
      </c>
    </row>
    <row r="1939" spans="1:6" ht="14.4" x14ac:dyDescent="0.3">
      <c r="A1939" s="99">
        <v>2677</v>
      </c>
      <c r="B1939" s="100" t="s">
        <v>15360</v>
      </c>
      <c r="C1939" s="100" t="s">
        <v>13294</v>
      </c>
      <c r="D1939" s="100" t="s">
        <v>15361</v>
      </c>
      <c r="E1939" s="99" t="s">
        <v>12002</v>
      </c>
      <c r="F1939" s="100" t="s">
        <v>15362</v>
      </c>
    </row>
    <row r="1940" spans="1:6" ht="14.4" x14ac:dyDescent="0.3">
      <c r="A1940" s="99">
        <v>2678</v>
      </c>
      <c r="B1940" s="100" t="s">
        <v>15215</v>
      </c>
      <c r="C1940" s="100" t="s">
        <v>12537</v>
      </c>
      <c r="D1940" s="100" t="s">
        <v>15216</v>
      </c>
      <c r="E1940" s="99" t="s">
        <v>12206</v>
      </c>
      <c r="F1940" s="100" t="s">
        <v>12332</v>
      </c>
    </row>
    <row r="1941" spans="1:6" ht="14.4" x14ac:dyDescent="0.3">
      <c r="A1941" s="99">
        <v>2679</v>
      </c>
      <c r="B1941" s="100" t="s">
        <v>15363</v>
      </c>
      <c r="C1941" s="100" t="s">
        <v>9757</v>
      </c>
      <c r="D1941" s="100" t="s">
        <v>15364</v>
      </c>
      <c r="E1941" s="99" t="s">
        <v>15365</v>
      </c>
      <c r="F1941" s="100" t="s">
        <v>15366</v>
      </c>
    </row>
    <row r="1942" spans="1:6" ht="14.4" x14ac:dyDescent="0.3">
      <c r="A1942" s="99">
        <v>2680</v>
      </c>
      <c r="B1942" s="100" t="s">
        <v>13087</v>
      </c>
      <c r="C1942" s="100" t="s">
        <v>11177</v>
      </c>
      <c r="D1942" s="100" t="s">
        <v>15367</v>
      </c>
      <c r="E1942" s="99" t="s">
        <v>14060</v>
      </c>
      <c r="F1942" s="100" t="s">
        <v>14061</v>
      </c>
    </row>
    <row r="1943" spans="1:6" ht="14.4" x14ac:dyDescent="0.3">
      <c r="A1943" s="99">
        <v>2681</v>
      </c>
      <c r="B1943" s="100" t="s">
        <v>15368</v>
      </c>
      <c r="C1943" s="100" t="s">
        <v>9757</v>
      </c>
      <c r="D1943" s="100" t="s">
        <v>15369</v>
      </c>
      <c r="E1943" s="99" t="s">
        <v>15370</v>
      </c>
      <c r="F1943" s="100" t="s">
        <v>15371</v>
      </c>
    </row>
    <row r="1944" spans="1:6" ht="14.4" x14ac:dyDescent="0.3">
      <c r="A1944" s="99">
        <v>2682</v>
      </c>
      <c r="B1944" s="100" t="s">
        <v>10741</v>
      </c>
      <c r="C1944" s="100" t="s">
        <v>11859</v>
      </c>
      <c r="D1944" s="100" t="s">
        <v>15372</v>
      </c>
      <c r="E1944" s="99" t="s">
        <v>15373</v>
      </c>
      <c r="F1944" s="100" t="s">
        <v>15374</v>
      </c>
    </row>
    <row r="1945" spans="1:6" ht="14.4" x14ac:dyDescent="0.3">
      <c r="A1945" s="99">
        <v>2683</v>
      </c>
      <c r="B1945" s="100" t="s">
        <v>9868</v>
      </c>
      <c r="C1945" s="100" t="s">
        <v>10686</v>
      </c>
      <c r="D1945" s="100" t="s">
        <v>15375</v>
      </c>
      <c r="E1945" s="99" t="s">
        <v>12926</v>
      </c>
      <c r="F1945" s="100" t="s">
        <v>15318</v>
      </c>
    </row>
    <row r="1946" spans="1:6" ht="14.4" x14ac:dyDescent="0.3">
      <c r="A1946" s="99">
        <v>2684</v>
      </c>
      <c r="B1946" s="100" t="s">
        <v>9782</v>
      </c>
      <c r="C1946" s="100" t="s">
        <v>9757</v>
      </c>
      <c r="D1946" s="100" t="s">
        <v>15376</v>
      </c>
      <c r="E1946" s="99" t="s">
        <v>15377</v>
      </c>
      <c r="F1946" s="100" t="s">
        <v>15378</v>
      </c>
    </row>
    <row r="1947" spans="1:6" ht="14.4" x14ac:dyDescent="0.3">
      <c r="A1947" s="99">
        <v>2685</v>
      </c>
      <c r="B1947" s="100" t="s">
        <v>15379</v>
      </c>
      <c r="C1947" s="100" t="s">
        <v>15380</v>
      </c>
      <c r="D1947" s="100" t="s">
        <v>15381</v>
      </c>
      <c r="E1947" s="99" t="s">
        <v>14597</v>
      </c>
      <c r="F1947" s="100" t="s">
        <v>14598</v>
      </c>
    </row>
    <row r="1948" spans="1:6" ht="14.4" x14ac:dyDescent="0.3">
      <c r="A1948" s="99">
        <v>2686</v>
      </c>
      <c r="B1948" s="100" t="s">
        <v>10456</v>
      </c>
      <c r="C1948" s="100" t="s">
        <v>11642</v>
      </c>
      <c r="D1948" s="100" t="s">
        <v>15382</v>
      </c>
      <c r="E1948" s="99" t="s">
        <v>11711</v>
      </c>
      <c r="F1948" s="100" t="s">
        <v>11712</v>
      </c>
    </row>
    <row r="1949" spans="1:6" ht="14.4" x14ac:dyDescent="0.3">
      <c r="A1949" s="99">
        <v>2687</v>
      </c>
      <c r="B1949" s="100" t="s">
        <v>12250</v>
      </c>
      <c r="C1949" s="100" t="s">
        <v>11177</v>
      </c>
      <c r="D1949" s="100" t="s">
        <v>15383</v>
      </c>
      <c r="E1949" s="99" t="s">
        <v>10052</v>
      </c>
      <c r="F1949" s="100" t="s">
        <v>10053</v>
      </c>
    </row>
    <row r="1950" spans="1:6" ht="14.4" x14ac:dyDescent="0.3">
      <c r="A1950" s="99">
        <v>2688</v>
      </c>
      <c r="B1950" s="100" t="s">
        <v>15384</v>
      </c>
      <c r="C1950" s="100" t="s">
        <v>15385</v>
      </c>
      <c r="D1950" s="100" t="s">
        <v>15386</v>
      </c>
      <c r="E1950" s="99" t="s">
        <v>15387</v>
      </c>
      <c r="F1950" s="100" t="s">
        <v>12619</v>
      </c>
    </row>
    <row r="1951" spans="1:6" ht="14.4" x14ac:dyDescent="0.3">
      <c r="A1951" s="99">
        <v>2689</v>
      </c>
      <c r="B1951" s="100" t="s">
        <v>14251</v>
      </c>
      <c r="C1951" s="100" t="s">
        <v>12203</v>
      </c>
      <c r="D1951" s="100" t="s">
        <v>13002</v>
      </c>
      <c r="E1951" s="99" t="s">
        <v>15349</v>
      </c>
      <c r="F1951" s="100" t="s">
        <v>15350</v>
      </c>
    </row>
    <row r="1952" spans="1:6" ht="14.4" x14ac:dyDescent="0.3">
      <c r="A1952" s="99">
        <v>2690</v>
      </c>
      <c r="B1952" s="100" t="s">
        <v>14702</v>
      </c>
      <c r="C1952" s="100" t="s">
        <v>10096</v>
      </c>
      <c r="D1952" s="100" t="s">
        <v>15339</v>
      </c>
      <c r="E1952" s="99" t="s">
        <v>14430</v>
      </c>
      <c r="F1952" s="100" t="s">
        <v>14431</v>
      </c>
    </row>
    <row r="1953" spans="1:6" ht="14.4" x14ac:dyDescent="0.3">
      <c r="A1953" s="99">
        <v>2691</v>
      </c>
      <c r="B1953" s="100" t="s">
        <v>12347</v>
      </c>
      <c r="C1953" s="100" t="s">
        <v>9869</v>
      </c>
      <c r="D1953" s="100" t="s">
        <v>15388</v>
      </c>
      <c r="E1953" s="99" t="s">
        <v>14005</v>
      </c>
      <c r="F1953" s="100" t="s">
        <v>14470</v>
      </c>
    </row>
    <row r="1954" spans="1:6" ht="14.4" x14ac:dyDescent="0.3">
      <c r="A1954" s="99">
        <v>2692</v>
      </c>
      <c r="B1954" s="100" t="s">
        <v>15389</v>
      </c>
      <c r="C1954" s="100" t="s">
        <v>15390</v>
      </c>
      <c r="D1954" s="100" t="s">
        <v>15369</v>
      </c>
      <c r="E1954" s="99" t="s">
        <v>15370</v>
      </c>
      <c r="F1954" s="100" t="s">
        <v>15371</v>
      </c>
    </row>
    <row r="1955" spans="1:6" ht="14.4" x14ac:dyDescent="0.3">
      <c r="A1955" s="99">
        <v>2693</v>
      </c>
      <c r="B1955" s="100" t="s">
        <v>15391</v>
      </c>
      <c r="C1955" s="100" t="s">
        <v>13588</v>
      </c>
      <c r="D1955" s="100" t="s">
        <v>15392</v>
      </c>
      <c r="E1955" s="99" t="s">
        <v>11543</v>
      </c>
      <c r="F1955" s="100" t="s">
        <v>11544</v>
      </c>
    </row>
    <row r="1956" spans="1:6" ht="14.4" x14ac:dyDescent="0.3">
      <c r="A1956" s="99">
        <v>2694</v>
      </c>
      <c r="B1956" s="100" t="s">
        <v>15393</v>
      </c>
      <c r="C1956" s="100" t="s">
        <v>15394</v>
      </c>
      <c r="D1956" s="100" t="s">
        <v>15395</v>
      </c>
      <c r="E1956" s="99" t="s">
        <v>11144</v>
      </c>
      <c r="F1956" s="100" t="s">
        <v>10132</v>
      </c>
    </row>
    <row r="1957" spans="1:6" ht="14.4" x14ac:dyDescent="0.3">
      <c r="A1957" s="99">
        <v>2695</v>
      </c>
      <c r="B1957" s="100" t="s">
        <v>15396</v>
      </c>
      <c r="C1957" s="100" t="s">
        <v>11076</v>
      </c>
      <c r="D1957" s="100" t="s">
        <v>15397</v>
      </c>
      <c r="E1957" s="99" t="s">
        <v>9780</v>
      </c>
      <c r="F1957" s="100" t="s">
        <v>9781</v>
      </c>
    </row>
    <row r="1958" spans="1:6" ht="14.4" x14ac:dyDescent="0.3">
      <c r="A1958" s="99">
        <v>2696</v>
      </c>
      <c r="B1958" s="100" t="s">
        <v>12722</v>
      </c>
      <c r="C1958" s="100" t="s">
        <v>10708</v>
      </c>
      <c r="D1958" s="100" t="s">
        <v>15398</v>
      </c>
      <c r="E1958" s="99" t="s">
        <v>11107</v>
      </c>
      <c r="F1958" s="100" t="s">
        <v>11108</v>
      </c>
    </row>
    <row r="1959" spans="1:6" ht="14.4" x14ac:dyDescent="0.3">
      <c r="A1959" s="99">
        <v>2697</v>
      </c>
      <c r="B1959" s="100" t="s">
        <v>15399</v>
      </c>
      <c r="C1959" s="100" t="s">
        <v>11917</v>
      </c>
      <c r="D1959" s="100" t="s">
        <v>15400</v>
      </c>
      <c r="E1959" s="99" t="s">
        <v>15401</v>
      </c>
      <c r="F1959" s="100" t="s">
        <v>15402</v>
      </c>
    </row>
    <row r="1960" spans="1:6" ht="14.4" x14ac:dyDescent="0.3">
      <c r="A1960" s="99">
        <v>2698</v>
      </c>
      <c r="B1960" s="100" t="s">
        <v>15403</v>
      </c>
      <c r="C1960" s="100" t="s">
        <v>10110</v>
      </c>
      <c r="D1960" s="100" t="s">
        <v>15404</v>
      </c>
      <c r="E1960" s="99" t="s">
        <v>15405</v>
      </c>
      <c r="F1960" s="100" t="s">
        <v>15406</v>
      </c>
    </row>
    <row r="1961" spans="1:6" ht="14.4" x14ac:dyDescent="0.3">
      <c r="A1961" s="99">
        <v>2699</v>
      </c>
      <c r="B1961" s="100" t="s">
        <v>15407</v>
      </c>
      <c r="C1961" s="100" t="s">
        <v>9757</v>
      </c>
      <c r="D1961" s="100" t="s">
        <v>15408</v>
      </c>
      <c r="E1961" s="99" t="s">
        <v>12926</v>
      </c>
      <c r="F1961" s="100" t="s">
        <v>15318</v>
      </c>
    </row>
    <row r="1962" spans="1:6" ht="14.4" x14ac:dyDescent="0.3">
      <c r="A1962" s="99">
        <v>2700</v>
      </c>
      <c r="B1962" s="100" t="s">
        <v>12494</v>
      </c>
      <c r="C1962" s="100" t="s">
        <v>10686</v>
      </c>
      <c r="D1962" s="100" t="s">
        <v>15409</v>
      </c>
      <c r="E1962" s="99" t="s">
        <v>15410</v>
      </c>
      <c r="F1962" s="100" t="s">
        <v>13760</v>
      </c>
    </row>
    <row r="1963" spans="1:6" ht="14.4" x14ac:dyDescent="0.3">
      <c r="A1963" s="99">
        <v>2701</v>
      </c>
      <c r="B1963" s="100" t="s">
        <v>12250</v>
      </c>
      <c r="C1963" s="100" t="s">
        <v>10822</v>
      </c>
      <c r="D1963" s="100" t="s">
        <v>15383</v>
      </c>
      <c r="E1963" s="99" t="s">
        <v>10052</v>
      </c>
      <c r="F1963" s="100" t="s">
        <v>10053</v>
      </c>
    </row>
    <row r="1964" spans="1:6" ht="14.4" x14ac:dyDescent="0.3">
      <c r="A1964" s="99">
        <v>2702</v>
      </c>
      <c r="B1964" s="100" t="s">
        <v>10456</v>
      </c>
      <c r="C1964" s="100" t="s">
        <v>9762</v>
      </c>
      <c r="D1964" s="100" t="s">
        <v>15411</v>
      </c>
      <c r="E1964" s="99" t="s">
        <v>11543</v>
      </c>
      <c r="F1964" s="100" t="s">
        <v>11544</v>
      </c>
    </row>
    <row r="1965" spans="1:6" ht="14.4" x14ac:dyDescent="0.3">
      <c r="A1965" s="99">
        <v>2703</v>
      </c>
      <c r="B1965" s="100" t="s">
        <v>15412</v>
      </c>
      <c r="C1965" s="100" t="s">
        <v>10139</v>
      </c>
      <c r="D1965" s="100" t="s">
        <v>15413</v>
      </c>
      <c r="E1965" s="99" t="s">
        <v>15414</v>
      </c>
      <c r="F1965" s="100" t="s">
        <v>15415</v>
      </c>
    </row>
    <row r="1966" spans="1:6" ht="14.4" x14ac:dyDescent="0.3">
      <c r="A1966" s="99">
        <v>2704</v>
      </c>
      <c r="B1966" s="100" t="s">
        <v>12250</v>
      </c>
      <c r="C1966" s="100" t="s">
        <v>9808</v>
      </c>
      <c r="D1966" s="100" t="s">
        <v>15416</v>
      </c>
      <c r="E1966" s="99" t="s">
        <v>13003</v>
      </c>
      <c r="F1966" s="100" t="s">
        <v>13004</v>
      </c>
    </row>
    <row r="1967" spans="1:6" ht="14.4" x14ac:dyDescent="0.3">
      <c r="A1967" s="99">
        <v>2705</v>
      </c>
      <c r="B1967" s="100" t="s">
        <v>13130</v>
      </c>
      <c r="C1967" s="100" t="s">
        <v>10990</v>
      </c>
      <c r="D1967" s="100" t="s">
        <v>15417</v>
      </c>
      <c r="E1967" s="99" t="s">
        <v>14174</v>
      </c>
      <c r="F1967" s="100" t="s">
        <v>15418</v>
      </c>
    </row>
    <row r="1968" spans="1:6" ht="14.4" x14ac:dyDescent="0.3">
      <c r="A1968" s="99">
        <v>2706</v>
      </c>
      <c r="B1968" s="100" t="s">
        <v>15419</v>
      </c>
      <c r="C1968" s="100" t="s">
        <v>15420</v>
      </c>
      <c r="D1968" s="100" t="s">
        <v>15421</v>
      </c>
      <c r="E1968" s="99" t="s">
        <v>12088</v>
      </c>
      <c r="F1968" s="100" t="s">
        <v>12089</v>
      </c>
    </row>
    <row r="1969" spans="1:6" ht="14.4" x14ac:dyDescent="0.3">
      <c r="A1969" s="99">
        <v>2707</v>
      </c>
      <c r="B1969" s="100" t="s">
        <v>15412</v>
      </c>
      <c r="C1969" s="100" t="s">
        <v>12203</v>
      </c>
      <c r="D1969" s="100" t="s">
        <v>15413</v>
      </c>
      <c r="E1969" s="99" t="s">
        <v>15414</v>
      </c>
      <c r="F1969" s="100" t="s">
        <v>15415</v>
      </c>
    </row>
    <row r="1970" spans="1:6" ht="14.4" x14ac:dyDescent="0.3">
      <c r="A1970" s="99">
        <v>2708</v>
      </c>
      <c r="B1970" s="100" t="s">
        <v>13130</v>
      </c>
      <c r="C1970" s="100" t="s">
        <v>15043</v>
      </c>
      <c r="D1970" s="100" t="s">
        <v>15417</v>
      </c>
      <c r="E1970" s="99" t="s">
        <v>14174</v>
      </c>
      <c r="F1970" s="100" t="s">
        <v>15418</v>
      </c>
    </row>
    <row r="1971" spans="1:6" ht="14.4" x14ac:dyDescent="0.3">
      <c r="A1971" s="99">
        <v>2709</v>
      </c>
      <c r="B1971" s="100" t="s">
        <v>11375</v>
      </c>
      <c r="C1971" s="100" t="s">
        <v>9808</v>
      </c>
      <c r="D1971" s="100" t="s">
        <v>15422</v>
      </c>
      <c r="E1971" s="99" t="s">
        <v>15414</v>
      </c>
      <c r="F1971" s="100" t="s">
        <v>15415</v>
      </c>
    </row>
    <row r="1972" spans="1:6" ht="14.4" x14ac:dyDescent="0.3">
      <c r="A1972" s="99">
        <v>2710</v>
      </c>
      <c r="B1972" s="100" t="s">
        <v>15403</v>
      </c>
      <c r="C1972" s="100" t="s">
        <v>11118</v>
      </c>
      <c r="D1972" s="100" t="s">
        <v>15404</v>
      </c>
      <c r="E1972" s="99" t="s">
        <v>15405</v>
      </c>
      <c r="F1972" s="100" t="s">
        <v>15406</v>
      </c>
    </row>
    <row r="1973" spans="1:6" ht="14.4" x14ac:dyDescent="0.3">
      <c r="A1973" s="99">
        <v>2711</v>
      </c>
      <c r="B1973" s="100" t="s">
        <v>10456</v>
      </c>
      <c r="C1973" s="100" t="s">
        <v>11714</v>
      </c>
      <c r="D1973" s="100" t="s">
        <v>15423</v>
      </c>
      <c r="E1973" s="99" t="s">
        <v>11711</v>
      </c>
      <c r="F1973" s="100" t="s">
        <v>11712</v>
      </c>
    </row>
    <row r="1974" spans="1:6" ht="14.4" x14ac:dyDescent="0.3">
      <c r="A1974" s="99">
        <v>2712</v>
      </c>
      <c r="B1974" s="100" t="s">
        <v>12391</v>
      </c>
      <c r="C1974" s="100" t="s">
        <v>9808</v>
      </c>
      <c r="D1974" s="100" t="s">
        <v>14173</v>
      </c>
      <c r="E1974" s="99" t="s">
        <v>14174</v>
      </c>
      <c r="F1974" s="100" t="s">
        <v>14175</v>
      </c>
    </row>
    <row r="1975" spans="1:6" ht="14.4" x14ac:dyDescent="0.3">
      <c r="A1975" s="99">
        <v>2713</v>
      </c>
      <c r="B1975" s="100" t="s">
        <v>15424</v>
      </c>
      <c r="C1975" s="100" t="s">
        <v>12965</v>
      </c>
      <c r="D1975" s="100" t="s">
        <v>15425</v>
      </c>
      <c r="E1975" s="99" t="s">
        <v>15426</v>
      </c>
      <c r="F1975" s="100" t="s">
        <v>15427</v>
      </c>
    </row>
    <row r="1976" spans="1:6" ht="14.4" x14ac:dyDescent="0.3">
      <c r="A1976" s="99">
        <v>2714</v>
      </c>
      <c r="B1976" s="100" t="s">
        <v>15155</v>
      </c>
      <c r="C1976" s="100" t="s">
        <v>15428</v>
      </c>
      <c r="D1976" s="100" t="s">
        <v>15429</v>
      </c>
      <c r="E1976" s="99" t="s">
        <v>15430</v>
      </c>
      <c r="F1976" s="100" t="s">
        <v>15431</v>
      </c>
    </row>
    <row r="1977" spans="1:6" ht="14.4" x14ac:dyDescent="0.3">
      <c r="A1977" s="99">
        <v>2715</v>
      </c>
      <c r="B1977" s="100" t="s">
        <v>15432</v>
      </c>
      <c r="C1977" s="100" t="s">
        <v>11398</v>
      </c>
      <c r="D1977" s="100" t="s">
        <v>11479</v>
      </c>
      <c r="E1977" s="99" t="s">
        <v>11480</v>
      </c>
      <c r="F1977" s="100" t="s">
        <v>11481</v>
      </c>
    </row>
    <row r="1978" spans="1:6" ht="14.4" x14ac:dyDescent="0.3">
      <c r="A1978" s="99">
        <v>2716</v>
      </c>
      <c r="B1978" s="100" t="s">
        <v>14265</v>
      </c>
      <c r="C1978" s="100" t="s">
        <v>14910</v>
      </c>
      <c r="D1978" s="100" t="s">
        <v>15433</v>
      </c>
      <c r="E1978" s="99" t="s">
        <v>15434</v>
      </c>
      <c r="F1978" s="100" t="s">
        <v>15435</v>
      </c>
    </row>
    <row r="1979" spans="1:6" ht="14.4" x14ac:dyDescent="0.3">
      <c r="A1979" s="99">
        <v>2717</v>
      </c>
      <c r="B1979" s="100" t="s">
        <v>15436</v>
      </c>
      <c r="C1979" s="100" t="s">
        <v>11709</v>
      </c>
      <c r="D1979" s="100" t="s">
        <v>15437</v>
      </c>
      <c r="E1979" s="99" t="s">
        <v>15438</v>
      </c>
      <c r="F1979" s="100" t="s">
        <v>10361</v>
      </c>
    </row>
    <row r="1980" spans="1:6" ht="14.4" x14ac:dyDescent="0.3">
      <c r="A1980" s="99">
        <v>2718</v>
      </c>
      <c r="B1980" s="100" t="s">
        <v>13188</v>
      </c>
      <c r="C1980" s="100" t="s">
        <v>12795</v>
      </c>
      <c r="D1980" s="100" t="s">
        <v>15439</v>
      </c>
      <c r="E1980" s="99" t="s">
        <v>13189</v>
      </c>
      <c r="F1980" s="100" t="s">
        <v>13190</v>
      </c>
    </row>
    <row r="1981" spans="1:6" ht="14.4" x14ac:dyDescent="0.3">
      <c r="A1981" s="99">
        <v>2719</v>
      </c>
      <c r="B1981" s="100" t="s">
        <v>15440</v>
      </c>
      <c r="C1981" s="100" t="s">
        <v>10452</v>
      </c>
      <c r="D1981" s="100" t="s">
        <v>15441</v>
      </c>
      <c r="E1981" s="99" t="s">
        <v>15438</v>
      </c>
      <c r="F1981" s="100" t="s">
        <v>10361</v>
      </c>
    </row>
    <row r="1982" spans="1:6" ht="14.4" x14ac:dyDescent="0.3">
      <c r="A1982" s="99">
        <v>2720</v>
      </c>
      <c r="B1982" s="100" t="s">
        <v>13600</v>
      </c>
      <c r="C1982" s="100" t="s">
        <v>11199</v>
      </c>
      <c r="D1982" s="100" t="s">
        <v>15442</v>
      </c>
      <c r="E1982" s="99" t="s">
        <v>15414</v>
      </c>
      <c r="F1982" s="100" t="s">
        <v>15415</v>
      </c>
    </row>
    <row r="1983" spans="1:6" ht="14.4" x14ac:dyDescent="0.3">
      <c r="A1983" s="99">
        <v>2721</v>
      </c>
      <c r="B1983" s="100" t="s">
        <v>13850</v>
      </c>
      <c r="C1983" s="100" t="s">
        <v>10556</v>
      </c>
      <c r="D1983" s="100" t="s">
        <v>15443</v>
      </c>
      <c r="E1983" s="99" t="s">
        <v>15444</v>
      </c>
      <c r="F1983" s="100" t="s">
        <v>15445</v>
      </c>
    </row>
    <row r="1984" spans="1:6" ht="14.4" x14ac:dyDescent="0.3">
      <c r="A1984" s="99">
        <v>2722</v>
      </c>
      <c r="B1984" s="100" t="s">
        <v>11240</v>
      </c>
      <c r="C1984" s="100" t="s">
        <v>11177</v>
      </c>
      <c r="D1984" s="100" t="s">
        <v>15446</v>
      </c>
      <c r="E1984" s="99" t="s">
        <v>15447</v>
      </c>
      <c r="F1984" s="100" t="s">
        <v>10361</v>
      </c>
    </row>
    <row r="1985" spans="1:6" ht="14.4" x14ac:dyDescent="0.3">
      <c r="A1985" s="99">
        <v>2723</v>
      </c>
      <c r="B1985" s="100" t="s">
        <v>15448</v>
      </c>
      <c r="C1985" s="100" t="s">
        <v>11358</v>
      </c>
      <c r="D1985" s="100" t="s">
        <v>15449</v>
      </c>
      <c r="E1985" s="99" t="s">
        <v>10131</v>
      </c>
      <c r="F1985" s="100" t="s">
        <v>10132</v>
      </c>
    </row>
    <row r="1986" spans="1:6" ht="14.4" x14ac:dyDescent="0.3">
      <c r="A1986" s="99">
        <v>2724</v>
      </c>
      <c r="B1986" s="100" t="s">
        <v>15450</v>
      </c>
      <c r="C1986" s="100" t="s">
        <v>11727</v>
      </c>
      <c r="D1986" s="100" t="s">
        <v>15451</v>
      </c>
      <c r="E1986" s="99" t="s">
        <v>15452</v>
      </c>
      <c r="F1986" s="100" t="s">
        <v>15453</v>
      </c>
    </row>
    <row r="1987" spans="1:6" ht="14.4" x14ac:dyDescent="0.3">
      <c r="A1987" s="99">
        <v>2725</v>
      </c>
      <c r="B1987" s="100" t="s">
        <v>11802</v>
      </c>
      <c r="C1987" s="100" t="s">
        <v>13765</v>
      </c>
      <c r="D1987" s="100" t="s">
        <v>15454</v>
      </c>
      <c r="E1987" s="99" t="s">
        <v>15455</v>
      </c>
      <c r="F1987" s="100" t="s">
        <v>10361</v>
      </c>
    </row>
    <row r="1988" spans="1:6" ht="14.4" x14ac:dyDescent="0.3">
      <c r="A1988" s="99">
        <v>2726</v>
      </c>
      <c r="B1988" s="100" t="s">
        <v>15456</v>
      </c>
      <c r="C1988" s="100" t="s">
        <v>10452</v>
      </c>
      <c r="D1988" s="100" t="s">
        <v>183</v>
      </c>
      <c r="E1988" s="99" t="s">
        <v>183</v>
      </c>
      <c r="F1988" s="100" t="s">
        <v>183</v>
      </c>
    </row>
    <row r="1989" spans="1:6" ht="14.4" x14ac:dyDescent="0.3">
      <c r="A1989" s="99">
        <v>2727</v>
      </c>
      <c r="B1989" s="100" t="s">
        <v>15457</v>
      </c>
      <c r="C1989" s="100" t="s">
        <v>13778</v>
      </c>
      <c r="D1989" s="100" t="s">
        <v>15458</v>
      </c>
      <c r="E1989" s="99" t="s">
        <v>12002</v>
      </c>
      <c r="F1989" s="100" t="s">
        <v>12003</v>
      </c>
    </row>
    <row r="1990" spans="1:6" ht="14.4" x14ac:dyDescent="0.3">
      <c r="A1990" s="99">
        <v>2728</v>
      </c>
      <c r="B1990" s="100" t="s">
        <v>10899</v>
      </c>
      <c r="C1990" s="100" t="s">
        <v>12651</v>
      </c>
      <c r="D1990" s="100" t="s">
        <v>15459</v>
      </c>
      <c r="E1990" s="99" t="s">
        <v>15460</v>
      </c>
      <c r="F1990" s="100" t="s">
        <v>15461</v>
      </c>
    </row>
    <row r="1991" spans="1:6" ht="14.4" x14ac:dyDescent="0.3">
      <c r="A1991" s="99">
        <v>2729</v>
      </c>
      <c r="B1991" s="100" t="s">
        <v>15412</v>
      </c>
      <c r="C1991" s="100" t="s">
        <v>10007</v>
      </c>
      <c r="D1991" s="100" t="s">
        <v>15462</v>
      </c>
      <c r="E1991" s="99" t="s">
        <v>12635</v>
      </c>
      <c r="F1991" s="100" t="s">
        <v>12636</v>
      </c>
    </row>
    <row r="1992" spans="1:6" ht="14.4" x14ac:dyDescent="0.3">
      <c r="A1992" s="99">
        <v>2730</v>
      </c>
      <c r="B1992" s="100" t="s">
        <v>13600</v>
      </c>
      <c r="C1992" s="100" t="s">
        <v>11172</v>
      </c>
      <c r="D1992" s="100" t="s">
        <v>15463</v>
      </c>
      <c r="E1992" s="99" t="s">
        <v>15414</v>
      </c>
      <c r="F1992" s="100" t="s">
        <v>15415</v>
      </c>
    </row>
    <row r="1993" spans="1:6" ht="14.4" x14ac:dyDescent="0.3">
      <c r="A1993" s="99">
        <v>2731</v>
      </c>
      <c r="B1993" s="100" t="s">
        <v>10273</v>
      </c>
      <c r="C1993" s="100" t="s">
        <v>10110</v>
      </c>
      <c r="D1993" s="100" t="s">
        <v>10489</v>
      </c>
      <c r="E1993" s="99" t="s">
        <v>15464</v>
      </c>
      <c r="F1993" s="100" t="s">
        <v>15465</v>
      </c>
    </row>
    <row r="1994" spans="1:6" ht="14.4" x14ac:dyDescent="0.3">
      <c r="A1994" s="99">
        <v>2732</v>
      </c>
      <c r="B1994" s="100" t="s">
        <v>15466</v>
      </c>
      <c r="C1994" s="100" t="s">
        <v>11589</v>
      </c>
      <c r="D1994" s="100" t="s">
        <v>15467</v>
      </c>
      <c r="E1994" s="99" t="s">
        <v>10962</v>
      </c>
      <c r="F1994" s="100" t="s">
        <v>10361</v>
      </c>
    </row>
    <row r="1995" spans="1:6" ht="14.4" x14ac:dyDescent="0.3">
      <c r="A1995" s="99">
        <v>2733</v>
      </c>
      <c r="B1995" s="100" t="s">
        <v>15468</v>
      </c>
      <c r="C1995" s="100" t="s">
        <v>9869</v>
      </c>
      <c r="D1995" s="100" t="s">
        <v>15469</v>
      </c>
      <c r="E1995" s="99" t="s">
        <v>15460</v>
      </c>
      <c r="F1995" s="100" t="s">
        <v>15470</v>
      </c>
    </row>
    <row r="1996" spans="1:6" ht="14.4" x14ac:dyDescent="0.3">
      <c r="A1996" s="99">
        <v>2734</v>
      </c>
      <c r="B1996" s="100" t="s">
        <v>15471</v>
      </c>
      <c r="C1996" s="100" t="s">
        <v>10915</v>
      </c>
      <c r="D1996" s="100" t="s">
        <v>15472</v>
      </c>
      <c r="E1996" s="99" t="s">
        <v>14174</v>
      </c>
      <c r="F1996" s="100" t="s">
        <v>14175</v>
      </c>
    </row>
    <row r="1997" spans="1:6" ht="14.4" x14ac:dyDescent="0.3">
      <c r="A1997" s="99">
        <v>2735</v>
      </c>
      <c r="B1997" s="100" t="s">
        <v>12179</v>
      </c>
      <c r="C1997" s="100" t="s">
        <v>10096</v>
      </c>
      <c r="D1997" s="100" t="s">
        <v>15473</v>
      </c>
      <c r="E1997" s="99" t="s">
        <v>15414</v>
      </c>
      <c r="F1997" s="100" t="s">
        <v>15415</v>
      </c>
    </row>
    <row r="1998" spans="1:6" ht="14.4" x14ac:dyDescent="0.3">
      <c r="A1998" s="99">
        <v>2736</v>
      </c>
      <c r="B1998" s="100" t="s">
        <v>15474</v>
      </c>
      <c r="C1998" s="100" t="s">
        <v>15475</v>
      </c>
      <c r="D1998" s="100" t="s">
        <v>15476</v>
      </c>
      <c r="E1998" s="99" t="s">
        <v>15477</v>
      </c>
      <c r="F1998" s="100" t="s">
        <v>10132</v>
      </c>
    </row>
    <row r="1999" spans="1:6" ht="14.4" x14ac:dyDescent="0.3">
      <c r="A1999" s="99">
        <v>2737</v>
      </c>
      <c r="B1999" s="100" t="s">
        <v>15478</v>
      </c>
      <c r="C1999" s="100" t="s">
        <v>11004</v>
      </c>
      <c r="D1999" s="100" t="s">
        <v>15479</v>
      </c>
      <c r="E1999" s="99" t="s">
        <v>12002</v>
      </c>
      <c r="F1999" s="100" t="s">
        <v>12003</v>
      </c>
    </row>
    <row r="2000" spans="1:6" ht="14.4" x14ac:dyDescent="0.3">
      <c r="A2000" s="99">
        <v>2738</v>
      </c>
      <c r="B2000" s="100" t="s">
        <v>12179</v>
      </c>
      <c r="C2000" s="100" t="s">
        <v>11134</v>
      </c>
      <c r="D2000" s="100" t="s">
        <v>15480</v>
      </c>
      <c r="E2000" s="99" t="s">
        <v>15414</v>
      </c>
      <c r="F2000" s="100" t="s">
        <v>15415</v>
      </c>
    </row>
    <row r="2001" spans="1:6" ht="14.4" x14ac:dyDescent="0.3">
      <c r="A2001" s="99">
        <v>2739</v>
      </c>
      <c r="B2001" s="100" t="s">
        <v>15481</v>
      </c>
      <c r="C2001" s="100" t="s">
        <v>12651</v>
      </c>
      <c r="D2001" s="100" t="s">
        <v>15482</v>
      </c>
      <c r="E2001" s="99" t="s">
        <v>14174</v>
      </c>
      <c r="F2001" s="100" t="s">
        <v>14175</v>
      </c>
    </row>
    <row r="2002" spans="1:6" ht="14.4" x14ac:dyDescent="0.3">
      <c r="A2002" s="99">
        <v>2740</v>
      </c>
      <c r="B2002" s="100" t="s">
        <v>9782</v>
      </c>
      <c r="C2002" s="100" t="s">
        <v>13899</v>
      </c>
      <c r="D2002" s="100" t="s">
        <v>15483</v>
      </c>
      <c r="E2002" s="99" t="s">
        <v>15484</v>
      </c>
      <c r="F2002" s="100" t="s">
        <v>15485</v>
      </c>
    </row>
    <row r="2003" spans="1:6" ht="14.4" x14ac:dyDescent="0.3">
      <c r="A2003" s="99">
        <v>2741</v>
      </c>
      <c r="B2003" s="100" t="s">
        <v>15486</v>
      </c>
      <c r="C2003" s="100" t="s">
        <v>15487</v>
      </c>
      <c r="D2003" s="100" t="s">
        <v>15488</v>
      </c>
      <c r="E2003" s="99" t="s">
        <v>183</v>
      </c>
      <c r="F2003" s="100" t="s">
        <v>183</v>
      </c>
    </row>
    <row r="2004" spans="1:6" ht="14.4" x14ac:dyDescent="0.3">
      <c r="A2004" s="99">
        <v>2742</v>
      </c>
      <c r="B2004" s="100" t="s">
        <v>15489</v>
      </c>
      <c r="C2004" s="100" t="s">
        <v>12096</v>
      </c>
      <c r="D2004" s="100" t="s">
        <v>15490</v>
      </c>
      <c r="E2004" s="99" t="s">
        <v>13289</v>
      </c>
      <c r="F2004" s="100" t="s">
        <v>13290</v>
      </c>
    </row>
    <row r="2005" spans="1:6" ht="14.4" x14ac:dyDescent="0.3">
      <c r="A2005" s="99">
        <v>2743</v>
      </c>
      <c r="B2005" s="100" t="s">
        <v>15491</v>
      </c>
      <c r="C2005" s="100" t="s">
        <v>10419</v>
      </c>
      <c r="D2005" s="100" t="s">
        <v>15492</v>
      </c>
      <c r="E2005" s="99" t="s">
        <v>15493</v>
      </c>
      <c r="F2005" s="100" t="s">
        <v>15494</v>
      </c>
    </row>
    <row r="2006" spans="1:6" ht="14.4" x14ac:dyDescent="0.3">
      <c r="A2006" s="99">
        <v>2744</v>
      </c>
      <c r="B2006" s="100" t="s">
        <v>11305</v>
      </c>
      <c r="C2006" s="100" t="s">
        <v>9757</v>
      </c>
      <c r="D2006" s="100" t="s">
        <v>15495</v>
      </c>
      <c r="E2006" s="99" t="s">
        <v>15414</v>
      </c>
      <c r="F2006" s="100" t="s">
        <v>15415</v>
      </c>
    </row>
    <row r="2007" spans="1:6" ht="14.4" x14ac:dyDescent="0.3">
      <c r="A2007" s="99">
        <v>2745</v>
      </c>
      <c r="B2007" s="100" t="s">
        <v>9782</v>
      </c>
      <c r="C2007" s="100" t="s">
        <v>14785</v>
      </c>
      <c r="D2007" s="100" t="s">
        <v>15023</v>
      </c>
      <c r="E2007" s="99" t="s">
        <v>15024</v>
      </c>
      <c r="F2007" s="100" t="s">
        <v>15025</v>
      </c>
    </row>
    <row r="2008" spans="1:6" ht="14.4" x14ac:dyDescent="0.3">
      <c r="A2008" s="99">
        <v>2746</v>
      </c>
      <c r="B2008" s="100" t="s">
        <v>15496</v>
      </c>
      <c r="C2008" s="100" t="s">
        <v>11582</v>
      </c>
      <c r="D2008" s="100" t="s">
        <v>15497</v>
      </c>
      <c r="E2008" s="99" t="s">
        <v>183</v>
      </c>
      <c r="F2008" s="100" t="s">
        <v>183</v>
      </c>
    </row>
    <row r="2009" spans="1:6" ht="14.4" x14ac:dyDescent="0.3">
      <c r="A2009" s="99">
        <v>2747</v>
      </c>
      <c r="B2009" s="100" t="s">
        <v>13600</v>
      </c>
      <c r="C2009" s="100" t="s">
        <v>11134</v>
      </c>
      <c r="D2009" s="100" t="s">
        <v>15442</v>
      </c>
      <c r="E2009" s="99" t="s">
        <v>15414</v>
      </c>
      <c r="F2009" s="100" t="s">
        <v>15415</v>
      </c>
    </row>
    <row r="2010" spans="1:6" ht="14.4" x14ac:dyDescent="0.3">
      <c r="A2010" s="99">
        <v>2748</v>
      </c>
      <c r="B2010" s="100" t="s">
        <v>14265</v>
      </c>
      <c r="C2010" s="100" t="s">
        <v>9757</v>
      </c>
      <c r="D2010" s="100" t="s">
        <v>14267</v>
      </c>
      <c r="E2010" s="99" t="s">
        <v>11509</v>
      </c>
      <c r="F2010" s="100" t="s">
        <v>11510</v>
      </c>
    </row>
    <row r="2011" spans="1:6" ht="14.4" x14ac:dyDescent="0.3">
      <c r="A2011" s="99">
        <v>2749</v>
      </c>
      <c r="B2011" s="100" t="s">
        <v>15217</v>
      </c>
      <c r="C2011" s="100" t="s">
        <v>11134</v>
      </c>
      <c r="D2011" s="100" t="s">
        <v>15498</v>
      </c>
      <c r="E2011" s="99" t="s">
        <v>15499</v>
      </c>
      <c r="F2011" s="100" t="s">
        <v>15500</v>
      </c>
    </row>
    <row r="2012" spans="1:6" ht="14.4" x14ac:dyDescent="0.3">
      <c r="A2012" s="99">
        <v>2750</v>
      </c>
      <c r="B2012" s="100" t="s">
        <v>11305</v>
      </c>
      <c r="C2012" s="100" t="s">
        <v>12570</v>
      </c>
      <c r="D2012" s="100" t="s">
        <v>15495</v>
      </c>
      <c r="E2012" s="99" t="s">
        <v>15414</v>
      </c>
      <c r="F2012" s="100" t="s">
        <v>15415</v>
      </c>
    </row>
    <row r="2013" spans="1:6" ht="14.4" x14ac:dyDescent="0.3">
      <c r="A2013" s="99">
        <v>2751</v>
      </c>
      <c r="B2013" s="100" t="s">
        <v>11560</v>
      </c>
      <c r="C2013" s="100" t="s">
        <v>10462</v>
      </c>
      <c r="D2013" s="100" t="s">
        <v>15501</v>
      </c>
      <c r="E2013" s="99" t="s">
        <v>10962</v>
      </c>
      <c r="F2013" s="100" t="s">
        <v>10361</v>
      </c>
    </row>
    <row r="2014" spans="1:6" ht="14.4" x14ac:dyDescent="0.3">
      <c r="A2014" s="99">
        <v>2752</v>
      </c>
      <c r="B2014" s="100" t="s">
        <v>15502</v>
      </c>
      <c r="C2014" s="100" t="s">
        <v>10462</v>
      </c>
      <c r="D2014" s="100" t="s">
        <v>15503</v>
      </c>
      <c r="E2014" s="99" t="s">
        <v>15504</v>
      </c>
      <c r="F2014" s="100" t="s">
        <v>15505</v>
      </c>
    </row>
    <row r="2015" spans="1:6" ht="14.4" x14ac:dyDescent="0.3">
      <c r="A2015" s="99">
        <v>2753</v>
      </c>
      <c r="B2015" s="100" t="s">
        <v>15506</v>
      </c>
      <c r="C2015" s="100" t="s">
        <v>10110</v>
      </c>
      <c r="D2015" s="100" t="s">
        <v>15507</v>
      </c>
      <c r="E2015" s="99" t="s">
        <v>15452</v>
      </c>
      <c r="F2015" s="100" t="s">
        <v>15453</v>
      </c>
    </row>
    <row r="2016" spans="1:6" ht="14.4" x14ac:dyDescent="0.3">
      <c r="A2016" s="99">
        <v>2754</v>
      </c>
      <c r="B2016" s="100" t="s">
        <v>9850</v>
      </c>
      <c r="C2016" s="100" t="s">
        <v>12973</v>
      </c>
      <c r="D2016" s="100" t="s">
        <v>11479</v>
      </c>
      <c r="E2016" s="99" t="s">
        <v>11480</v>
      </c>
      <c r="F2016" s="100" t="s">
        <v>11481</v>
      </c>
    </row>
    <row r="2017" spans="1:6" ht="14.4" x14ac:dyDescent="0.3">
      <c r="A2017" s="99">
        <v>2755</v>
      </c>
      <c r="B2017" s="100" t="s">
        <v>10030</v>
      </c>
      <c r="C2017" s="100" t="s">
        <v>10912</v>
      </c>
      <c r="D2017" s="100" t="s">
        <v>15508</v>
      </c>
      <c r="E2017" s="99" t="s">
        <v>10819</v>
      </c>
      <c r="F2017" s="100" t="s">
        <v>15509</v>
      </c>
    </row>
    <row r="2018" spans="1:6" ht="14.4" x14ac:dyDescent="0.3">
      <c r="A2018" s="99">
        <v>2756</v>
      </c>
      <c r="B2018" s="100" t="s">
        <v>15510</v>
      </c>
      <c r="C2018" s="100" t="s">
        <v>9757</v>
      </c>
      <c r="D2018" s="100" t="s">
        <v>15511</v>
      </c>
      <c r="E2018" s="99" t="s">
        <v>10360</v>
      </c>
      <c r="F2018" s="100" t="s">
        <v>10361</v>
      </c>
    </row>
    <row r="2019" spans="1:6" ht="14.4" x14ac:dyDescent="0.3">
      <c r="A2019" s="99">
        <v>2757</v>
      </c>
      <c r="B2019" s="100" t="s">
        <v>15512</v>
      </c>
      <c r="C2019" s="100" t="s">
        <v>15513</v>
      </c>
      <c r="D2019" s="100" t="s">
        <v>15514</v>
      </c>
      <c r="E2019" s="99" t="s">
        <v>15515</v>
      </c>
      <c r="F2019" s="100" t="s">
        <v>15516</v>
      </c>
    </row>
    <row r="2020" spans="1:6" ht="14.4" x14ac:dyDescent="0.3">
      <c r="A2020" s="99">
        <v>2758</v>
      </c>
      <c r="B2020" s="100" t="s">
        <v>15517</v>
      </c>
      <c r="C2020" s="100" t="s">
        <v>11589</v>
      </c>
      <c r="D2020" s="100" t="s">
        <v>15518</v>
      </c>
      <c r="E2020" s="99" t="s">
        <v>10122</v>
      </c>
      <c r="F2020" s="100" t="s">
        <v>10123</v>
      </c>
    </row>
    <row r="2021" spans="1:6" ht="14.4" x14ac:dyDescent="0.3">
      <c r="A2021" s="99">
        <v>2759</v>
      </c>
      <c r="B2021" s="100" t="s">
        <v>15519</v>
      </c>
      <c r="C2021" s="100" t="s">
        <v>10990</v>
      </c>
      <c r="D2021" s="100" t="s">
        <v>15520</v>
      </c>
      <c r="E2021" s="99" t="s">
        <v>15521</v>
      </c>
      <c r="F2021" s="100" t="s">
        <v>15522</v>
      </c>
    </row>
    <row r="2022" spans="1:6" ht="14.4" x14ac:dyDescent="0.3">
      <c r="A2022" s="99">
        <v>2760</v>
      </c>
      <c r="B2022" s="100" t="s">
        <v>15523</v>
      </c>
      <c r="C2022" s="100" t="s">
        <v>10480</v>
      </c>
      <c r="D2022" s="100" t="s">
        <v>15524</v>
      </c>
      <c r="E2022" s="99" t="s">
        <v>11431</v>
      </c>
      <c r="F2022" s="100" t="s">
        <v>11432</v>
      </c>
    </row>
    <row r="2023" spans="1:6" ht="14.4" x14ac:dyDescent="0.3">
      <c r="A2023" s="99">
        <v>2761</v>
      </c>
      <c r="B2023" s="100" t="s">
        <v>15466</v>
      </c>
      <c r="C2023" s="100" t="s">
        <v>11727</v>
      </c>
      <c r="D2023" s="100" t="s">
        <v>15467</v>
      </c>
      <c r="E2023" s="99" t="s">
        <v>10962</v>
      </c>
      <c r="F2023" s="100" t="s">
        <v>10361</v>
      </c>
    </row>
    <row r="2024" spans="1:6" ht="14.4" x14ac:dyDescent="0.3">
      <c r="A2024" s="99">
        <v>2762</v>
      </c>
      <c r="B2024" s="100" t="s">
        <v>15510</v>
      </c>
      <c r="C2024" s="100" t="s">
        <v>10166</v>
      </c>
      <c r="D2024" s="100" t="s">
        <v>15525</v>
      </c>
      <c r="E2024" s="99" t="s">
        <v>10360</v>
      </c>
      <c r="F2024" s="100" t="s">
        <v>10361</v>
      </c>
    </row>
    <row r="2025" spans="1:6" ht="14.4" x14ac:dyDescent="0.3">
      <c r="A2025" s="99">
        <v>2763</v>
      </c>
      <c r="B2025" s="100" t="s">
        <v>15526</v>
      </c>
      <c r="C2025" s="100" t="s">
        <v>11704</v>
      </c>
      <c r="D2025" s="100" t="s">
        <v>15527</v>
      </c>
      <c r="E2025" s="99" t="s">
        <v>12002</v>
      </c>
      <c r="F2025" s="100" t="s">
        <v>12003</v>
      </c>
    </row>
    <row r="2026" spans="1:6" ht="14.4" x14ac:dyDescent="0.3">
      <c r="A2026" s="99">
        <v>2764</v>
      </c>
      <c r="B2026" s="100" t="s">
        <v>10717</v>
      </c>
      <c r="C2026" s="100" t="s">
        <v>11727</v>
      </c>
      <c r="D2026" s="100" t="s">
        <v>15528</v>
      </c>
      <c r="E2026" s="99" t="s">
        <v>11062</v>
      </c>
      <c r="F2026" s="100" t="s">
        <v>11063</v>
      </c>
    </row>
    <row r="2027" spans="1:6" ht="14.4" x14ac:dyDescent="0.3">
      <c r="A2027" s="99">
        <v>2765</v>
      </c>
      <c r="B2027" s="100" t="s">
        <v>15529</v>
      </c>
      <c r="C2027" s="100" t="s">
        <v>15530</v>
      </c>
      <c r="D2027" s="100" t="s">
        <v>15531</v>
      </c>
      <c r="E2027" s="99" t="s">
        <v>14333</v>
      </c>
      <c r="F2027" s="100" t="s">
        <v>14334</v>
      </c>
    </row>
    <row r="2028" spans="1:6" ht="14.4" x14ac:dyDescent="0.3">
      <c r="A2028" s="99">
        <v>2766</v>
      </c>
      <c r="B2028" s="100" t="s">
        <v>15532</v>
      </c>
      <c r="C2028" s="100" t="s">
        <v>9808</v>
      </c>
      <c r="D2028" s="100" t="s">
        <v>15533</v>
      </c>
      <c r="E2028" s="99" t="s">
        <v>12888</v>
      </c>
      <c r="F2028" s="100" t="s">
        <v>12889</v>
      </c>
    </row>
    <row r="2029" spans="1:6" ht="14.4" x14ac:dyDescent="0.3">
      <c r="A2029" s="99">
        <v>2767</v>
      </c>
      <c r="B2029" s="100" t="s">
        <v>15534</v>
      </c>
      <c r="C2029" s="100" t="s">
        <v>10007</v>
      </c>
      <c r="D2029" s="100" t="s">
        <v>15535</v>
      </c>
      <c r="E2029" s="99" t="s">
        <v>15438</v>
      </c>
      <c r="F2029" s="100" t="s">
        <v>10361</v>
      </c>
    </row>
    <row r="2030" spans="1:6" ht="14.4" x14ac:dyDescent="0.3">
      <c r="A2030" s="99">
        <v>2768</v>
      </c>
      <c r="B2030" s="100" t="s">
        <v>15536</v>
      </c>
      <c r="C2030" s="100" t="s">
        <v>15537</v>
      </c>
      <c r="D2030" s="100" t="s">
        <v>15538</v>
      </c>
      <c r="E2030" s="99" t="s">
        <v>15539</v>
      </c>
      <c r="F2030" s="100" t="s">
        <v>15540</v>
      </c>
    </row>
    <row r="2031" spans="1:6" ht="14.4" x14ac:dyDescent="0.3">
      <c r="A2031" s="99">
        <v>2769</v>
      </c>
      <c r="B2031" s="100" t="s">
        <v>15541</v>
      </c>
      <c r="C2031" s="100" t="s">
        <v>15542</v>
      </c>
      <c r="D2031" s="100" t="s">
        <v>15543</v>
      </c>
      <c r="E2031" s="99" t="s">
        <v>12173</v>
      </c>
      <c r="F2031" s="100" t="s">
        <v>10860</v>
      </c>
    </row>
    <row r="2032" spans="1:6" ht="14.4" x14ac:dyDescent="0.3">
      <c r="A2032" s="99">
        <v>2770</v>
      </c>
      <c r="B2032" s="100" t="s">
        <v>11288</v>
      </c>
      <c r="C2032" s="100" t="s">
        <v>11493</v>
      </c>
      <c r="D2032" s="100" t="s">
        <v>15544</v>
      </c>
      <c r="E2032" s="99" t="s">
        <v>15545</v>
      </c>
      <c r="F2032" s="100" t="s">
        <v>15546</v>
      </c>
    </row>
    <row r="2033" spans="1:6" ht="14.4" x14ac:dyDescent="0.3">
      <c r="A2033" s="99">
        <v>2771</v>
      </c>
      <c r="B2033" s="100" t="s">
        <v>11288</v>
      </c>
      <c r="C2033" s="100" t="s">
        <v>10348</v>
      </c>
      <c r="D2033" s="100" t="s">
        <v>15544</v>
      </c>
      <c r="E2033" s="99" t="s">
        <v>15545</v>
      </c>
      <c r="F2033" s="100" t="s">
        <v>15546</v>
      </c>
    </row>
    <row r="2034" spans="1:6" ht="14.4" x14ac:dyDescent="0.3">
      <c r="A2034" s="99">
        <v>2772</v>
      </c>
      <c r="B2034" s="100" t="s">
        <v>15547</v>
      </c>
      <c r="C2034" s="100" t="s">
        <v>15548</v>
      </c>
      <c r="D2034" s="100" t="s">
        <v>15549</v>
      </c>
      <c r="E2034" s="99" t="s">
        <v>15434</v>
      </c>
      <c r="F2034" s="100" t="s">
        <v>15435</v>
      </c>
    </row>
    <row r="2035" spans="1:6" ht="14.4" x14ac:dyDescent="0.3">
      <c r="A2035" s="99">
        <v>2773</v>
      </c>
      <c r="B2035" s="100" t="s">
        <v>15550</v>
      </c>
      <c r="C2035" s="100" t="s">
        <v>15551</v>
      </c>
      <c r="D2035" s="100" t="s">
        <v>15552</v>
      </c>
      <c r="E2035" s="99" t="s">
        <v>15553</v>
      </c>
      <c r="F2035" s="100" t="s">
        <v>15554</v>
      </c>
    </row>
    <row r="2036" spans="1:6" ht="14.4" x14ac:dyDescent="0.3">
      <c r="A2036" s="99">
        <v>2774</v>
      </c>
      <c r="B2036" s="100" t="s">
        <v>10260</v>
      </c>
      <c r="C2036" s="100" t="s">
        <v>10007</v>
      </c>
      <c r="D2036" s="100" t="s">
        <v>15555</v>
      </c>
      <c r="E2036" s="99" t="s">
        <v>13289</v>
      </c>
      <c r="F2036" s="100" t="s">
        <v>13290</v>
      </c>
    </row>
    <row r="2037" spans="1:6" ht="14.4" x14ac:dyDescent="0.3">
      <c r="A2037" s="99">
        <v>2775</v>
      </c>
      <c r="B2037" s="100" t="s">
        <v>15536</v>
      </c>
      <c r="C2037" s="100" t="s">
        <v>15556</v>
      </c>
      <c r="D2037" s="100" t="s">
        <v>15538</v>
      </c>
      <c r="E2037" s="99" t="s">
        <v>15539</v>
      </c>
      <c r="F2037" s="100" t="s">
        <v>15540</v>
      </c>
    </row>
    <row r="2038" spans="1:6" ht="14.4" x14ac:dyDescent="0.3">
      <c r="A2038" s="99">
        <v>2776</v>
      </c>
      <c r="B2038" s="100" t="s">
        <v>15557</v>
      </c>
      <c r="C2038" s="100" t="s">
        <v>9762</v>
      </c>
      <c r="D2038" s="100" t="s">
        <v>15558</v>
      </c>
      <c r="E2038" s="99" t="s">
        <v>15559</v>
      </c>
      <c r="F2038" s="100" t="s">
        <v>15560</v>
      </c>
    </row>
    <row r="2039" spans="1:6" ht="14.4" x14ac:dyDescent="0.3">
      <c r="A2039" s="99">
        <v>2777</v>
      </c>
      <c r="B2039" s="100" t="s">
        <v>14495</v>
      </c>
      <c r="C2039" s="100" t="s">
        <v>9813</v>
      </c>
      <c r="D2039" s="100" t="s">
        <v>15561</v>
      </c>
      <c r="E2039" s="99" t="s">
        <v>15562</v>
      </c>
      <c r="F2039" s="100" t="s">
        <v>15563</v>
      </c>
    </row>
    <row r="2040" spans="1:6" ht="14.4" x14ac:dyDescent="0.3">
      <c r="A2040" s="99">
        <v>2778</v>
      </c>
      <c r="B2040" s="100" t="s">
        <v>14552</v>
      </c>
      <c r="C2040" s="100" t="s">
        <v>11666</v>
      </c>
      <c r="D2040" s="100" t="s">
        <v>15564</v>
      </c>
      <c r="E2040" s="99" t="s">
        <v>12002</v>
      </c>
      <c r="F2040" s="100" t="s">
        <v>12003</v>
      </c>
    </row>
    <row r="2041" spans="1:6" ht="14.4" x14ac:dyDescent="0.3">
      <c r="A2041" s="99">
        <v>2779</v>
      </c>
      <c r="B2041" s="100" t="s">
        <v>15565</v>
      </c>
      <c r="C2041" s="100" t="s">
        <v>15566</v>
      </c>
      <c r="D2041" s="100" t="s">
        <v>15423</v>
      </c>
      <c r="E2041" s="99" t="s">
        <v>11711</v>
      </c>
      <c r="F2041" s="100" t="s">
        <v>11712</v>
      </c>
    </row>
    <row r="2042" spans="1:6" ht="14.4" x14ac:dyDescent="0.3">
      <c r="A2042" s="99">
        <v>2780</v>
      </c>
      <c r="B2042" s="100" t="s">
        <v>15567</v>
      </c>
      <c r="C2042" s="100" t="s">
        <v>10647</v>
      </c>
      <c r="D2042" s="100" t="s">
        <v>15568</v>
      </c>
      <c r="E2042" s="99" t="s">
        <v>14563</v>
      </c>
      <c r="F2042" s="100" t="s">
        <v>14564</v>
      </c>
    </row>
    <row r="2043" spans="1:6" ht="14.4" x14ac:dyDescent="0.3">
      <c r="A2043" s="99">
        <v>2781</v>
      </c>
      <c r="B2043" s="100" t="s">
        <v>15569</v>
      </c>
      <c r="C2043" s="100" t="s">
        <v>12015</v>
      </c>
      <c r="D2043" s="100" t="s">
        <v>15570</v>
      </c>
      <c r="E2043" s="99" t="s">
        <v>15438</v>
      </c>
      <c r="F2043" s="100" t="s">
        <v>10361</v>
      </c>
    </row>
    <row r="2044" spans="1:6" ht="14.4" x14ac:dyDescent="0.3">
      <c r="A2044" s="99">
        <v>2782</v>
      </c>
      <c r="B2044" s="100" t="s">
        <v>12902</v>
      </c>
      <c r="C2044" s="100" t="s">
        <v>10221</v>
      </c>
      <c r="D2044" s="100" t="s">
        <v>15571</v>
      </c>
      <c r="E2044" s="99" t="s">
        <v>12336</v>
      </c>
      <c r="F2044" s="100" t="s">
        <v>10132</v>
      </c>
    </row>
    <row r="2045" spans="1:6" ht="14.4" x14ac:dyDescent="0.3">
      <c r="A2045" s="99">
        <v>2783</v>
      </c>
      <c r="B2045" s="100" t="s">
        <v>9782</v>
      </c>
      <c r="C2045" s="100" t="s">
        <v>13763</v>
      </c>
      <c r="D2045" s="100" t="s">
        <v>15483</v>
      </c>
      <c r="E2045" s="99" t="s">
        <v>15484</v>
      </c>
      <c r="F2045" s="100" t="s">
        <v>15485</v>
      </c>
    </row>
    <row r="2046" spans="1:6" ht="14.4" x14ac:dyDescent="0.3">
      <c r="A2046" s="99">
        <v>2784</v>
      </c>
      <c r="B2046" s="100" t="s">
        <v>15572</v>
      </c>
      <c r="C2046" s="100" t="s">
        <v>183</v>
      </c>
      <c r="D2046" s="100" t="s">
        <v>15573</v>
      </c>
      <c r="E2046" s="99" t="s">
        <v>15574</v>
      </c>
      <c r="F2046" s="100" t="s">
        <v>15575</v>
      </c>
    </row>
    <row r="2047" spans="1:6" ht="14.4" x14ac:dyDescent="0.3">
      <c r="A2047" s="99">
        <v>2785</v>
      </c>
      <c r="B2047" s="100" t="s">
        <v>15576</v>
      </c>
      <c r="C2047" s="100" t="s">
        <v>15577</v>
      </c>
      <c r="D2047" s="100" t="s">
        <v>15578</v>
      </c>
      <c r="E2047" s="99" t="s">
        <v>15579</v>
      </c>
      <c r="F2047" s="100" t="s">
        <v>15580</v>
      </c>
    </row>
    <row r="2048" spans="1:6" ht="14.4" x14ac:dyDescent="0.3">
      <c r="A2048" s="99">
        <v>2786</v>
      </c>
      <c r="B2048" s="100" t="s">
        <v>15581</v>
      </c>
      <c r="C2048" s="100" t="s">
        <v>10002</v>
      </c>
      <c r="D2048" s="100" t="s">
        <v>15582</v>
      </c>
      <c r="E2048" s="99" t="s">
        <v>10360</v>
      </c>
      <c r="F2048" s="100" t="s">
        <v>10361</v>
      </c>
    </row>
    <row r="2049" spans="1:6" ht="14.4" x14ac:dyDescent="0.3">
      <c r="A2049" s="99">
        <v>2787</v>
      </c>
      <c r="B2049" s="100" t="s">
        <v>15583</v>
      </c>
      <c r="C2049" s="100" t="s">
        <v>10480</v>
      </c>
      <c r="D2049" s="100" t="s">
        <v>15584</v>
      </c>
      <c r="E2049" s="99" t="s">
        <v>15585</v>
      </c>
      <c r="F2049" s="100" t="s">
        <v>15586</v>
      </c>
    </row>
    <row r="2050" spans="1:6" ht="14.4" x14ac:dyDescent="0.3">
      <c r="A2050" s="99">
        <v>2788</v>
      </c>
      <c r="B2050" s="100" t="s">
        <v>14207</v>
      </c>
      <c r="C2050" s="100" t="s">
        <v>10268</v>
      </c>
      <c r="D2050" s="100" t="s">
        <v>15587</v>
      </c>
      <c r="E2050" s="99" t="s">
        <v>15414</v>
      </c>
      <c r="F2050" s="100" t="s">
        <v>15415</v>
      </c>
    </row>
    <row r="2051" spans="1:6" ht="14.4" x14ac:dyDescent="0.3">
      <c r="A2051" s="99">
        <v>2789</v>
      </c>
      <c r="B2051" s="100" t="s">
        <v>15489</v>
      </c>
      <c r="C2051" s="100" t="s">
        <v>13663</v>
      </c>
      <c r="D2051" s="100" t="s">
        <v>15490</v>
      </c>
      <c r="E2051" s="99" t="s">
        <v>13289</v>
      </c>
      <c r="F2051" s="100" t="s">
        <v>13290</v>
      </c>
    </row>
    <row r="2052" spans="1:6" ht="14.4" x14ac:dyDescent="0.3">
      <c r="A2052" s="99">
        <v>2790</v>
      </c>
      <c r="B2052" s="100" t="s">
        <v>15588</v>
      </c>
      <c r="C2052" s="100" t="s">
        <v>15589</v>
      </c>
      <c r="D2052" s="100" t="s">
        <v>15590</v>
      </c>
      <c r="E2052" s="99" t="s">
        <v>11062</v>
      </c>
      <c r="F2052" s="100" t="s">
        <v>11063</v>
      </c>
    </row>
    <row r="2053" spans="1:6" ht="14.4" x14ac:dyDescent="0.3">
      <c r="A2053" s="99">
        <v>2791</v>
      </c>
      <c r="B2053" s="100" t="s">
        <v>15403</v>
      </c>
      <c r="C2053" s="100" t="s">
        <v>15591</v>
      </c>
      <c r="D2053" s="100" t="s">
        <v>15404</v>
      </c>
      <c r="E2053" s="99" t="s">
        <v>15405</v>
      </c>
      <c r="F2053" s="100" t="s">
        <v>15406</v>
      </c>
    </row>
    <row r="2054" spans="1:6" ht="14.4" x14ac:dyDescent="0.3">
      <c r="A2054" s="99">
        <v>2792</v>
      </c>
      <c r="B2054" s="100" t="s">
        <v>12137</v>
      </c>
      <c r="C2054" s="100" t="s">
        <v>11223</v>
      </c>
      <c r="D2054" s="100" t="s">
        <v>15592</v>
      </c>
      <c r="E2054" s="99" t="s">
        <v>15414</v>
      </c>
      <c r="F2054" s="100" t="s">
        <v>15415</v>
      </c>
    </row>
    <row r="2055" spans="1:6" ht="14.4" x14ac:dyDescent="0.3">
      <c r="A2055" s="99">
        <v>2793</v>
      </c>
      <c r="B2055" s="100" t="s">
        <v>15593</v>
      </c>
      <c r="C2055" s="100" t="s">
        <v>10090</v>
      </c>
      <c r="D2055" s="100" t="s">
        <v>15594</v>
      </c>
      <c r="E2055" s="99" t="s">
        <v>10102</v>
      </c>
      <c r="F2055" s="100" t="s">
        <v>15595</v>
      </c>
    </row>
    <row r="2056" spans="1:6" ht="14.4" x14ac:dyDescent="0.3">
      <c r="A2056" s="99">
        <v>2794</v>
      </c>
      <c r="B2056" s="100" t="s">
        <v>15596</v>
      </c>
      <c r="C2056" s="100" t="s">
        <v>15597</v>
      </c>
      <c r="D2056" s="100" t="s">
        <v>15598</v>
      </c>
      <c r="E2056" s="99" t="s">
        <v>12002</v>
      </c>
      <c r="F2056" s="100" t="s">
        <v>12003</v>
      </c>
    </row>
    <row r="2057" spans="1:6" ht="14.4" x14ac:dyDescent="0.3">
      <c r="A2057" s="99">
        <v>2795</v>
      </c>
      <c r="B2057" s="100" t="s">
        <v>10852</v>
      </c>
      <c r="C2057" s="100" t="s">
        <v>10751</v>
      </c>
      <c r="D2057" s="100" t="s">
        <v>15599</v>
      </c>
      <c r="E2057" s="99" t="s">
        <v>12002</v>
      </c>
      <c r="F2057" s="100" t="s">
        <v>12003</v>
      </c>
    </row>
    <row r="2058" spans="1:6" ht="14.4" x14ac:dyDescent="0.3">
      <c r="A2058" s="99">
        <v>2796</v>
      </c>
      <c r="B2058" s="100" t="s">
        <v>15457</v>
      </c>
      <c r="C2058" s="100" t="s">
        <v>10657</v>
      </c>
      <c r="D2058" s="100" t="s">
        <v>15458</v>
      </c>
      <c r="E2058" s="99" t="s">
        <v>12002</v>
      </c>
      <c r="F2058" s="100" t="s">
        <v>12003</v>
      </c>
    </row>
    <row r="2059" spans="1:6" ht="14.4" x14ac:dyDescent="0.3">
      <c r="A2059" s="99">
        <v>2797</v>
      </c>
      <c r="B2059" s="100" t="s">
        <v>15600</v>
      </c>
      <c r="C2059" s="100" t="s">
        <v>12241</v>
      </c>
      <c r="D2059" s="100" t="s">
        <v>15601</v>
      </c>
      <c r="E2059" s="99" t="s">
        <v>15602</v>
      </c>
      <c r="F2059" s="100" t="s">
        <v>15603</v>
      </c>
    </row>
    <row r="2060" spans="1:6" ht="14.4" x14ac:dyDescent="0.3">
      <c r="A2060" s="99">
        <v>2798</v>
      </c>
      <c r="B2060" s="100" t="s">
        <v>15604</v>
      </c>
      <c r="C2060" s="100" t="s">
        <v>9980</v>
      </c>
      <c r="D2060" s="100" t="s">
        <v>15605</v>
      </c>
      <c r="E2060" s="99" t="s">
        <v>10840</v>
      </c>
      <c r="F2060" s="100" t="s">
        <v>14837</v>
      </c>
    </row>
    <row r="2061" spans="1:6" ht="14.4" x14ac:dyDescent="0.3">
      <c r="A2061" s="99">
        <v>2799</v>
      </c>
      <c r="B2061" s="100" t="s">
        <v>15606</v>
      </c>
      <c r="C2061" s="100" t="s">
        <v>15607</v>
      </c>
      <c r="D2061" s="100" t="s">
        <v>15608</v>
      </c>
      <c r="E2061" s="99" t="s">
        <v>15609</v>
      </c>
      <c r="F2061" s="100" t="s">
        <v>15610</v>
      </c>
    </row>
    <row r="2062" spans="1:6" ht="14.4" x14ac:dyDescent="0.3">
      <c r="A2062" s="99">
        <v>2800</v>
      </c>
      <c r="B2062" s="100" t="s">
        <v>15611</v>
      </c>
      <c r="C2062" s="100" t="s">
        <v>10972</v>
      </c>
      <c r="D2062" s="100" t="s">
        <v>15612</v>
      </c>
      <c r="E2062" s="99" t="s">
        <v>12370</v>
      </c>
      <c r="F2062" s="100" t="s">
        <v>12371</v>
      </c>
    </row>
    <row r="2063" spans="1:6" ht="14.4" x14ac:dyDescent="0.3">
      <c r="A2063" s="99">
        <v>2801</v>
      </c>
      <c r="B2063" s="100" t="s">
        <v>12072</v>
      </c>
      <c r="C2063" s="100" t="s">
        <v>10394</v>
      </c>
      <c r="D2063" s="100" t="s">
        <v>15613</v>
      </c>
      <c r="E2063" s="99" t="s">
        <v>13962</v>
      </c>
      <c r="F2063" s="100" t="s">
        <v>15614</v>
      </c>
    </row>
    <row r="2064" spans="1:6" ht="14.4" x14ac:dyDescent="0.3">
      <c r="A2064" s="99">
        <v>2802</v>
      </c>
      <c r="B2064" s="100" t="s">
        <v>10039</v>
      </c>
      <c r="C2064" s="100" t="s">
        <v>9813</v>
      </c>
      <c r="D2064" s="100" t="s">
        <v>15615</v>
      </c>
      <c r="E2064" s="99" t="s">
        <v>15616</v>
      </c>
      <c r="F2064" s="100" t="s">
        <v>15617</v>
      </c>
    </row>
    <row r="2065" spans="1:6" ht="14.4" x14ac:dyDescent="0.3">
      <c r="A2065" s="99">
        <v>2803</v>
      </c>
      <c r="B2065" s="100" t="s">
        <v>15618</v>
      </c>
      <c r="C2065" s="100" t="s">
        <v>9778</v>
      </c>
      <c r="D2065" s="100" t="s">
        <v>15619</v>
      </c>
      <c r="E2065" s="99" t="s">
        <v>11448</v>
      </c>
      <c r="F2065" s="100" t="s">
        <v>13671</v>
      </c>
    </row>
    <row r="2066" spans="1:6" ht="14.4" x14ac:dyDescent="0.3">
      <c r="A2066" s="99">
        <v>2804</v>
      </c>
      <c r="B2066" s="100" t="s">
        <v>11802</v>
      </c>
      <c r="C2066" s="100" t="s">
        <v>9813</v>
      </c>
      <c r="D2066" s="100" t="s">
        <v>15454</v>
      </c>
      <c r="E2066" s="99" t="s">
        <v>15455</v>
      </c>
      <c r="F2066" s="100" t="s">
        <v>10361</v>
      </c>
    </row>
    <row r="2067" spans="1:6" ht="14.4" x14ac:dyDescent="0.3">
      <c r="A2067" s="99">
        <v>2805</v>
      </c>
      <c r="B2067" s="100" t="s">
        <v>15620</v>
      </c>
      <c r="C2067" s="100" t="s">
        <v>12251</v>
      </c>
      <c r="D2067" s="100" t="s">
        <v>15621</v>
      </c>
      <c r="E2067" s="99" t="s">
        <v>11058</v>
      </c>
      <c r="F2067" s="100" t="s">
        <v>11059</v>
      </c>
    </row>
    <row r="2068" spans="1:6" ht="14.4" x14ac:dyDescent="0.3">
      <c r="A2068" s="99">
        <v>2806</v>
      </c>
      <c r="B2068" s="100" t="s">
        <v>15622</v>
      </c>
      <c r="C2068" s="100" t="s">
        <v>15623</v>
      </c>
      <c r="D2068" s="100" t="s">
        <v>15624</v>
      </c>
      <c r="E2068" s="99" t="s">
        <v>13289</v>
      </c>
      <c r="F2068" s="100" t="s">
        <v>13290</v>
      </c>
    </row>
    <row r="2069" spans="1:6" ht="14.4" x14ac:dyDescent="0.3">
      <c r="A2069" s="99">
        <v>2807</v>
      </c>
      <c r="B2069" s="100" t="s">
        <v>12196</v>
      </c>
      <c r="C2069" s="100" t="s">
        <v>10110</v>
      </c>
      <c r="D2069" s="100" t="s">
        <v>15625</v>
      </c>
      <c r="E2069" s="99" t="s">
        <v>9894</v>
      </c>
      <c r="F2069" s="100" t="s">
        <v>9895</v>
      </c>
    </row>
    <row r="2070" spans="1:6" ht="14.4" x14ac:dyDescent="0.3">
      <c r="A2070" s="99">
        <v>2808</v>
      </c>
      <c r="B2070" s="100" t="s">
        <v>15626</v>
      </c>
      <c r="C2070" s="100" t="s">
        <v>10201</v>
      </c>
      <c r="D2070" s="100" t="s">
        <v>15627</v>
      </c>
      <c r="E2070" s="99" t="s">
        <v>15447</v>
      </c>
      <c r="F2070" s="100" t="s">
        <v>10361</v>
      </c>
    </row>
    <row r="2071" spans="1:6" ht="14.4" x14ac:dyDescent="0.3">
      <c r="A2071" s="99">
        <v>2809</v>
      </c>
      <c r="B2071" s="100" t="s">
        <v>15628</v>
      </c>
      <c r="C2071" s="100" t="s">
        <v>10587</v>
      </c>
      <c r="D2071" s="100" t="s">
        <v>15629</v>
      </c>
      <c r="E2071" s="99" t="s">
        <v>12907</v>
      </c>
      <c r="F2071" s="100" t="s">
        <v>11338</v>
      </c>
    </row>
    <row r="2072" spans="1:6" ht="14.4" x14ac:dyDescent="0.3">
      <c r="A2072" s="99">
        <v>2810</v>
      </c>
      <c r="B2072" s="100" t="s">
        <v>15630</v>
      </c>
      <c r="C2072" s="100" t="s">
        <v>9778</v>
      </c>
      <c r="D2072" s="100" t="s">
        <v>15631</v>
      </c>
      <c r="E2072" s="99" t="s">
        <v>14563</v>
      </c>
      <c r="F2072" s="100" t="s">
        <v>14564</v>
      </c>
    </row>
    <row r="2073" spans="1:6" ht="14.4" x14ac:dyDescent="0.3">
      <c r="A2073" s="99">
        <v>2811</v>
      </c>
      <c r="B2073" s="100" t="s">
        <v>15632</v>
      </c>
      <c r="C2073" s="100" t="s">
        <v>11042</v>
      </c>
      <c r="D2073" s="100" t="s">
        <v>15633</v>
      </c>
      <c r="E2073" s="99" t="s">
        <v>13695</v>
      </c>
      <c r="F2073" s="100" t="s">
        <v>14963</v>
      </c>
    </row>
    <row r="2074" spans="1:6" ht="14.4" x14ac:dyDescent="0.3">
      <c r="A2074" s="99">
        <v>2812</v>
      </c>
      <c r="B2074" s="100" t="s">
        <v>15634</v>
      </c>
      <c r="C2074" s="100" t="s">
        <v>12241</v>
      </c>
      <c r="D2074" s="100" t="s">
        <v>15635</v>
      </c>
      <c r="E2074" s="99" t="s">
        <v>13562</v>
      </c>
      <c r="F2074" s="100" t="s">
        <v>13563</v>
      </c>
    </row>
    <row r="2075" spans="1:6" ht="14.4" x14ac:dyDescent="0.3">
      <c r="A2075" s="99">
        <v>2813</v>
      </c>
      <c r="B2075" s="100" t="s">
        <v>12752</v>
      </c>
      <c r="C2075" s="100" t="s">
        <v>15636</v>
      </c>
      <c r="D2075" s="100" t="s">
        <v>15275</v>
      </c>
      <c r="E2075" s="99" t="s">
        <v>12685</v>
      </c>
      <c r="F2075" s="100" t="s">
        <v>15276</v>
      </c>
    </row>
    <row r="2076" spans="1:6" ht="14.4" x14ac:dyDescent="0.3">
      <c r="A2076" s="99">
        <v>2814</v>
      </c>
      <c r="B2076" s="100" t="s">
        <v>14927</v>
      </c>
      <c r="C2076" s="100" t="s">
        <v>11328</v>
      </c>
      <c r="D2076" s="100" t="s">
        <v>15637</v>
      </c>
      <c r="E2076" s="99" t="s">
        <v>15638</v>
      </c>
      <c r="F2076" s="100" t="s">
        <v>15639</v>
      </c>
    </row>
    <row r="2077" spans="1:6" ht="14.4" x14ac:dyDescent="0.3">
      <c r="A2077" s="99">
        <v>2815</v>
      </c>
      <c r="B2077" s="100" t="s">
        <v>11420</v>
      </c>
      <c r="C2077" s="100" t="s">
        <v>9897</v>
      </c>
      <c r="D2077" s="100" t="s">
        <v>15640</v>
      </c>
      <c r="E2077" s="99" t="s">
        <v>15641</v>
      </c>
      <c r="F2077" s="100" t="s">
        <v>15642</v>
      </c>
    </row>
    <row r="2078" spans="1:6" ht="14.4" x14ac:dyDescent="0.3">
      <c r="A2078" s="99">
        <v>2816</v>
      </c>
      <c r="B2078" s="100" t="s">
        <v>15643</v>
      </c>
      <c r="C2078" s="100" t="s">
        <v>15644</v>
      </c>
      <c r="D2078" s="100" t="s">
        <v>15645</v>
      </c>
      <c r="E2078" s="99" t="s">
        <v>9899</v>
      </c>
      <c r="F2078" s="100" t="s">
        <v>9900</v>
      </c>
    </row>
    <row r="2079" spans="1:6" ht="14.4" x14ac:dyDescent="0.3">
      <c r="A2079" s="99">
        <v>2817</v>
      </c>
      <c r="B2079" s="100" t="s">
        <v>10582</v>
      </c>
      <c r="C2079" s="100" t="s">
        <v>11825</v>
      </c>
      <c r="D2079" s="100" t="s">
        <v>10584</v>
      </c>
      <c r="E2079" s="99" t="s">
        <v>10585</v>
      </c>
      <c r="F2079" s="100" t="s">
        <v>10586</v>
      </c>
    </row>
    <row r="2080" spans="1:6" ht="14.4" x14ac:dyDescent="0.3">
      <c r="A2080" s="99">
        <v>2818</v>
      </c>
      <c r="B2080" s="100" t="s">
        <v>10260</v>
      </c>
      <c r="C2080" s="100" t="s">
        <v>10268</v>
      </c>
      <c r="D2080" s="100" t="s">
        <v>15555</v>
      </c>
      <c r="E2080" s="99" t="s">
        <v>13289</v>
      </c>
      <c r="F2080" s="100" t="s">
        <v>13290</v>
      </c>
    </row>
    <row r="2081" spans="1:6" ht="14.4" x14ac:dyDescent="0.3">
      <c r="A2081" s="99">
        <v>2819</v>
      </c>
      <c r="B2081" s="100" t="s">
        <v>11578</v>
      </c>
      <c r="C2081" s="100" t="s">
        <v>9897</v>
      </c>
      <c r="D2081" s="100" t="s">
        <v>15646</v>
      </c>
      <c r="E2081" s="99" t="s">
        <v>11580</v>
      </c>
      <c r="F2081" s="100" t="s">
        <v>11581</v>
      </c>
    </row>
    <row r="2082" spans="1:6" ht="14.4" x14ac:dyDescent="0.3">
      <c r="A2082" s="99">
        <v>2820</v>
      </c>
      <c r="B2082" s="100" t="s">
        <v>15647</v>
      </c>
      <c r="C2082" s="100" t="s">
        <v>15648</v>
      </c>
      <c r="D2082" s="100" t="s">
        <v>15649</v>
      </c>
      <c r="E2082" s="99" t="s">
        <v>14563</v>
      </c>
      <c r="F2082" s="100" t="s">
        <v>14564</v>
      </c>
    </row>
    <row r="2083" spans="1:6" ht="14.4" x14ac:dyDescent="0.3">
      <c r="A2083" s="99">
        <v>2821</v>
      </c>
      <c r="B2083" s="100" t="s">
        <v>11230</v>
      </c>
      <c r="C2083" s="100" t="s">
        <v>10274</v>
      </c>
      <c r="D2083" s="100" t="s">
        <v>15650</v>
      </c>
      <c r="E2083" s="99" t="s">
        <v>10482</v>
      </c>
      <c r="F2083" s="100" t="s">
        <v>10483</v>
      </c>
    </row>
    <row r="2084" spans="1:6" ht="14.4" x14ac:dyDescent="0.3">
      <c r="A2084" s="99">
        <v>2822</v>
      </c>
      <c r="B2084" s="100" t="s">
        <v>15651</v>
      </c>
      <c r="C2084" s="100" t="s">
        <v>9778</v>
      </c>
      <c r="D2084" s="100" t="s">
        <v>15652</v>
      </c>
      <c r="E2084" s="99" t="s">
        <v>15653</v>
      </c>
      <c r="F2084" s="100" t="s">
        <v>15654</v>
      </c>
    </row>
    <row r="2085" spans="1:6" ht="14.4" x14ac:dyDescent="0.3">
      <c r="A2085" s="99">
        <v>2823</v>
      </c>
      <c r="B2085" s="100" t="s">
        <v>12662</v>
      </c>
      <c r="C2085" s="100" t="s">
        <v>10647</v>
      </c>
      <c r="D2085" s="100" t="s">
        <v>15655</v>
      </c>
      <c r="E2085" s="99" t="s">
        <v>15656</v>
      </c>
      <c r="F2085" s="100" t="s">
        <v>15657</v>
      </c>
    </row>
    <row r="2086" spans="1:6" ht="14.4" x14ac:dyDescent="0.3">
      <c r="A2086" s="99">
        <v>2824</v>
      </c>
      <c r="B2086" s="100" t="s">
        <v>9868</v>
      </c>
      <c r="C2086" s="100" t="s">
        <v>15658</v>
      </c>
      <c r="D2086" s="100" t="s">
        <v>15659</v>
      </c>
      <c r="E2086" s="99" t="s">
        <v>15660</v>
      </c>
      <c r="F2086" s="100" t="s">
        <v>11541</v>
      </c>
    </row>
    <row r="2087" spans="1:6" ht="14.4" x14ac:dyDescent="0.3">
      <c r="A2087" s="99">
        <v>2825</v>
      </c>
      <c r="B2087" s="100" t="s">
        <v>15661</v>
      </c>
      <c r="C2087" s="100" t="s">
        <v>9813</v>
      </c>
      <c r="D2087" s="100" t="s">
        <v>15662</v>
      </c>
      <c r="E2087" s="99" t="s">
        <v>14637</v>
      </c>
      <c r="F2087" s="100" t="s">
        <v>14638</v>
      </c>
    </row>
    <row r="2088" spans="1:6" ht="14.4" x14ac:dyDescent="0.3">
      <c r="A2088" s="99">
        <v>2826</v>
      </c>
      <c r="B2088" s="100" t="s">
        <v>15663</v>
      </c>
      <c r="C2088" s="100" t="s">
        <v>11704</v>
      </c>
      <c r="D2088" s="100" t="s">
        <v>15664</v>
      </c>
      <c r="E2088" s="99" t="s">
        <v>10375</v>
      </c>
      <c r="F2088" s="100" t="s">
        <v>10376</v>
      </c>
    </row>
    <row r="2089" spans="1:6" ht="14.4" x14ac:dyDescent="0.3">
      <c r="A2089" s="99">
        <v>2828</v>
      </c>
      <c r="B2089" s="100" t="s">
        <v>15665</v>
      </c>
      <c r="C2089" s="100" t="s">
        <v>11391</v>
      </c>
      <c r="D2089" s="100" t="s">
        <v>15666</v>
      </c>
      <c r="E2089" s="99" t="s">
        <v>11946</v>
      </c>
      <c r="F2089" s="100" t="s">
        <v>11947</v>
      </c>
    </row>
    <row r="2090" spans="1:6" ht="14.4" x14ac:dyDescent="0.3">
      <c r="A2090" s="99">
        <v>2829</v>
      </c>
      <c r="B2090" s="100" t="s">
        <v>14895</v>
      </c>
      <c r="C2090" s="100" t="s">
        <v>15667</v>
      </c>
      <c r="D2090" s="100" t="s">
        <v>15668</v>
      </c>
      <c r="E2090" s="99" t="s">
        <v>14897</v>
      </c>
      <c r="F2090" s="100" t="s">
        <v>14898</v>
      </c>
    </row>
    <row r="2091" spans="1:6" ht="14.4" x14ac:dyDescent="0.3">
      <c r="A2091" s="99">
        <v>2830</v>
      </c>
      <c r="B2091" s="100" t="s">
        <v>15669</v>
      </c>
      <c r="C2091" s="100" t="s">
        <v>15380</v>
      </c>
      <c r="D2091" s="100" t="s">
        <v>15670</v>
      </c>
      <c r="E2091" s="99" t="s">
        <v>15671</v>
      </c>
      <c r="F2091" s="100" t="s">
        <v>15672</v>
      </c>
    </row>
    <row r="2092" spans="1:6" ht="14.4" x14ac:dyDescent="0.3">
      <c r="A2092" s="99">
        <v>2831</v>
      </c>
      <c r="B2092" s="100" t="s">
        <v>15673</v>
      </c>
      <c r="C2092" s="100" t="s">
        <v>10156</v>
      </c>
      <c r="D2092" s="100" t="s">
        <v>15674</v>
      </c>
      <c r="E2092" s="99" t="s">
        <v>15653</v>
      </c>
      <c r="F2092" s="100" t="s">
        <v>15654</v>
      </c>
    </row>
    <row r="2093" spans="1:6" ht="14.4" x14ac:dyDescent="0.3">
      <c r="A2093" s="99">
        <v>2832</v>
      </c>
      <c r="B2093" s="100" t="s">
        <v>15675</v>
      </c>
      <c r="C2093" s="100" t="s">
        <v>13416</v>
      </c>
      <c r="D2093" s="100" t="s">
        <v>15676</v>
      </c>
      <c r="E2093" s="99" t="s">
        <v>15430</v>
      </c>
      <c r="F2093" s="100" t="s">
        <v>15677</v>
      </c>
    </row>
    <row r="2094" spans="1:6" ht="14.4" x14ac:dyDescent="0.3">
      <c r="A2094" s="99">
        <v>2833</v>
      </c>
      <c r="B2094" s="100" t="s">
        <v>15678</v>
      </c>
      <c r="C2094" s="100" t="s">
        <v>9873</v>
      </c>
      <c r="D2094" s="100" t="s">
        <v>15679</v>
      </c>
      <c r="E2094" s="99" t="s">
        <v>15656</v>
      </c>
      <c r="F2094" s="100" t="s">
        <v>14870</v>
      </c>
    </row>
    <row r="2095" spans="1:6" ht="14.4" x14ac:dyDescent="0.3">
      <c r="A2095" s="99">
        <v>2834</v>
      </c>
      <c r="B2095" s="100" t="s">
        <v>15680</v>
      </c>
      <c r="C2095" s="100" t="s">
        <v>10110</v>
      </c>
      <c r="D2095" s="100" t="s">
        <v>15681</v>
      </c>
      <c r="E2095" s="99" t="s">
        <v>15653</v>
      </c>
      <c r="F2095" s="100" t="s">
        <v>15654</v>
      </c>
    </row>
    <row r="2096" spans="1:6" ht="14.4" x14ac:dyDescent="0.3">
      <c r="A2096" s="99">
        <v>2835</v>
      </c>
      <c r="B2096" s="100" t="s">
        <v>9992</v>
      </c>
      <c r="C2096" s="100" t="s">
        <v>15682</v>
      </c>
      <c r="D2096" s="100" t="s">
        <v>15683</v>
      </c>
      <c r="E2096" s="99" t="s">
        <v>15656</v>
      </c>
      <c r="F2096" s="100" t="s">
        <v>14870</v>
      </c>
    </row>
    <row r="2097" spans="1:6" ht="14.4" x14ac:dyDescent="0.3">
      <c r="A2097" s="99">
        <v>2836</v>
      </c>
      <c r="B2097" s="100" t="s">
        <v>12521</v>
      </c>
      <c r="C2097" s="100" t="s">
        <v>10110</v>
      </c>
      <c r="D2097" s="100" t="s">
        <v>15684</v>
      </c>
      <c r="E2097" s="99" t="s">
        <v>10720</v>
      </c>
      <c r="F2097" s="100" t="s">
        <v>10721</v>
      </c>
    </row>
    <row r="2098" spans="1:6" ht="14.4" x14ac:dyDescent="0.3">
      <c r="A2098" s="99">
        <v>2837</v>
      </c>
      <c r="B2098" s="100" t="s">
        <v>10742</v>
      </c>
      <c r="C2098" s="100" t="s">
        <v>9837</v>
      </c>
      <c r="D2098" s="100" t="s">
        <v>15685</v>
      </c>
      <c r="E2098" s="99" t="s">
        <v>14637</v>
      </c>
      <c r="F2098" s="100" t="s">
        <v>14638</v>
      </c>
    </row>
    <row r="2099" spans="1:6" ht="14.4" x14ac:dyDescent="0.3">
      <c r="A2099" s="99">
        <v>2838</v>
      </c>
      <c r="B2099" s="100" t="s">
        <v>15686</v>
      </c>
      <c r="C2099" s="100" t="s">
        <v>13932</v>
      </c>
      <c r="D2099" s="100" t="s">
        <v>15687</v>
      </c>
      <c r="E2099" s="99" t="s">
        <v>15688</v>
      </c>
      <c r="F2099" s="100" t="s">
        <v>15689</v>
      </c>
    </row>
    <row r="2100" spans="1:6" ht="14.4" x14ac:dyDescent="0.3">
      <c r="A2100" s="99">
        <v>2839</v>
      </c>
      <c r="B2100" s="100" t="s">
        <v>15690</v>
      </c>
      <c r="C2100" s="100" t="s">
        <v>15691</v>
      </c>
      <c r="D2100" s="100" t="s">
        <v>15692</v>
      </c>
      <c r="E2100" s="99" t="s">
        <v>15693</v>
      </c>
      <c r="F2100" s="100" t="s">
        <v>15694</v>
      </c>
    </row>
    <row r="2101" spans="1:6" ht="14.4" x14ac:dyDescent="0.3">
      <c r="A2101" s="99">
        <v>2840</v>
      </c>
      <c r="B2101" s="100" t="s">
        <v>15695</v>
      </c>
      <c r="C2101" s="100" t="s">
        <v>15696</v>
      </c>
      <c r="D2101" s="100" t="s">
        <v>15697</v>
      </c>
      <c r="E2101" s="99" t="s">
        <v>15698</v>
      </c>
      <c r="F2101" s="100" t="s">
        <v>15699</v>
      </c>
    </row>
    <row r="2102" spans="1:6" ht="14.4" x14ac:dyDescent="0.3">
      <c r="A2102" s="99">
        <v>2841</v>
      </c>
      <c r="B2102" s="100" t="s">
        <v>15700</v>
      </c>
      <c r="C2102" s="100" t="s">
        <v>11837</v>
      </c>
      <c r="D2102" s="100" t="s">
        <v>15701</v>
      </c>
      <c r="E2102" s="99" t="s">
        <v>13584</v>
      </c>
      <c r="F2102" s="100" t="s">
        <v>13585</v>
      </c>
    </row>
    <row r="2103" spans="1:6" ht="14.4" x14ac:dyDescent="0.3">
      <c r="A2103" s="99">
        <v>2842</v>
      </c>
      <c r="B2103" s="100" t="s">
        <v>14214</v>
      </c>
      <c r="C2103" s="100" t="s">
        <v>15702</v>
      </c>
      <c r="D2103" s="100" t="s">
        <v>15703</v>
      </c>
      <c r="E2103" s="99" t="s">
        <v>15704</v>
      </c>
      <c r="F2103" s="100" t="s">
        <v>15705</v>
      </c>
    </row>
    <row r="2104" spans="1:6" ht="14.4" x14ac:dyDescent="0.3">
      <c r="A2104" s="99">
        <v>2843</v>
      </c>
      <c r="B2104" s="100" t="s">
        <v>15706</v>
      </c>
      <c r="C2104" s="100" t="s">
        <v>15707</v>
      </c>
      <c r="D2104" s="100" t="s">
        <v>15708</v>
      </c>
      <c r="E2104" s="99" t="s">
        <v>11711</v>
      </c>
      <c r="F2104" s="100" t="s">
        <v>11712</v>
      </c>
    </row>
    <row r="2105" spans="1:6" ht="14.4" x14ac:dyDescent="0.3">
      <c r="A2105" s="99">
        <v>2844</v>
      </c>
      <c r="B2105" s="100" t="s">
        <v>15709</v>
      </c>
      <c r="C2105" s="100" t="s">
        <v>15682</v>
      </c>
      <c r="D2105" s="100" t="s">
        <v>15710</v>
      </c>
      <c r="E2105" s="99" t="s">
        <v>15711</v>
      </c>
      <c r="F2105" s="100" t="s">
        <v>14870</v>
      </c>
    </row>
    <row r="2106" spans="1:6" ht="14.4" x14ac:dyDescent="0.3">
      <c r="A2106" s="99">
        <v>2845</v>
      </c>
      <c r="B2106" s="100" t="s">
        <v>13742</v>
      </c>
      <c r="C2106" s="100" t="s">
        <v>13620</v>
      </c>
      <c r="D2106" s="100" t="s">
        <v>15712</v>
      </c>
      <c r="E2106" s="99" t="s">
        <v>15656</v>
      </c>
      <c r="F2106" s="100" t="s">
        <v>14870</v>
      </c>
    </row>
    <row r="2107" spans="1:6" ht="14.4" x14ac:dyDescent="0.3">
      <c r="A2107" s="99">
        <v>2846</v>
      </c>
      <c r="B2107" s="100" t="s">
        <v>13742</v>
      </c>
      <c r="C2107" s="100" t="s">
        <v>9757</v>
      </c>
      <c r="D2107" s="100" t="s">
        <v>15712</v>
      </c>
      <c r="E2107" s="99" t="s">
        <v>15656</v>
      </c>
      <c r="F2107" s="100" t="s">
        <v>14870</v>
      </c>
    </row>
    <row r="2108" spans="1:6" ht="14.4" x14ac:dyDescent="0.3">
      <c r="A2108" s="99">
        <v>2847</v>
      </c>
      <c r="B2108" s="100" t="s">
        <v>9868</v>
      </c>
      <c r="C2108" s="100" t="s">
        <v>15713</v>
      </c>
      <c r="D2108" s="100" t="s">
        <v>15714</v>
      </c>
      <c r="E2108" s="99" t="s">
        <v>15653</v>
      </c>
      <c r="F2108" s="100" t="s">
        <v>15654</v>
      </c>
    </row>
    <row r="2109" spans="1:6" ht="14.4" x14ac:dyDescent="0.3">
      <c r="A2109" s="99">
        <v>2848</v>
      </c>
      <c r="B2109" s="100" t="s">
        <v>15715</v>
      </c>
      <c r="C2109" s="100" t="s">
        <v>15716</v>
      </c>
      <c r="D2109" s="100" t="s">
        <v>15717</v>
      </c>
      <c r="E2109" s="99" t="s">
        <v>15653</v>
      </c>
      <c r="F2109" s="100" t="s">
        <v>15654</v>
      </c>
    </row>
    <row r="2110" spans="1:6" ht="14.4" x14ac:dyDescent="0.3">
      <c r="A2110" s="99">
        <v>2849</v>
      </c>
      <c r="B2110" s="100" t="s">
        <v>15718</v>
      </c>
      <c r="C2110" s="100" t="s">
        <v>12241</v>
      </c>
      <c r="D2110" s="100" t="s">
        <v>15719</v>
      </c>
      <c r="E2110" s="99" t="s">
        <v>15698</v>
      </c>
      <c r="F2110" s="100" t="s">
        <v>15699</v>
      </c>
    </row>
    <row r="2111" spans="1:6" ht="14.4" x14ac:dyDescent="0.3">
      <c r="A2111" s="99">
        <v>2850</v>
      </c>
      <c r="B2111" s="100" t="s">
        <v>11916</v>
      </c>
      <c r="C2111" s="100" t="s">
        <v>15720</v>
      </c>
      <c r="D2111" s="100" t="s">
        <v>15721</v>
      </c>
      <c r="E2111" s="99" t="s">
        <v>11191</v>
      </c>
      <c r="F2111" s="100" t="s">
        <v>15722</v>
      </c>
    </row>
    <row r="2112" spans="1:6" ht="14.4" x14ac:dyDescent="0.3">
      <c r="A2112" s="99">
        <v>2851</v>
      </c>
      <c r="B2112" s="100" t="s">
        <v>15723</v>
      </c>
      <c r="C2112" s="100" t="s">
        <v>10208</v>
      </c>
      <c r="D2112" s="100" t="s">
        <v>15724</v>
      </c>
      <c r="E2112" s="99" t="s">
        <v>15725</v>
      </c>
      <c r="F2112" s="100" t="s">
        <v>15726</v>
      </c>
    </row>
    <row r="2113" spans="1:6" ht="14.4" x14ac:dyDescent="0.3">
      <c r="A2113" s="99">
        <v>2852</v>
      </c>
      <c r="B2113" s="100" t="s">
        <v>9797</v>
      </c>
      <c r="C2113" s="100" t="s">
        <v>9813</v>
      </c>
      <c r="D2113" s="100" t="s">
        <v>15727</v>
      </c>
      <c r="E2113" s="99" t="s">
        <v>15728</v>
      </c>
      <c r="F2113" s="100" t="s">
        <v>15729</v>
      </c>
    </row>
    <row r="2114" spans="1:6" ht="14.4" x14ac:dyDescent="0.3">
      <c r="A2114" s="99">
        <v>2853</v>
      </c>
      <c r="B2114" s="100" t="s">
        <v>15730</v>
      </c>
      <c r="C2114" s="100" t="s">
        <v>10475</v>
      </c>
      <c r="D2114" s="100" t="s">
        <v>15731</v>
      </c>
      <c r="E2114" s="99" t="s">
        <v>15732</v>
      </c>
      <c r="F2114" s="100" t="s">
        <v>10531</v>
      </c>
    </row>
    <row r="2115" spans="1:6" ht="14.4" x14ac:dyDescent="0.3">
      <c r="A2115" s="99">
        <v>2854</v>
      </c>
      <c r="B2115" s="100" t="s">
        <v>15733</v>
      </c>
      <c r="C2115" s="100" t="s">
        <v>9941</v>
      </c>
      <c r="D2115" s="100" t="s">
        <v>15734</v>
      </c>
      <c r="E2115" s="99" t="s">
        <v>13491</v>
      </c>
      <c r="F2115" s="100" t="s">
        <v>10531</v>
      </c>
    </row>
    <row r="2116" spans="1:6" ht="14.4" x14ac:dyDescent="0.3">
      <c r="A2116" s="99">
        <v>2855</v>
      </c>
      <c r="B2116" s="100" t="s">
        <v>11424</v>
      </c>
      <c r="C2116" s="100" t="s">
        <v>9936</v>
      </c>
      <c r="D2116" s="100" t="s">
        <v>15735</v>
      </c>
      <c r="E2116" s="99" t="s">
        <v>15656</v>
      </c>
      <c r="F2116" s="100" t="s">
        <v>14870</v>
      </c>
    </row>
    <row r="2117" spans="1:6" ht="14.4" x14ac:dyDescent="0.3">
      <c r="A2117" s="99">
        <v>2856</v>
      </c>
      <c r="B2117" s="100" t="s">
        <v>11522</v>
      </c>
      <c r="C2117" s="100" t="s">
        <v>14336</v>
      </c>
      <c r="D2117" s="100" t="s">
        <v>15736</v>
      </c>
      <c r="E2117" s="99" t="s">
        <v>14862</v>
      </c>
      <c r="F2117" s="100" t="s">
        <v>14863</v>
      </c>
    </row>
    <row r="2118" spans="1:6" ht="14.4" x14ac:dyDescent="0.3">
      <c r="A2118" s="99">
        <v>2857</v>
      </c>
      <c r="B2118" s="100" t="s">
        <v>15737</v>
      </c>
      <c r="C2118" s="100" t="s">
        <v>15738</v>
      </c>
      <c r="D2118" s="100" t="s">
        <v>15739</v>
      </c>
      <c r="E2118" s="99" t="s">
        <v>14897</v>
      </c>
      <c r="F2118" s="100" t="s">
        <v>14898</v>
      </c>
    </row>
    <row r="2119" spans="1:6" ht="14.4" x14ac:dyDescent="0.3">
      <c r="A2119" s="99">
        <v>2858</v>
      </c>
      <c r="B2119" s="100" t="s">
        <v>13075</v>
      </c>
      <c r="C2119" s="100" t="s">
        <v>11189</v>
      </c>
      <c r="D2119" s="100" t="s">
        <v>15740</v>
      </c>
      <c r="E2119" s="99" t="s">
        <v>15741</v>
      </c>
      <c r="F2119" s="100" t="s">
        <v>15742</v>
      </c>
    </row>
    <row r="2120" spans="1:6" ht="14.4" x14ac:dyDescent="0.3">
      <c r="A2120" s="99">
        <v>2859</v>
      </c>
      <c r="B2120" s="100" t="s">
        <v>15743</v>
      </c>
      <c r="C2120" s="100" t="s">
        <v>13615</v>
      </c>
      <c r="D2120" s="100" t="s">
        <v>15744</v>
      </c>
      <c r="E2120" s="99" t="s">
        <v>15732</v>
      </c>
      <c r="F2120" s="100" t="s">
        <v>10531</v>
      </c>
    </row>
    <row r="2121" spans="1:6" ht="14.4" x14ac:dyDescent="0.3">
      <c r="A2121" s="99">
        <v>2860</v>
      </c>
      <c r="B2121" s="100" t="s">
        <v>15745</v>
      </c>
      <c r="C2121" s="100" t="s">
        <v>15746</v>
      </c>
      <c r="D2121" s="100" t="s">
        <v>15747</v>
      </c>
      <c r="E2121" s="99" t="s">
        <v>15748</v>
      </c>
      <c r="F2121" s="100" t="s">
        <v>15749</v>
      </c>
    </row>
    <row r="2122" spans="1:6" ht="14.4" x14ac:dyDescent="0.3">
      <c r="A2122" s="99">
        <v>2861</v>
      </c>
      <c r="B2122" s="100" t="s">
        <v>12752</v>
      </c>
      <c r="C2122" s="100" t="s">
        <v>12194</v>
      </c>
      <c r="D2122" s="100" t="s">
        <v>15750</v>
      </c>
      <c r="E2122" s="99" t="s">
        <v>14862</v>
      </c>
      <c r="F2122" s="100" t="s">
        <v>14863</v>
      </c>
    </row>
    <row r="2123" spans="1:6" ht="14.4" x14ac:dyDescent="0.3">
      <c r="A2123" s="99">
        <v>2862</v>
      </c>
      <c r="B2123" s="100" t="s">
        <v>10742</v>
      </c>
      <c r="C2123" s="100" t="s">
        <v>11398</v>
      </c>
      <c r="D2123" s="100" t="s">
        <v>15751</v>
      </c>
      <c r="E2123" s="99" t="s">
        <v>13016</v>
      </c>
      <c r="F2123" s="100" t="s">
        <v>13017</v>
      </c>
    </row>
    <row r="2124" spans="1:6" ht="14.4" x14ac:dyDescent="0.3">
      <c r="A2124" s="99">
        <v>2863</v>
      </c>
      <c r="B2124" s="100" t="s">
        <v>10742</v>
      </c>
      <c r="C2124" s="100" t="s">
        <v>11478</v>
      </c>
      <c r="D2124" s="100" t="s">
        <v>15752</v>
      </c>
      <c r="E2124" s="99" t="s">
        <v>15753</v>
      </c>
      <c r="F2124" s="100" t="s">
        <v>15754</v>
      </c>
    </row>
    <row r="2125" spans="1:6" ht="14.4" x14ac:dyDescent="0.3">
      <c r="A2125" s="99">
        <v>2864</v>
      </c>
      <c r="B2125" s="100" t="s">
        <v>10742</v>
      </c>
      <c r="C2125" s="100" t="s">
        <v>13943</v>
      </c>
      <c r="D2125" s="100" t="s">
        <v>15752</v>
      </c>
      <c r="E2125" s="99" t="s">
        <v>15753</v>
      </c>
      <c r="F2125" s="100" t="s">
        <v>15754</v>
      </c>
    </row>
    <row r="2126" spans="1:6" ht="14.4" x14ac:dyDescent="0.3">
      <c r="A2126" s="99">
        <v>2865</v>
      </c>
      <c r="B2126" s="100" t="s">
        <v>15755</v>
      </c>
      <c r="C2126" s="100" t="s">
        <v>13675</v>
      </c>
      <c r="D2126" s="100" t="s">
        <v>15756</v>
      </c>
      <c r="E2126" s="99" t="s">
        <v>15757</v>
      </c>
      <c r="F2126" s="100" t="s">
        <v>15758</v>
      </c>
    </row>
    <row r="2127" spans="1:6" ht="14.4" x14ac:dyDescent="0.3">
      <c r="A2127" s="99">
        <v>2866</v>
      </c>
      <c r="B2127" s="100" t="s">
        <v>15695</v>
      </c>
      <c r="C2127" s="100" t="s">
        <v>15759</v>
      </c>
      <c r="D2127" s="100" t="s">
        <v>15760</v>
      </c>
      <c r="E2127" s="99" t="s">
        <v>15698</v>
      </c>
      <c r="F2127" s="100" t="s">
        <v>15699</v>
      </c>
    </row>
    <row r="2128" spans="1:6" ht="14.4" x14ac:dyDescent="0.3">
      <c r="A2128" s="99">
        <v>2867</v>
      </c>
      <c r="B2128" s="100" t="s">
        <v>15761</v>
      </c>
      <c r="C2128" s="100" t="s">
        <v>11917</v>
      </c>
      <c r="D2128" s="100" t="s">
        <v>15762</v>
      </c>
      <c r="E2128" s="99" t="s">
        <v>13934</v>
      </c>
      <c r="F2128" s="100" t="s">
        <v>10306</v>
      </c>
    </row>
    <row r="2129" spans="1:6" ht="14.4" x14ac:dyDescent="0.3">
      <c r="A2129" s="99">
        <v>2868</v>
      </c>
      <c r="B2129" s="100" t="s">
        <v>15763</v>
      </c>
      <c r="C2129" s="100" t="s">
        <v>11825</v>
      </c>
      <c r="D2129" s="100" t="s">
        <v>15764</v>
      </c>
      <c r="E2129" s="99" t="s">
        <v>10784</v>
      </c>
      <c r="F2129" s="100" t="s">
        <v>11350</v>
      </c>
    </row>
    <row r="2130" spans="1:6" ht="14.4" x14ac:dyDescent="0.3">
      <c r="A2130" s="99">
        <v>2869</v>
      </c>
      <c r="B2130" s="100" t="s">
        <v>11235</v>
      </c>
      <c r="C2130" s="100" t="s">
        <v>10134</v>
      </c>
      <c r="D2130" s="100" t="s">
        <v>15765</v>
      </c>
      <c r="E2130" s="99" t="s">
        <v>9977</v>
      </c>
      <c r="F2130" s="100" t="s">
        <v>9978</v>
      </c>
    </row>
    <row r="2131" spans="1:6" ht="14.4" x14ac:dyDescent="0.3">
      <c r="A2131" s="99">
        <v>2870</v>
      </c>
      <c r="B2131" s="100" t="s">
        <v>10080</v>
      </c>
      <c r="C2131" s="100" t="s">
        <v>9837</v>
      </c>
      <c r="D2131" s="100" t="s">
        <v>10082</v>
      </c>
      <c r="E2131" s="99" t="s">
        <v>10083</v>
      </c>
      <c r="F2131" s="100" t="s">
        <v>10084</v>
      </c>
    </row>
    <row r="2132" spans="1:6" ht="14.4" x14ac:dyDescent="0.3">
      <c r="A2132" s="99">
        <v>2871</v>
      </c>
      <c r="B2132" s="100" t="s">
        <v>15766</v>
      </c>
      <c r="C2132" s="100" t="s">
        <v>13103</v>
      </c>
      <c r="D2132" s="100" t="s">
        <v>15767</v>
      </c>
      <c r="E2132" s="99" t="s">
        <v>9977</v>
      </c>
      <c r="F2132" s="100" t="s">
        <v>9978</v>
      </c>
    </row>
    <row r="2133" spans="1:6" ht="14.4" x14ac:dyDescent="0.3">
      <c r="A2133" s="99">
        <v>2872</v>
      </c>
      <c r="B2133" s="100" t="s">
        <v>15768</v>
      </c>
      <c r="C2133" s="100" t="s">
        <v>15769</v>
      </c>
      <c r="D2133" s="100" t="s">
        <v>15770</v>
      </c>
      <c r="E2133" s="99" t="s">
        <v>9977</v>
      </c>
      <c r="F2133" s="100" t="s">
        <v>9978</v>
      </c>
    </row>
    <row r="2134" spans="1:6" ht="14.4" x14ac:dyDescent="0.3">
      <c r="A2134" s="99">
        <v>2873</v>
      </c>
      <c r="B2134" s="100" t="s">
        <v>15771</v>
      </c>
      <c r="C2134" s="100" t="s">
        <v>9980</v>
      </c>
      <c r="D2134" s="100" t="s">
        <v>15772</v>
      </c>
      <c r="E2134" s="99" t="s">
        <v>15757</v>
      </c>
      <c r="F2134" s="100" t="s">
        <v>15758</v>
      </c>
    </row>
    <row r="2135" spans="1:6" ht="14.4" x14ac:dyDescent="0.3">
      <c r="A2135" s="99">
        <v>2874</v>
      </c>
      <c r="B2135" s="100" t="s">
        <v>15773</v>
      </c>
      <c r="C2135" s="100" t="s">
        <v>9813</v>
      </c>
      <c r="D2135" s="100" t="s">
        <v>15774</v>
      </c>
      <c r="E2135" s="99" t="s">
        <v>9977</v>
      </c>
      <c r="F2135" s="100" t="s">
        <v>9978</v>
      </c>
    </row>
    <row r="2136" spans="1:6" ht="14.4" x14ac:dyDescent="0.3">
      <c r="A2136" s="99">
        <v>2875</v>
      </c>
      <c r="B2136" s="100" t="s">
        <v>10143</v>
      </c>
      <c r="C2136" s="100" t="s">
        <v>9837</v>
      </c>
      <c r="D2136" s="100" t="s">
        <v>15775</v>
      </c>
      <c r="E2136" s="99" t="s">
        <v>15776</v>
      </c>
      <c r="F2136" s="100" t="s">
        <v>15777</v>
      </c>
    </row>
    <row r="2137" spans="1:6" ht="14.4" x14ac:dyDescent="0.3">
      <c r="A2137" s="99">
        <v>2876</v>
      </c>
      <c r="B2137" s="100" t="s">
        <v>15778</v>
      </c>
      <c r="C2137" s="100" t="s">
        <v>9873</v>
      </c>
      <c r="D2137" s="100" t="s">
        <v>15779</v>
      </c>
      <c r="E2137" s="99" t="s">
        <v>15780</v>
      </c>
      <c r="F2137" s="100" t="s">
        <v>15781</v>
      </c>
    </row>
    <row r="2138" spans="1:6" ht="14.4" x14ac:dyDescent="0.3">
      <c r="A2138" s="99">
        <v>2877</v>
      </c>
      <c r="B2138" s="100" t="s">
        <v>15782</v>
      </c>
      <c r="C2138" s="100" t="s">
        <v>10110</v>
      </c>
      <c r="D2138" s="100" t="s">
        <v>15783</v>
      </c>
      <c r="E2138" s="99" t="s">
        <v>9977</v>
      </c>
      <c r="F2138" s="100" t="s">
        <v>9978</v>
      </c>
    </row>
    <row r="2139" spans="1:6" ht="14.4" x14ac:dyDescent="0.3">
      <c r="A2139" s="99">
        <v>2878</v>
      </c>
      <c r="B2139" s="100" t="s">
        <v>14414</v>
      </c>
      <c r="C2139" s="100" t="s">
        <v>9757</v>
      </c>
      <c r="D2139" s="100" t="s">
        <v>15784</v>
      </c>
      <c r="E2139" s="99" t="s">
        <v>9977</v>
      </c>
      <c r="F2139" s="100" t="s">
        <v>9978</v>
      </c>
    </row>
    <row r="2140" spans="1:6" ht="14.4" x14ac:dyDescent="0.3">
      <c r="A2140" s="99">
        <v>2879</v>
      </c>
      <c r="B2140" s="100" t="s">
        <v>10143</v>
      </c>
      <c r="C2140" s="100" t="s">
        <v>10389</v>
      </c>
      <c r="D2140" s="100" t="s">
        <v>15785</v>
      </c>
      <c r="E2140" s="99" t="s">
        <v>15786</v>
      </c>
      <c r="F2140" s="100" t="s">
        <v>15787</v>
      </c>
    </row>
    <row r="2141" spans="1:6" ht="14.4" x14ac:dyDescent="0.3">
      <c r="A2141" s="99">
        <v>2880</v>
      </c>
      <c r="B2141" s="100" t="s">
        <v>10039</v>
      </c>
      <c r="C2141" s="100" t="s">
        <v>10433</v>
      </c>
      <c r="D2141" s="100" t="s">
        <v>15788</v>
      </c>
      <c r="E2141" s="99" t="s">
        <v>14995</v>
      </c>
      <c r="F2141" s="100" t="s">
        <v>10259</v>
      </c>
    </row>
    <row r="2142" spans="1:6" ht="14.4" x14ac:dyDescent="0.3">
      <c r="A2142" s="99">
        <v>2881</v>
      </c>
      <c r="B2142" s="100" t="s">
        <v>15755</v>
      </c>
      <c r="C2142" s="100" t="s">
        <v>10883</v>
      </c>
      <c r="D2142" s="100" t="s">
        <v>15789</v>
      </c>
      <c r="E2142" s="99" t="s">
        <v>9977</v>
      </c>
      <c r="F2142" s="100" t="s">
        <v>9978</v>
      </c>
    </row>
    <row r="2143" spans="1:6" ht="14.4" x14ac:dyDescent="0.3">
      <c r="A2143" s="99">
        <v>2882</v>
      </c>
      <c r="B2143" s="100" t="s">
        <v>15790</v>
      </c>
      <c r="C2143" s="100" t="s">
        <v>15791</v>
      </c>
      <c r="D2143" s="100" t="s">
        <v>15792</v>
      </c>
      <c r="E2143" s="99" t="s">
        <v>15793</v>
      </c>
      <c r="F2143" s="100" t="s">
        <v>15794</v>
      </c>
    </row>
    <row r="2144" spans="1:6" ht="14.4" x14ac:dyDescent="0.3">
      <c r="A2144" s="99">
        <v>2883</v>
      </c>
      <c r="B2144" s="100" t="s">
        <v>10750</v>
      </c>
      <c r="C2144" s="100" t="s">
        <v>11825</v>
      </c>
      <c r="D2144" s="100" t="s">
        <v>15795</v>
      </c>
      <c r="E2144" s="99" t="s">
        <v>15793</v>
      </c>
      <c r="F2144" s="100" t="s">
        <v>15794</v>
      </c>
    </row>
    <row r="2145" spans="1:6" ht="14.4" x14ac:dyDescent="0.3">
      <c r="A2145" s="99">
        <v>2884</v>
      </c>
      <c r="B2145" s="100" t="s">
        <v>12752</v>
      </c>
      <c r="C2145" s="100" t="s">
        <v>15796</v>
      </c>
      <c r="D2145" s="100" t="s">
        <v>15797</v>
      </c>
      <c r="E2145" s="99" t="s">
        <v>9977</v>
      </c>
      <c r="F2145" s="100" t="s">
        <v>9978</v>
      </c>
    </row>
    <row r="2146" spans="1:6" ht="14.4" x14ac:dyDescent="0.3">
      <c r="A2146" s="99">
        <v>2885</v>
      </c>
      <c r="B2146" s="100" t="s">
        <v>15798</v>
      </c>
      <c r="C2146" s="100" t="s">
        <v>12218</v>
      </c>
      <c r="D2146" s="100" t="s">
        <v>15799</v>
      </c>
      <c r="E2146" s="99" t="s">
        <v>12782</v>
      </c>
      <c r="F2146" s="100" t="s">
        <v>15800</v>
      </c>
    </row>
    <row r="2147" spans="1:6" ht="14.4" x14ac:dyDescent="0.3">
      <c r="A2147" s="99">
        <v>2886</v>
      </c>
      <c r="B2147" s="100" t="s">
        <v>15801</v>
      </c>
      <c r="C2147" s="100" t="s">
        <v>10050</v>
      </c>
      <c r="D2147" s="100" t="s">
        <v>15802</v>
      </c>
      <c r="E2147" s="99" t="s">
        <v>9780</v>
      </c>
      <c r="F2147" s="100" t="s">
        <v>9781</v>
      </c>
    </row>
    <row r="2148" spans="1:6" ht="14.4" x14ac:dyDescent="0.3">
      <c r="A2148" s="99">
        <v>2887</v>
      </c>
      <c r="B2148" s="100" t="s">
        <v>15803</v>
      </c>
      <c r="C2148" s="100" t="s">
        <v>9757</v>
      </c>
      <c r="D2148" s="100" t="s">
        <v>15804</v>
      </c>
      <c r="E2148" s="99" t="s">
        <v>15805</v>
      </c>
      <c r="F2148" s="100" t="s">
        <v>15806</v>
      </c>
    </row>
    <row r="2149" spans="1:6" ht="14.4" x14ac:dyDescent="0.3">
      <c r="A2149" s="99">
        <v>2888</v>
      </c>
      <c r="B2149" s="100" t="s">
        <v>12956</v>
      </c>
      <c r="C2149" s="100" t="s">
        <v>9778</v>
      </c>
      <c r="D2149" s="100" t="s">
        <v>15807</v>
      </c>
      <c r="E2149" s="99" t="s">
        <v>10962</v>
      </c>
      <c r="F2149" s="100" t="s">
        <v>10361</v>
      </c>
    </row>
    <row r="2150" spans="1:6" ht="14.4" x14ac:dyDescent="0.3">
      <c r="A2150" s="99">
        <v>2889</v>
      </c>
      <c r="B2150" s="100" t="s">
        <v>15808</v>
      </c>
      <c r="C2150" s="100" t="s">
        <v>9757</v>
      </c>
      <c r="D2150" s="100" t="s">
        <v>15809</v>
      </c>
      <c r="E2150" s="99" t="s">
        <v>10962</v>
      </c>
      <c r="F2150" s="100" t="s">
        <v>15810</v>
      </c>
    </row>
    <row r="2151" spans="1:6" ht="14.4" x14ac:dyDescent="0.3">
      <c r="A2151" s="99">
        <v>2890</v>
      </c>
      <c r="B2151" s="100" t="s">
        <v>15055</v>
      </c>
      <c r="C2151" s="100" t="s">
        <v>10694</v>
      </c>
      <c r="D2151" s="100" t="s">
        <v>15056</v>
      </c>
      <c r="E2151" s="99" t="s">
        <v>11724</v>
      </c>
      <c r="F2151" s="100" t="s">
        <v>11725</v>
      </c>
    </row>
    <row r="2152" spans="1:6" ht="14.4" x14ac:dyDescent="0.3">
      <c r="A2152" s="99">
        <v>2891</v>
      </c>
      <c r="B2152" s="100" t="s">
        <v>15055</v>
      </c>
      <c r="C2152" s="100" t="s">
        <v>10559</v>
      </c>
      <c r="D2152" s="100" t="s">
        <v>11974</v>
      </c>
      <c r="E2152" s="99" t="s">
        <v>15811</v>
      </c>
      <c r="F2152" s="100" t="s">
        <v>15812</v>
      </c>
    </row>
    <row r="2153" spans="1:6" ht="14.4" x14ac:dyDescent="0.3">
      <c r="A2153" s="99">
        <v>2892</v>
      </c>
      <c r="B2153" s="100" t="s">
        <v>14428</v>
      </c>
      <c r="C2153" s="100" t="s">
        <v>15813</v>
      </c>
      <c r="D2153" s="100" t="s">
        <v>15814</v>
      </c>
      <c r="E2153" s="99" t="s">
        <v>15815</v>
      </c>
      <c r="F2153" s="100" t="s">
        <v>10361</v>
      </c>
    </row>
    <row r="2154" spans="1:6" ht="14.4" x14ac:dyDescent="0.3">
      <c r="A2154" s="99">
        <v>2893</v>
      </c>
      <c r="B2154" s="100" t="s">
        <v>15816</v>
      </c>
      <c r="C2154" s="100" t="s">
        <v>15089</v>
      </c>
      <c r="D2154" s="100" t="s">
        <v>15817</v>
      </c>
      <c r="E2154" s="99" t="s">
        <v>15805</v>
      </c>
      <c r="F2154" s="100" t="s">
        <v>15806</v>
      </c>
    </row>
    <row r="2155" spans="1:6" ht="14.4" x14ac:dyDescent="0.3">
      <c r="A2155" s="99">
        <v>2894</v>
      </c>
      <c r="B2155" s="100" t="s">
        <v>13964</v>
      </c>
      <c r="C2155" s="100" t="s">
        <v>10110</v>
      </c>
      <c r="D2155" s="100" t="s">
        <v>15818</v>
      </c>
      <c r="E2155" s="99" t="s">
        <v>15819</v>
      </c>
      <c r="F2155" s="100" t="s">
        <v>15820</v>
      </c>
    </row>
    <row r="2156" spans="1:6" ht="14.4" x14ac:dyDescent="0.3">
      <c r="A2156" s="99">
        <v>2895</v>
      </c>
      <c r="B2156" s="100" t="s">
        <v>15821</v>
      </c>
      <c r="C2156" s="100" t="s">
        <v>15822</v>
      </c>
      <c r="D2156" s="100" t="s">
        <v>15823</v>
      </c>
      <c r="E2156" s="99" t="s">
        <v>10375</v>
      </c>
      <c r="F2156" s="100" t="s">
        <v>10376</v>
      </c>
    </row>
    <row r="2157" spans="1:6" ht="14.4" x14ac:dyDescent="0.3">
      <c r="A2157" s="99">
        <v>2896</v>
      </c>
      <c r="B2157" s="100" t="s">
        <v>15824</v>
      </c>
      <c r="C2157" s="100" t="s">
        <v>13416</v>
      </c>
      <c r="D2157" s="100" t="s">
        <v>15825</v>
      </c>
      <c r="E2157" s="99" t="s">
        <v>15826</v>
      </c>
      <c r="F2157" s="100" t="s">
        <v>15827</v>
      </c>
    </row>
    <row r="2158" spans="1:6" ht="14.4" x14ac:dyDescent="0.3">
      <c r="A2158" s="99">
        <v>2897</v>
      </c>
      <c r="B2158" s="100" t="s">
        <v>15828</v>
      </c>
      <c r="C2158" s="100" t="s">
        <v>13792</v>
      </c>
      <c r="D2158" s="100" t="s">
        <v>15829</v>
      </c>
      <c r="E2158" s="99" t="s">
        <v>10360</v>
      </c>
      <c r="F2158" s="100" t="s">
        <v>10361</v>
      </c>
    </row>
    <row r="2159" spans="1:6" ht="14.4" x14ac:dyDescent="0.3">
      <c r="A2159" s="99">
        <v>2898</v>
      </c>
      <c r="B2159" s="100" t="s">
        <v>15830</v>
      </c>
      <c r="C2159" s="100" t="s">
        <v>15831</v>
      </c>
      <c r="D2159" s="100" t="s">
        <v>15832</v>
      </c>
      <c r="E2159" s="99" t="s">
        <v>15833</v>
      </c>
      <c r="F2159" s="100" t="s">
        <v>15834</v>
      </c>
    </row>
    <row r="2160" spans="1:6" ht="14.4" x14ac:dyDescent="0.3">
      <c r="A2160" s="99">
        <v>2899</v>
      </c>
      <c r="B2160" s="100" t="s">
        <v>11230</v>
      </c>
      <c r="C2160" s="100" t="s">
        <v>10713</v>
      </c>
      <c r="D2160" s="100" t="s">
        <v>15835</v>
      </c>
      <c r="E2160" s="99" t="s">
        <v>15455</v>
      </c>
      <c r="F2160" s="100" t="s">
        <v>10361</v>
      </c>
    </row>
    <row r="2161" spans="1:6" ht="14.4" x14ac:dyDescent="0.3">
      <c r="A2161" s="99">
        <v>2900</v>
      </c>
      <c r="B2161" s="100" t="s">
        <v>15836</v>
      </c>
      <c r="C2161" s="100" t="s">
        <v>9808</v>
      </c>
      <c r="D2161" s="100" t="s">
        <v>15837</v>
      </c>
      <c r="E2161" s="99" t="s">
        <v>10539</v>
      </c>
      <c r="F2161" s="100" t="s">
        <v>14606</v>
      </c>
    </row>
    <row r="2162" spans="1:6" ht="14.4" x14ac:dyDescent="0.3">
      <c r="A2162" s="99">
        <v>2901</v>
      </c>
      <c r="B2162" s="100" t="s">
        <v>12761</v>
      </c>
      <c r="C2162" s="100" t="s">
        <v>15838</v>
      </c>
      <c r="D2162" s="100" t="s">
        <v>15839</v>
      </c>
      <c r="E2162" s="99" t="s">
        <v>11422</v>
      </c>
      <c r="F2162" s="100" t="s">
        <v>12506</v>
      </c>
    </row>
    <row r="2163" spans="1:6" ht="14.4" x14ac:dyDescent="0.3">
      <c r="A2163" s="99">
        <v>2902</v>
      </c>
      <c r="B2163" s="100" t="s">
        <v>15840</v>
      </c>
      <c r="C2163" s="100" t="s">
        <v>14846</v>
      </c>
      <c r="D2163" s="100" t="s">
        <v>15841</v>
      </c>
      <c r="E2163" s="99" t="s">
        <v>15842</v>
      </c>
      <c r="F2163" s="100" t="s">
        <v>15843</v>
      </c>
    </row>
    <row r="2164" spans="1:6" ht="14.4" x14ac:dyDescent="0.3">
      <c r="A2164" s="99">
        <v>2903</v>
      </c>
      <c r="B2164" s="100" t="s">
        <v>15844</v>
      </c>
      <c r="C2164" s="100" t="s">
        <v>11973</v>
      </c>
      <c r="D2164" s="100" t="s">
        <v>15845</v>
      </c>
      <c r="E2164" s="99" t="s">
        <v>15846</v>
      </c>
      <c r="F2164" s="100" t="s">
        <v>15847</v>
      </c>
    </row>
    <row r="2165" spans="1:6" ht="14.4" x14ac:dyDescent="0.3">
      <c r="A2165" s="99">
        <v>2904</v>
      </c>
      <c r="B2165" s="100" t="s">
        <v>11230</v>
      </c>
      <c r="C2165" s="100" t="s">
        <v>9837</v>
      </c>
      <c r="D2165" s="100" t="s">
        <v>15848</v>
      </c>
      <c r="E2165" s="99" t="s">
        <v>15455</v>
      </c>
      <c r="F2165" s="100" t="s">
        <v>10361</v>
      </c>
    </row>
    <row r="2166" spans="1:6" ht="14.4" x14ac:dyDescent="0.3">
      <c r="A2166" s="99">
        <v>2905</v>
      </c>
      <c r="B2166" s="100" t="s">
        <v>15849</v>
      </c>
      <c r="C2166" s="100" t="s">
        <v>10110</v>
      </c>
      <c r="D2166" s="100" t="s">
        <v>15850</v>
      </c>
      <c r="E2166" s="99" t="s">
        <v>10360</v>
      </c>
      <c r="F2166" s="100" t="s">
        <v>10361</v>
      </c>
    </row>
    <row r="2167" spans="1:6" ht="14.4" x14ac:dyDescent="0.3">
      <c r="A2167" s="99">
        <v>2906</v>
      </c>
      <c r="B2167" s="100" t="s">
        <v>15851</v>
      </c>
      <c r="C2167" s="100" t="s">
        <v>15340</v>
      </c>
      <c r="D2167" s="100" t="s">
        <v>15852</v>
      </c>
      <c r="E2167" s="99" t="s">
        <v>10962</v>
      </c>
      <c r="F2167" s="100" t="s">
        <v>10361</v>
      </c>
    </row>
    <row r="2168" spans="1:6" ht="14.4" x14ac:dyDescent="0.3">
      <c r="A2168" s="99">
        <v>2907</v>
      </c>
      <c r="B2168" s="100" t="s">
        <v>15853</v>
      </c>
      <c r="C2168" s="100" t="s">
        <v>15854</v>
      </c>
      <c r="D2168" s="100" t="s">
        <v>15855</v>
      </c>
      <c r="E2168" s="99" t="s">
        <v>15856</v>
      </c>
      <c r="F2168" s="100" t="s">
        <v>15857</v>
      </c>
    </row>
    <row r="2169" spans="1:6" ht="14.4" x14ac:dyDescent="0.3">
      <c r="A2169" s="99">
        <v>2908</v>
      </c>
      <c r="B2169" s="100" t="s">
        <v>15858</v>
      </c>
      <c r="C2169" s="100" t="s">
        <v>14910</v>
      </c>
      <c r="D2169" s="100" t="s">
        <v>15859</v>
      </c>
      <c r="E2169" s="99" t="s">
        <v>15452</v>
      </c>
      <c r="F2169" s="100" t="s">
        <v>15860</v>
      </c>
    </row>
    <row r="2170" spans="1:6" ht="14.4" x14ac:dyDescent="0.3">
      <c r="A2170" s="99">
        <v>2909</v>
      </c>
      <c r="B2170" s="100" t="s">
        <v>15861</v>
      </c>
      <c r="C2170" s="100" t="s">
        <v>10718</v>
      </c>
      <c r="D2170" s="100" t="s">
        <v>15862</v>
      </c>
      <c r="E2170" s="99" t="s">
        <v>15863</v>
      </c>
      <c r="F2170" s="100" t="s">
        <v>15864</v>
      </c>
    </row>
    <row r="2171" spans="1:6" ht="14.4" x14ac:dyDescent="0.3">
      <c r="A2171" s="99">
        <v>2910</v>
      </c>
      <c r="B2171" s="100" t="s">
        <v>15865</v>
      </c>
      <c r="C2171" s="100" t="s">
        <v>10573</v>
      </c>
      <c r="D2171" s="100" t="s">
        <v>15866</v>
      </c>
      <c r="E2171" s="99" t="s">
        <v>15867</v>
      </c>
      <c r="F2171" s="100" t="s">
        <v>15868</v>
      </c>
    </row>
    <row r="2172" spans="1:6" ht="14.4" x14ac:dyDescent="0.3">
      <c r="A2172" s="99">
        <v>2911</v>
      </c>
      <c r="B2172" s="100" t="s">
        <v>13837</v>
      </c>
      <c r="C2172" s="100" t="s">
        <v>10990</v>
      </c>
      <c r="D2172" s="100" t="s">
        <v>15869</v>
      </c>
      <c r="E2172" s="99" t="s">
        <v>15452</v>
      </c>
      <c r="F2172" s="100" t="s">
        <v>15860</v>
      </c>
    </row>
    <row r="2173" spans="1:6" ht="14.4" x14ac:dyDescent="0.3">
      <c r="A2173" s="99">
        <v>2912</v>
      </c>
      <c r="B2173" s="100" t="s">
        <v>15870</v>
      </c>
      <c r="C2173" s="100" t="s">
        <v>11661</v>
      </c>
      <c r="D2173" s="100" t="s">
        <v>15871</v>
      </c>
      <c r="E2173" s="99" t="s">
        <v>15447</v>
      </c>
      <c r="F2173" s="100" t="s">
        <v>10361</v>
      </c>
    </row>
    <row r="2174" spans="1:6" ht="14.4" x14ac:dyDescent="0.3">
      <c r="A2174" s="99">
        <v>2913</v>
      </c>
      <c r="B2174" s="100" t="s">
        <v>15872</v>
      </c>
      <c r="C2174" s="100" t="s">
        <v>10912</v>
      </c>
      <c r="D2174" s="100" t="s">
        <v>15873</v>
      </c>
      <c r="E2174" s="99" t="s">
        <v>15874</v>
      </c>
      <c r="F2174" s="100" t="s">
        <v>15875</v>
      </c>
    </row>
    <row r="2175" spans="1:6" ht="14.4" x14ac:dyDescent="0.3">
      <c r="A2175" s="99">
        <v>2914</v>
      </c>
      <c r="B2175" s="100" t="s">
        <v>15876</v>
      </c>
      <c r="C2175" s="100" t="s">
        <v>11917</v>
      </c>
      <c r="D2175" s="100" t="s">
        <v>15877</v>
      </c>
      <c r="E2175" s="99" t="s">
        <v>10962</v>
      </c>
      <c r="F2175" s="100" t="s">
        <v>10361</v>
      </c>
    </row>
    <row r="2176" spans="1:6" ht="14.4" x14ac:dyDescent="0.3">
      <c r="A2176" s="99">
        <v>2915</v>
      </c>
      <c r="B2176" s="100" t="s">
        <v>15878</v>
      </c>
      <c r="C2176" s="100" t="s">
        <v>15879</v>
      </c>
      <c r="D2176" s="100" t="s">
        <v>15880</v>
      </c>
      <c r="E2176" s="99" t="s">
        <v>15874</v>
      </c>
      <c r="F2176" s="100" t="s">
        <v>15875</v>
      </c>
    </row>
    <row r="2177" spans="1:6" ht="14.4" x14ac:dyDescent="0.3">
      <c r="A2177" s="99">
        <v>2916</v>
      </c>
      <c r="B2177" s="100" t="s">
        <v>15881</v>
      </c>
      <c r="C2177" s="100" t="s">
        <v>10668</v>
      </c>
      <c r="D2177" s="100" t="s">
        <v>15882</v>
      </c>
      <c r="E2177" s="99" t="s">
        <v>15883</v>
      </c>
      <c r="F2177" s="100" t="s">
        <v>15884</v>
      </c>
    </row>
    <row r="2178" spans="1:6" ht="14.4" x14ac:dyDescent="0.3">
      <c r="A2178" s="99">
        <v>2917</v>
      </c>
      <c r="B2178" s="100" t="s">
        <v>15885</v>
      </c>
      <c r="C2178" s="100" t="s">
        <v>15886</v>
      </c>
      <c r="D2178" s="100" t="s">
        <v>15887</v>
      </c>
      <c r="E2178" s="99" t="s">
        <v>15888</v>
      </c>
      <c r="F2178" s="100" t="s">
        <v>15889</v>
      </c>
    </row>
    <row r="2179" spans="1:6" ht="14.4" x14ac:dyDescent="0.3">
      <c r="A2179" s="99">
        <v>2918</v>
      </c>
      <c r="B2179" s="100" t="s">
        <v>11047</v>
      </c>
      <c r="C2179" s="100" t="s">
        <v>9869</v>
      </c>
      <c r="D2179" s="100" t="s">
        <v>15890</v>
      </c>
      <c r="E2179" s="99" t="s">
        <v>15891</v>
      </c>
      <c r="F2179" s="100" t="s">
        <v>15892</v>
      </c>
    </row>
    <row r="2180" spans="1:6" ht="14.4" x14ac:dyDescent="0.3">
      <c r="A2180" s="99">
        <v>2919</v>
      </c>
      <c r="B2180" s="100" t="s">
        <v>15893</v>
      </c>
      <c r="C2180" s="100" t="s">
        <v>11597</v>
      </c>
      <c r="D2180" s="100" t="s">
        <v>15894</v>
      </c>
      <c r="E2180" s="99" t="s">
        <v>15874</v>
      </c>
      <c r="F2180" s="100" t="s">
        <v>15895</v>
      </c>
    </row>
    <row r="2181" spans="1:6" ht="14.4" x14ac:dyDescent="0.3">
      <c r="A2181" s="99">
        <v>2920</v>
      </c>
      <c r="B2181" s="100" t="s">
        <v>11522</v>
      </c>
      <c r="C2181" s="100" t="s">
        <v>15896</v>
      </c>
      <c r="D2181" s="100" t="s">
        <v>15897</v>
      </c>
      <c r="E2181" s="99" t="s">
        <v>11543</v>
      </c>
      <c r="F2181" s="100" t="s">
        <v>11544</v>
      </c>
    </row>
    <row r="2182" spans="1:6" ht="14.4" x14ac:dyDescent="0.3">
      <c r="A2182" s="99">
        <v>2921</v>
      </c>
      <c r="B2182" s="100" t="s">
        <v>12174</v>
      </c>
      <c r="C2182" s="100" t="s">
        <v>9757</v>
      </c>
      <c r="D2182" s="100" t="s">
        <v>15898</v>
      </c>
      <c r="E2182" s="99" t="s">
        <v>11543</v>
      </c>
      <c r="F2182" s="100" t="s">
        <v>11544</v>
      </c>
    </row>
    <row r="2183" spans="1:6" ht="14.4" x14ac:dyDescent="0.3">
      <c r="A2183" s="99">
        <v>2922</v>
      </c>
      <c r="B2183" s="100" t="s">
        <v>15872</v>
      </c>
      <c r="C2183" s="100" t="s">
        <v>15899</v>
      </c>
      <c r="D2183" s="100" t="s">
        <v>15900</v>
      </c>
      <c r="E2183" s="99" t="s">
        <v>15874</v>
      </c>
      <c r="F2183" s="100" t="s">
        <v>15875</v>
      </c>
    </row>
    <row r="2184" spans="1:6" ht="14.4" x14ac:dyDescent="0.3">
      <c r="A2184" s="99">
        <v>2923</v>
      </c>
      <c r="B2184" s="100" t="s">
        <v>12174</v>
      </c>
      <c r="C2184" s="100" t="s">
        <v>12544</v>
      </c>
      <c r="D2184" s="100" t="s">
        <v>15901</v>
      </c>
      <c r="E2184" s="99" t="s">
        <v>13316</v>
      </c>
      <c r="F2184" s="100" t="s">
        <v>13317</v>
      </c>
    </row>
    <row r="2185" spans="1:6" ht="14.4" x14ac:dyDescent="0.3">
      <c r="A2185" s="99">
        <v>2924</v>
      </c>
      <c r="B2185" s="100" t="s">
        <v>15902</v>
      </c>
      <c r="C2185" s="100" t="s">
        <v>10761</v>
      </c>
      <c r="D2185" s="100" t="s">
        <v>15903</v>
      </c>
      <c r="E2185" s="99" t="s">
        <v>12529</v>
      </c>
      <c r="F2185" s="100" t="s">
        <v>12530</v>
      </c>
    </row>
    <row r="2186" spans="1:6" ht="14.4" x14ac:dyDescent="0.3">
      <c r="A2186" s="99">
        <v>2925</v>
      </c>
      <c r="B2186" s="100" t="s">
        <v>15904</v>
      </c>
      <c r="C2186" s="100" t="s">
        <v>11076</v>
      </c>
      <c r="D2186" s="100" t="s">
        <v>15905</v>
      </c>
      <c r="E2186" s="99" t="s">
        <v>11711</v>
      </c>
      <c r="F2186" s="100" t="s">
        <v>11712</v>
      </c>
    </row>
    <row r="2187" spans="1:6" ht="14.4" x14ac:dyDescent="0.3">
      <c r="A2187" s="99">
        <v>2926</v>
      </c>
      <c r="B2187" s="100" t="s">
        <v>15906</v>
      </c>
      <c r="C2187" s="100" t="s">
        <v>10026</v>
      </c>
      <c r="D2187" s="100" t="s">
        <v>15907</v>
      </c>
      <c r="E2187" s="99" t="s">
        <v>11711</v>
      </c>
      <c r="F2187" s="100" t="s">
        <v>11712</v>
      </c>
    </row>
    <row r="2188" spans="1:6" ht="14.4" x14ac:dyDescent="0.3">
      <c r="A2188" s="99">
        <v>2927</v>
      </c>
      <c r="B2188" s="100" t="s">
        <v>12915</v>
      </c>
      <c r="C2188" s="100" t="s">
        <v>15738</v>
      </c>
      <c r="D2188" s="100" t="s">
        <v>15908</v>
      </c>
      <c r="E2188" s="99" t="s">
        <v>15909</v>
      </c>
      <c r="F2188" s="100" t="s">
        <v>15910</v>
      </c>
    </row>
    <row r="2189" spans="1:6" ht="14.4" x14ac:dyDescent="0.3">
      <c r="A2189" s="99">
        <v>2928</v>
      </c>
      <c r="B2189" s="100" t="s">
        <v>15911</v>
      </c>
      <c r="C2189" s="100" t="s">
        <v>15912</v>
      </c>
      <c r="D2189" s="100" t="s">
        <v>15913</v>
      </c>
      <c r="E2189" s="99" t="s">
        <v>10881</v>
      </c>
      <c r="F2189" s="100" t="s">
        <v>11915</v>
      </c>
    </row>
    <row r="2190" spans="1:6" ht="14.4" x14ac:dyDescent="0.3">
      <c r="A2190" s="99">
        <v>2929</v>
      </c>
      <c r="B2190" s="100" t="s">
        <v>14226</v>
      </c>
      <c r="C2190" s="100" t="s">
        <v>10110</v>
      </c>
      <c r="D2190" s="100" t="s">
        <v>15914</v>
      </c>
      <c r="E2190" s="99" t="s">
        <v>15915</v>
      </c>
      <c r="F2190" s="100" t="s">
        <v>15916</v>
      </c>
    </row>
    <row r="2191" spans="1:6" ht="14.4" x14ac:dyDescent="0.3">
      <c r="A2191" s="99">
        <v>2930</v>
      </c>
      <c r="B2191" s="100" t="s">
        <v>15917</v>
      </c>
      <c r="C2191" s="100" t="s">
        <v>10110</v>
      </c>
      <c r="D2191" s="100" t="s">
        <v>15918</v>
      </c>
      <c r="E2191" s="99" t="s">
        <v>11543</v>
      </c>
      <c r="F2191" s="100" t="s">
        <v>11544</v>
      </c>
    </row>
    <row r="2192" spans="1:6" ht="14.4" x14ac:dyDescent="0.3">
      <c r="A2192" s="99">
        <v>2931</v>
      </c>
      <c r="B2192" s="100" t="s">
        <v>15919</v>
      </c>
      <c r="C2192" s="100" t="s">
        <v>15920</v>
      </c>
      <c r="D2192" s="100" t="s">
        <v>15921</v>
      </c>
      <c r="E2192" s="99" t="s">
        <v>9775</v>
      </c>
      <c r="F2192" s="100" t="s">
        <v>10236</v>
      </c>
    </row>
    <row r="2193" spans="1:6" ht="14.4" x14ac:dyDescent="0.3">
      <c r="A2193" s="99">
        <v>2932</v>
      </c>
      <c r="B2193" s="100" t="s">
        <v>15922</v>
      </c>
      <c r="C2193" s="100" t="s">
        <v>10139</v>
      </c>
      <c r="D2193" s="100" t="s">
        <v>15923</v>
      </c>
      <c r="E2193" s="99" t="s">
        <v>11711</v>
      </c>
      <c r="F2193" s="100" t="s">
        <v>11712</v>
      </c>
    </row>
    <row r="2194" spans="1:6" ht="14.4" x14ac:dyDescent="0.3">
      <c r="A2194" s="99">
        <v>2933</v>
      </c>
      <c r="B2194" s="100" t="s">
        <v>15924</v>
      </c>
      <c r="C2194" s="100" t="s">
        <v>9837</v>
      </c>
      <c r="D2194" s="100" t="s">
        <v>15925</v>
      </c>
      <c r="E2194" s="99" t="s">
        <v>11711</v>
      </c>
      <c r="F2194" s="100" t="s">
        <v>11712</v>
      </c>
    </row>
    <row r="2195" spans="1:6" ht="14.4" x14ac:dyDescent="0.3">
      <c r="A2195" s="99">
        <v>2934</v>
      </c>
      <c r="B2195" s="100" t="s">
        <v>15926</v>
      </c>
      <c r="C2195" s="100" t="s">
        <v>15927</v>
      </c>
      <c r="D2195" s="100" t="s">
        <v>15928</v>
      </c>
      <c r="E2195" s="99" t="s">
        <v>14343</v>
      </c>
      <c r="F2195" s="100" t="s">
        <v>14344</v>
      </c>
    </row>
    <row r="2196" spans="1:6" ht="14.4" x14ac:dyDescent="0.3">
      <c r="A2196" s="99">
        <v>2935</v>
      </c>
      <c r="B2196" s="100" t="s">
        <v>15929</v>
      </c>
      <c r="C2196" s="100" t="s">
        <v>15930</v>
      </c>
      <c r="D2196" s="100" t="s">
        <v>15931</v>
      </c>
      <c r="E2196" s="99" t="s">
        <v>15932</v>
      </c>
      <c r="F2196" s="100" t="s">
        <v>15933</v>
      </c>
    </row>
    <row r="2197" spans="1:6" ht="14.4" x14ac:dyDescent="0.3">
      <c r="A2197" s="99">
        <v>2936</v>
      </c>
      <c r="B2197" s="100" t="s">
        <v>15934</v>
      </c>
      <c r="C2197" s="100" t="s">
        <v>13299</v>
      </c>
      <c r="D2197" s="100" t="s">
        <v>15935</v>
      </c>
      <c r="E2197" s="99" t="s">
        <v>15936</v>
      </c>
      <c r="F2197" s="100" t="s">
        <v>15937</v>
      </c>
    </row>
    <row r="2198" spans="1:6" ht="14.4" x14ac:dyDescent="0.3">
      <c r="A2198" s="99">
        <v>2937</v>
      </c>
      <c r="B2198" s="100" t="s">
        <v>15938</v>
      </c>
      <c r="C2198" s="100" t="s">
        <v>11118</v>
      </c>
      <c r="D2198" s="100" t="s">
        <v>15939</v>
      </c>
      <c r="E2198" s="99" t="s">
        <v>15430</v>
      </c>
      <c r="F2198" s="100" t="s">
        <v>15431</v>
      </c>
    </row>
    <row r="2199" spans="1:6" ht="14.4" x14ac:dyDescent="0.3">
      <c r="A2199" s="99">
        <v>2938</v>
      </c>
      <c r="B2199" s="100" t="s">
        <v>9868</v>
      </c>
      <c r="C2199" s="100" t="s">
        <v>11315</v>
      </c>
      <c r="D2199" s="100" t="s">
        <v>15940</v>
      </c>
      <c r="E2199" s="99" t="s">
        <v>15941</v>
      </c>
      <c r="F2199" s="100" t="s">
        <v>13002</v>
      </c>
    </row>
    <row r="2200" spans="1:6" ht="14.4" x14ac:dyDescent="0.3">
      <c r="A2200" s="99">
        <v>2939</v>
      </c>
      <c r="B2200" s="100" t="s">
        <v>15942</v>
      </c>
      <c r="C2200" s="100" t="s">
        <v>10761</v>
      </c>
      <c r="D2200" s="100" t="s">
        <v>15943</v>
      </c>
      <c r="E2200" s="99" t="s">
        <v>10780</v>
      </c>
      <c r="F2200" s="100" t="s">
        <v>9958</v>
      </c>
    </row>
    <row r="2201" spans="1:6" ht="14.4" x14ac:dyDescent="0.3">
      <c r="A2201" s="99">
        <v>2940</v>
      </c>
      <c r="B2201" s="100" t="s">
        <v>15944</v>
      </c>
      <c r="C2201" s="100" t="s">
        <v>12241</v>
      </c>
      <c r="D2201" s="100" t="s">
        <v>15945</v>
      </c>
      <c r="E2201" s="99" t="s">
        <v>15946</v>
      </c>
      <c r="F2201" s="100" t="s">
        <v>15947</v>
      </c>
    </row>
    <row r="2202" spans="1:6" ht="14.4" x14ac:dyDescent="0.3">
      <c r="A2202" s="99">
        <v>2941</v>
      </c>
      <c r="B2202" s="100" t="s">
        <v>15948</v>
      </c>
      <c r="C2202" s="100" t="s">
        <v>11830</v>
      </c>
      <c r="D2202" s="100" t="s">
        <v>15949</v>
      </c>
      <c r="E2202" s="99" t="s">
        <v>12125</v>
      </c>
      <c r="F2202" s="100" t="s">
        <v>12126</v>
      </c>
    </row>
    <row r="2203" spans="1:6" ht="14.4" x14ac:dyDescent="0.3">
      <c r="A2203" s="99">
        <v>2942</v>
      </c>
      <c r="B2203" s="100" t="s">
        <v>15675</v>
      </c>
      <c r="C2203" s="100" t="s">
        <v>11236</v>
      </c>
      <c r="D2203" s="100" t="s">
        <v>15676</v>
      </c>
      <c r="E2203" s="99" t="s">
        <v>15430</v>
      </c>
      <c r="F2203" s="100" t="s">
        <v>15677</v>
      </c>
    </row>
    <row r="2204" spans="1:6" ht="14.4" x14ac:dyDescent="0.3">
      <c r="A2204" s="99">
        <v>2943</v>
      </c>
      <c r="B2204" s="100" t="s">
        <v>15675</v>
      </c>
      <c r="C2204" s="100" t="s">
        <v>12905</v>
      </c>
      <c r="D2204" s="100" t="s">
        <v>15676</v>
      </c>
      <c r="E2204" s="99" t="s">
        <v>15430</v>
      </c>
      <c r="F2204" s="100" t="s">
        <v>15677</v>
      </c>
    </row>
    <row r="2205" spans="1:6" ht="14.4" x14ac:dyDescent="0.3">
      <c r="A2205" s="99">
        <v>2944</v>
      </c>
      <c r="B2205" s="100" t="s">
        <v>15950</v>
      </c>
      <c r="C2205" s="100" t="s">
        <v>12498</v>
      </c>
      <c r="D2205" s="100" t="s">
        <v>15951</v>
      </c>
      <c r="E2205" s="99" t="s">
        <v>15438</v>
      </c>
      <c r="F2205" s="100" t="s">
        <v>10361</v>
      </c>
    </row>
    <row r="2206" spans="1:6" ht="14.4" x14ac:dyDescent="0.3">
      <c r="A2206" s="99">
        <v>2945</v>
      </c>
      <c r="B2206" s="100" t="s">
        <v>13387</v>
      </c>
      <c r="C2206" s="100" t="s">
        <v>13778</v>
      </c>
      <c r="D2206" s="100" t="s">
        <v>15952</v>
      </c>
      <c r="E2206" s="99" t="s">
        <v>14614</v>
      </c>
      <c r="F2206" s="100" t="s">
        <v>14615</v>
      </c>
    </row>
    <row r="2207" spans="1:6" ht="14.4" x14ac:dyDescent="0.3">
      <c r="A2207" s="99">
        <v>2946</v>
      </c>
      <c r="B2207" s="100" t="s">
        <v>15953</v>
      </c>
      <c r="C2207" s="100" t="s">
        <v>15389</v>
      </c>
      <c r="D2207" s="100" t="s">
        <v>10489</v>
      </c>
      <c r="E2207" s="99" t="s">
        <v>11672</v>
      </c>
      <c r="F2207" s="100" t="s">
        <v>11673</v>
      </c>
    </row>
    <row r="2208" spans="1:6" ht="14.4" x14ac:dyDescent="0.3">
      <c r="A2208" s="99">
        <v>2947</v>
      </c>
      <c r="B2208" s="100" t="s">
        <v>14231</v>
      </c>
      <c r="C2208" s="100" t="s">
        <v>10713</v>
      </c>
      <c r="D2208" s="100" t="s">
        <v>15954</v>
      </c>
      <c r="E2208" s="99" t="s">
        <v>10802</v>
      </c>
      <c r="F2208" s="100" t="s">
        <v>10803</v>
      </c>
    </row>
    <row r="2209" spans="1:6" ht="14.4" x14ac:dyDescent="0.3">
      <c r="A2209" s="99">
        <v>2948</v>
      </c>
      <c r="B2209" s="100" t="s">
        <v>10203</v>
      </c>
      <c r="C2209" s="100" t="s">
        <v>9762</v>
      </c>
      <c r="D2209" s="100" t="s">
        <v>15955</v>
      </c>
      <c r="E2209" s="99" t="s">
        <v>11672</v>
      </c>
      <c r="F2209" s="100" t="s">
        <v>11673</v>
      </c>
    </row>
    <row r="2210" spans="1:6" ht="14.4" x14ac:dyDescent="0.3">
      <c r="A2210" s="99">
        <v>2949</v>
      </c>
      <c r="B2210" s="100" t="s">
        <v>15956</v>
      </c>
      <c r="C2210" s="100" t="s">
        <v>14944</v>
      </c>
      <c r="D2210" s="100" t="s">
        <v>15957</v>
      </c>
      <c r="E2210" s="99" t="s">
        <v>15438</v>
      </c>
      <c r="F2210" s="100" t="s">
        <v>10361</v>
      </c>
    </row>
    <row r="2211" spans="1:6" ht="14.4" x14ac:dyDescent="0.3">
      <c r="A2211" s="99">
        <v>2950</v>
      </c>
      <c r="B2211" s="100" t="s">
        <v>12300</v>
      </c>
      <c r="C2211" s="100" t="s">
        <v>15886</v>
      </c>
      <c r="D2211" s="100" t="s">
        <v>15958</v>
      </c>
      <c r="E2211" s="99" t="s">
        <v>14452</v>
      </c>
      <c r="F2211" s="100" t="s">
        <v>14453</v>
      </c>
    </row>
    <row r="2212" spans="1:6" ht="14.4" x14ac:dyDescent="0.3">
      <c r="A2212" s="99">
        <v>2951</v>
      </c>
      <c r="B2212" s="100" t="s">
        <v>15959</v>
      </c>
      <c r="C2212" s="100" t="s">
        <v>15960</v>
      </c>
      <c r="D2212" s="100" t="s">
        <v>15961</v>
      </c>
      <c r="E2212" s="99" t="s">
        <v>15455</v>
      </c>
      <c r="F2212" s="100" t="s">
        <v>10361</v>
      </c>
    </row>
    <row r="2213" spans="1:6" ht="14.4" x14ac:dyDescent="0.3">
      <c r="A2213" s="99">
        <v>2952</v>
      </c>
      <c r="B2213" s="100" t="s">
        <v>9797</v>
      </c>
      <c r="C2213" s="100" t="s">
        <v>11223</v>
      </c>
      <c r="D2213" s="100" t="s">
        <v>15962</v>
      </c>
      <c r="E2213" s="99" t="s">
        <v>15780</v>
      </c>
      <c r="F2213" s="100" t="s">
        <v>15781</v>
      </c>
    </row>
    <row r="2214" spans="1:6" ht="14.4" x14ac:dyDescent="0.3">
      <c r="A2214" s="99">
        <v>2953</v>
      </c>
      <c r="B2214" s="100" t="s">
        <v>15583</v>
      </c>
      <c r="C2214" s="100" t="s">
        <v>11425</v>
      </c>
      <c r="D2214" s="100" t="s">
        <v>15963</v>
      </c>
      <c r="E2214" s="99" t="s">
        <v>15964</v>
      </c>
      <c r="F2214" s="100" t="s">
        <v>15965</v>
      </c>
    </row>
    <row r="2215" spans="1:6" ht="14.4" x14ac:dyDescent="0.3">
      <c r="A2215" s="99">
        <v>2954</v>
      </c>
      <c r="B2215" s="100" t="s">
        <v>15966</v>
      </c>
      <c r="C2215" s="100" t="s">
        <v>15967</v>
      </c>
      <c r="D2215" s="100" t="s">
        <v>15968</v>
      </c>
      <c r="E2215" s="99" t="s">
        <v>15969</v>
      </c>
      <c r="F2215" s="100" t="s">
        <v>15970</v>
      </c>
    </row>
    <row r="2216" spans="1:6" ht="14.4" x14ac:dyDescent="0.3">
      <c r="A2216" s="99">
        <v>2955</v>
      </c>
      <c r="B2216" s="100" t="s">
        <v>12724</v>
      </c>
      <c r="C2216" s="100" t="s">
        <v>13001</v>
      </c>
      <c r="D2216" s="100" t="s">
        <v>15971</v>
      </c>
      <c r="E2216" s="99" t="s">
        <v>10360</v>
      </c>
      <c r="F2216" s="100" t="s">
        <v>10361</v>
      </c>
    </row>
    <row r="2217" spans="1:6" ht="14.4" x14ac:dyDescent="0.3">
      <c r="A2217" s="99">
        <v>2956</v>
      </c>
      <c r="B2217" s="100" t="s">
        <v>12314</v>
      </c>
      <c r="C2217" s="100" t="s">
        <v>9897</v>
      </c>
      <c r="D2217" s="100" t="s">
        <v>15972</v>
      </c>
      <c r="E2217" s="99" t="s">
        <v>15973</v>
      </c>
      <c r="F2217" s="100" t="s">
        <v>15974</v>
      </c>
    </row>
    <row r="2218" spans="1:6" ht="14.4" x14ac:dyDescent="0.3">
      <c r="A2218" s="99">
        <v>2957</v>
      </c>
      <c r="B2218" s="100" t="s">
        <v>10825</v>
      </c>
      <c r="C2218" s="100" t="s">
        <v>13888</v>
      </c>
      <c r="D2218" s="100" t="s">
        <v>15975</v>
      </c>
      <c r="E2218" s="99" t="s">
        <v>11672</v>
      </c>
      <c r="F2218" s="100" t="s">
        <v>11673</v>
      </c>
    </row>
    <row r="2219" spans="1:6" ht="14.4" x14ac:dyDescent="0.3">
      <c r="A2219" s="99">
        <v>2958</v>
      </c>
      <c r="B2219" s="100" t="s">
        <v>10221</v>
      </c>
      <c r="C2219" s="100" t="s">
        <v>9757</v>
      </c>
      <c r="D2219" s="100" t="s">
        <v>10918</v>
      </c>
      <c r="E2219" s="99" t="s">
        <v>11672</v>
      </c>
      <c r="F2219" s="100" t="s">
        <v>11673</v>
      </c>
    </row>
    <row r="2220" spans="1:6" ht="14.4" x14ac:dyDescent="0.3">
      <c r="A2220" s="99">
        <v>2959</v>
      </c>
      <c r="B2220" s="100" t="s">
        <v>15976</v>
      </c>
      <c r="C2220" s="100" t="s">
        <v>10002</v>
      </c>
      <c r="D2220" s="100" t="s">
        <v>15977</v>
      </c>
      <c r="E2220" s="99" t="s">
        <v>10360</v>
      </c>
      <c r="F2220" s="100" t="s">
        <v>10361</v>
      </c>
    </row>
    <row r="2221" spans="1:6" ht="14.4" x14ac:dyDescent="0.3">
      <c r="A2221" s="99">
        <v>2960</v>
      </c>
      <c r="B2221" s="100" t="s">
        <v>11811</v>
      </c>
      <c r="C2221" s="100" t="s">
        <v>9808</v>
      </c>
      <c r="D2221" s="100" t="s">
        <v>15978</v>
      </c>
      <c r="E2221" s="99" t="s">
        <v>10917</v>
      </c>
      <c r="F2221" s="100" t="s">
        <v>10918</v>
      </c>
    </row>
    <row r="2222" spans="1:6" ht="14.4" x14ac:dyDescent="0.3">
      <c r="A2222" s="99">
        <v>2961</v>
      </c>
      <c r="B2222" s="100" t="s">
        <v>10864</v>
      </c>
      <c r="C2222" s="100" t="s">
        <v>10708</v>
      </c>
      <c r="D2222" s="100" t="s">
        <v>15979</v>
      </c>
      <c r="E2222" s="99" t="s">
        <v>10784</v>
      </c>
      <c r="F2222" s="100" t="s">
        <v>11350</v>
      </c>
    </row>
    <row r="2223" spans="1:6" ht="14.4" x14ac:dyDescent="0.3">
      <c r="A2223" s="99">
        <v>2962</v>
      </c>
      <c r="B2223" s="100" t="s">
        <v>13742</v>
      </c>
      <c r="C2223" s="100" t="s">
        <v>12597</v>
      </c>
      <c r="D2223" s="100" t="s">
        <v>13743</v>
      </c>
      <c r="E2223" s="99" t="s">
        <v>13704</v>
      </c>
      <c r="F2223" s="100" t="s">
        <v>13705</v>
      </c>
    </row>
    <row r="2224" spans="1:6" ht="14.4" x14ac:dyDescent="0.3">
      <c r="A2224" s="99">
        <v>2963</v>
      </c>
      <c r="B2224" s="100" t="s">
        <v>11794</v>
      </c>
      <c r="C2224" s="100" t="s">
        <v>15980</v>
      </c>
      <c r="D2224" s="100" t="s">
        <v>15981</v>
      </c>
      <c r="E2224" s="99" t="s">
        <v>12150</v>
      </c>
      <c r="F2224" s="100" t="s">
        <v>12151</v>
      </c>
    </row>
    <row r="2225" spans="1:6" ht="14.4" x14ac:dyDescent="0.3">
      <c r="A2225" s="99">
        <v>2964</v>
      </c>
      <c r="B2225" s="100" t="s">
        <v>10623</v>
      </c>
      <c r="C2225" s="100" t="s">
        <v>15982</v>
      </c>
      <c r="D2225" s="100" t="s">
        <v>15983</v>
      </c>
      <c r="E2225" s="99" t="s">
        <v>10459</v>
      </c>
      <c r="F2225" s="100" t="s">
        <v>10460</v>
      </c>
    </row>
    <row r="2226" spans="1:6" ht="14.4" x14ac:dyDescent="0.3">
      <c r="A2226" s="99">
        <v>2965</v>
      </c>
      <c r="B2226" s="100" t="s">
        <v>15984</v>
      </c>
      <c r="C2226" s="100" t="s">
        <v>9808</v>
      </c>
      <c r="D2226" s="100" t="s">
        <v>15985</v>
      </c>
      <c r="E2226" s="99" t="s">
        <v>14452</v>
      </c>
      <c r="F2226" s="100" t="s">
        <v>14453</v>
      </c>
    </row>
    <row r="2227" spans="1:6" ht="14.4" x14ac:dyDescent="0.3">
      <c r="A2227" s="99">
        <v>2966</v>
      </c>
      <c r="B2227" s="100" t="s">
        <v>10143</v>
      </c>
      <c r="C2227" s="100" t="s">
        <v>11199</v>
      </c>
      <c r="D2227" s="100" t="s">
        <v>15986</v>
      </c>
      <c r="E2227" s="99" t="s">
        <v>15430</v>
      </c>
      <c r="F2227" s="100" t="s">
        <v>15431</v>
      </c>
    </row>
    <row r="2228" spans="1:6" ht="14.4" x14ac:dyDescent="0.3">
      <c r="A2228" s="99">
        <v>2967</v>
      </c>
      <c r="B2228" s="100" t="s">
        <v>11802</v>
      </c>
      <c r="C2228" s="100" t="s">
        <v>11118</v>
      </c>
      <c r="D2228" s="100" t="s">
        <v>15987</v>
      </c>
      <c r="E2228" s="99" t="s">
        <v>15988</v>
      </c>
      <c r="F2228" s="100" t="s">
        <v>15989</v>
      </c>
    </row>
    <row r="2229" spans="1:6" ht="14.4" x14ac:dyDescent="0.3">
      <c r="A2229" s="99">
        <v>2968</v>
      </c>
      <c r="B2229" s="100" t="s">
        <v>10080</v>
      </c>
      <c r="C2229" s="100" t="s">
        <v>9902</v>
      </c>
      <c r="D2229" s="100" t="s">
        <v>10082</v>
      </c>
      <c r="E2229" s="99" t="s">
        <v>10083</v>
      </c>
      <c r="F2229" s="100" t="s">
        <v>10084</v>
      </c>
    </row>
    <row r="2230" spans="1:6" ht="14.4" x14ac:dyDescent="0.3">
      <c r="A2230" s="99">
        <v>2969</v>
      </c>
      <c r="B2230" s="100" t="s">
        <v>10143</v>
      </c>
      <c r="C2230" s="100" t="s">
        <v>15990</v>
      </c>
      <c r="D2230" s="100" t="s">
        <v>15986</v>
      </c>
      <c r="E2230" s="99" t="s">
        <v>15430</v>
      </c>
      <c r="F2230" s="100" t="s">
        <v>15431</v>
      </c>
    </row>
    <row r="2231" spans="1:6" ht="14.4" x14ac:dyDescent="0.3">
      <c r="A2231" s="99">
        <v>2970</v>
      </c>
      <c r="B2231" s="100" t="s">
        <v>11252</v>
      </c>
      <c r="C2231" s="100" t="s">
        <v>9869</v>
      </c>
      <c r="D2231" s="100" t="s">
        <v>15991</v>
      </c>
      <c r="E2231" s="99" t="s">
        <v>15992</v>
      </c>
      <c r="F2231" s="100" t="s">
        <v>15993</v>
      </c>
    </row>
    <row r="2232" spans="1:6" ht="14.4" x14ac:dyDescent="0.3">
      <c r="A2232" s="99">
        <v>2971</v>
      </c>
      <c r="B2232" s="100" t="s">
        <v>15144</v>
      </c>
      <c r="C2232" s="100" t="s">
        <v>11101</v>
      </c>
      <c r="D2232" s="100" t="s">
        <v>15994</v>
      </c>
      <c r="E2232" s="99" t="s">
        <v>14814</v>
      </c>
      <c r="F2232" s="100" t="s">
        <v>15995</v>
      </c>
    </row>
    <row r="2233" spans="1:6" ht="14.4" x14ac:dyDescent="0.3">
      <c r="A2233" s="99">
        <v>2972</v>
      </c>
      <c r="B2233" s="100" t="s">
        <v>15996</v>
      </c>
      <c r="C2233" s="100" t="s">
        <v>15997</v>
      </c>
      <c r="D2233" s="100" t="s">
        <v>15998</v>
      </c>
      <c r="E2233" s="99" t="s">
        <v>10784</v>
      </c>
      <c r="F2233" s="100" t="s">
        <v>11350</v>
      </c>
    </row>
    <row r="2234" spans="1:6" ht="14.4" x14ac:dyDescent="0.3">
      <c r="A2234" s="99">
        <v>2973</v>
      </c>
      <c r="B2234" s="100" t="s">
        <v>15999</v>
      </c>
      <c r="C2234" s="100" t="s">
        <v>9813</v>
      </c>
      <c r="D2234" s="100" t="s">
        <v>16000</v>
      </c>
      <c r="E2234" s="99" t="s">
        <v>15641</v>
      </c>
      <c r="F2234" s="100" t="s">
        <v>15642</v>
      </c>
    </row>
    <row r="2235" spans="1:6" ht="14.4" x14ac:dyDescent="0.3">
      <c r="A2235" s="99">
        <v>2974</v>
      </c>
      <c r="B2235" s="100" t="s">
        <v>16001</v>
      </c>
      <c r="C2235" s="100" t="s">
        <v>9850</v>
      </c>
      <c r="D2235" s="100" t="s">
        <v>15257</v>
      </c>
      <c r="E2235" s="99" t="s">
        <v>15641</v>
      </c>
      <c r="F2235" s="100" t="s">
        <v>15642</v>
      </c>
    </row>
    <row r="2236" spans="1:6" ht="14.4" x14ac:dyDescent="0.3">
      <c r="A2236" s="99">
        <v>2975</v>
      </c>
      <c r="B2236" s="100" t="s">
        <v>11811</v>
      </c>
      <c r="C2236" s="100" t="s">
        <v>9757</v>
      </c>
      <c r="D2236" s="100" t="s">
        <v>16002</v>
      </c>
      <c r="E2236" s="99" t="s">
        <v>13100</v>
      </c>
      <c r="F2236" s="100" t="s">
        <v>16003</v>
      </c>
    </row>
    <row r="2237" spans="1:6" ht="14.4" x14ac:dyDescent="0.3">
      <c r="A2237" s="99">
        <v>2976</v>
      </c>
      <c r="B2237" s="100" t="s">
        <v>16004</v>
      </c>
      <c r="C2237" s="100" t="s">
        <v>13591</v>
      </c>
      <c r="D2237" s="100" t="s">
        <v>16005</v>
      </c>
      <c r="E2237" s="99" t="s">
        <v>16006</v>
      </c>
      <c r="F2237" s="100" t="s">
        <v>16007</v>
      </c>
    </row>
    <row r="2238" spans="1:6" ht="14.4" x14ac:dyDescent="0.3">
      <c r="A2238" s="99">
        <v>2977</v>
      </c>
      <c r="B2238" s="100" t="s">
        <v>11442</v>
      </c>
      <c r="C2238" s="100" t="s">
        <v>9907</v>
      </c>
      <c r="D2238" s="100" t="s">
        <v>16008</v>
      </c>
      <c r="E2238" s="99" t="s">
        <v>16009</v>
      </c>
      <c r="F2238" s="100" t="s">
        <v>16010</v>
      </c>
    </row>
    <row r="2239" spans="1:6" ht="14.4" x14ac:dyDescent="0.3">
      <c r="A2239" s="99">
        <v>2978</v>
      </c>
      <c r="B2239" s="100" t="s">
        <v>10623</v>
      </c>
      <c r="C2239" s="100" t="s">
        <v>16011</v>
      </c>
      <c r="D2239" s="100" t="s">
        <v>16012</v>
      </c>
      <c r="E2239" s="99" t="s">
        <v>16013</v>
      </c>
      <c r="F2239" s="100" t="s">
        <v>16014</v>
      </c>
    </row>
    <row r="2240" spans="1:6" ht="14.4" x14ac:dyDescent="0.3">
      <c r="A2240" s="99">
        <v>2979</v>
      </c>
      <c r="B2240" s="100" t="s">
        <v>16015</v>
      </c>
      <c r="C2240" s="100" t="s">
        <v>10110</v>
      </c>
      <c r="D2240" s="100" t="s">
        <v>16016</v>
      </c>
      <c r="E2240" s="99" t="s">
        <v>16017</v>
      </c>
      <c r="F2240" s="100" t="s">
        <v>16018</v>
      </c>
    </row>
    <row r="2241" spans="1:6" ht="14.4" x14ac:dyDescent="0.3">
      <c r="A2241" s="99">
        <v>2980</v>
      </c>
      <c r="B2241" s="100" t="s">
        <v>14993</v>
      </c>
      <c r="C2241" s="100" t="s">
        <v>16019</v>
      </c>
      <c r="D2241" s="100" t="s">
        <v>16020</v>
      </c>
      <c r="E2241" s="99" t="s">
        <v>12660</v>
      </c>
      <c r="F2241" s="100" t="s">
        <v>12661</v>
      </c>
    </row>
    <row r="2242" spans="1:6" ht="14.4" x14ac:dyDescent="0.3">
      <c r="A2242" s="99">
        <v>2981</v>
      </c>
      <c r="B2242" s="100" t="s">
        <v>10799</v>
      </c>
      <c r="C2242" s="100" t="s">
        <v>14325</v>
      </c>
      <c r="D2242" s="100" t="s">
        <v>16021</v>
      </c>
      <c r="E2242" s="99" t="s">
        <v>13659</v>
      </c>
      <c r="F2242" s="100" t="s">
        <v>13660</v>
      </c>
    </row>
    <row r="2243" spans="1:6" ht="14.4" x14ac:dyDescent="0.3">
      <c r="A2243" s="99">
        <v>2982</v>
      </c>
      <c r="B2243" s="100" t="s">
        <v>10133</v>
      </c>
      <c r="C2243" s="100" t="s">
        <v>11729</v>
      </c>
      <c r="D2243" s="100" t="s">
        <v>16022</v>
      </c>
      <c r="E2243" s="99" t="s">
        <v>13659</v>
      </c>
      <c r="F2243" s="100" t="s">
        <v>13660</v>
      </c>
    </row>
    <row r="2244" spans="1:6" ht="14.4" x14ac:dyDescent="0.3">
      <c r="A2244" s="99">
        <v>2983</v>
      </c>
      <c r="B2244" s="100" t="s">
        <v>16023</v>
      </c>
      <c r="C2244" s="100" t="s">
        <v>9837</v>
      </c>
      <c r="D2244" s="100" t="s">
        <v>16024</v>
      </c>
      <c r="E2244" s="99" t="s">
        <v>11136</v>
      </c>
      <c r="F2244" s="100" t="s">
        <v>11137</v>
      </c>
    </row>
    <row r="2245" spans="1:6" ht="14.4" x14ac:dyDescent="0.3">
      <c r="A2245" s="99">
        <v>2984</v>
      </c>
      <c r="B2245" s="100" t="s">
        <v>16025</v>
      </c>
      <c r="C2245" s="100" t="s">
        <v>9873</v>
      </c>
      <c r="D2245" s="100" t="s">
        <v>16026</v>
      </c>
      <c r="E2245" s="99" t="s">
        <v>14882</v>
      </c>
      <c r="F2245" s="100" t="s">
        <v>14883</v>
      </c>
    </row>
    <row r="2246" spans="1:6" ht="14.4" x14ac:dyDescent="0.3">
      <c r="A2246" s="99">
        <v>2985</v>
      </c>
      <c r="B2246" s="100" t="s">
        <v>15502</v>
      </c>
      <c r="C2246" s="100" t="s">
        <v>16027</v>
      </c>
      <c r="D2246" s="100" t="s">
        <v>16028</v>
      </c>
      <c r="E2246" s="99" t="s">
        <v>16029</v>
      </c>
      <c r="F2246" s="100" t="s">
        <v>16030</v>
      </c>
    </row>
    <row r="2247" spans="1:6" ht="14.4" x14ac:dyDescent="0.3">
      <c r="A2247" s="99">
        <v>2986</v>
      </c>
      <c r="B2247" s="100" t="s">
        <v>14096</v>
      </c>
      <c r="C2247" s="100" t="s">
        <v>10040</v>
      </c>
      <c r="D2247" s="100" t="s">
        <v>16031</v>
      </c>
      <c r="E2247" s="99" t="s">
        <v>12660</v>
      </c>
      <c r="F2247" s="100" t="s">
        <v>12661</v>
      </c>
    </row>
    <row r="2248" spans="1:6" ht="14.4" x14ac:dyDescent="0.3">
      <c r="A2248" s="99">
        <v>2987</v>
      </c>
      <c r="B2248" s="100" t="s">
        <v>12655</v>
      </c>
      <c r="C2248" s="100" t="s">
        <v>11727</v>
      </c>
      <c r="D2248" s="100" t="s">
        <v>16032</v>
      </c>
      <c r="E2248" s="99" t="s">
        <v>15438</v>
      </c>
      <c r="F2248" s="100" t="s">
        <v>10361</v>
      </c>
    </row>
    <row r="2249" spans="1:6" ht="14.4" x14ac:dyDescent="0.3">
      <c r="A2249" s="99">
        <v>2988</v>
      </c>
      <c r="B2249" s="100" t="s">
        <v>10085</v>
      </c>
      <c r="C2249" s="100" t="s">
        <v>11569</v>
      </c>
      <c r="D2249" s="100" t="s">
        <v>16033</v>
      </c>
      <c r="E2249" s="99" t="s">
        <v>12919</v>
      </c>
      <c r="F2249" s="100" t="s">
        <v>12920</v>
      </c>
    </row>
    <row r="2250" spans="1:6" ht="14.4" x14ac:dyDescent="0.3">
      <c r="A2250" s="99">
        <v>2989</v>
      </c>
      <c r="B2250" s="100" t="s">
        <v>16034</v>
      </c>
      <c r="C2250" s="100" t="s">
        <v>13137</v>
      </c>
      <c r="D2250" s="100" t="s">
        <v>16035</v>
      </c>
      <c r="E2250" s="99" t="s">
        <v>13659</v>
      </c>
      <c r="F2250" s="100" t="s">
        <v>13660</v>
      </c>
    </row>
    <row r="2251" spans="1:6" ht="14.4" x14ac:dyDescent="0.3">
      <c r="A2251" s="99">
        <v>2990</v>
      </c>
      <c r="B2251" s="100" t="s">
        <v>15626</v>
      </c>
      <c r="C2251" s="100" t="s">
        <v>14118</v>
      </c>
      <c r="D2251" s="100" t="s">
        <v>16036</v>
      </c>
      <c r="E2251" s="99" t="s">
        <v>15447</v>
      </c>
      <c r="F2251" s="100" t="s">
        <v>10361</v>
      </c>
    </row>
    <row r="2252" spans="1:6" ht="14.4" x14ac:dyDescent="0.3">
      <c r="A2252" s="99">
        <v>2991</v>
      </c>
      <c r="B2252" s="100" t="s">
        <v>16037</v>
      </c>
      <c r="C2252" s="100" t="s">
        <v>16038</v>
      </c>
      <c r="D2252" s="100" t="s">
        <v>16039</v>
      </c>
      <c r="E2252" s="99" t="s">
        <v>11195</v>
      </c>
      <c r="F2252" s="100" t="s">
        <v>11137</v>
      </c>
    </row>
    <row r="2253" spans="1:6" ht="14.4" x14ac:dyDescent="0.3">
      <c r="A2253" s="99">
        <v>2992</v>
      </c>
      <c r="B2253" s="100" t="s">
        <v>16015</v>
      </c>
      <c r="C2253" s="100" t="s">
        <v>16040</v>
      </c>
      <c r="D2253" s="100" t="s">
        <v>16016</v>
      </c>
      <c r="E2253" s="99" t="s">
        <v>16017</v>
      </c>
      <c r="F2253" s="100" t="s">
        <v>16018</v>
      </c>
    </row>
    <row r="2254" spans="1:6" ht="14.4" x14ac:dyDescent="0.3">
      <c r="A2254" s="99">
        <v>2993</v>
      </c>
      <c r="B2254" s="100" t="s">
        <v>12311</v>
      </c>
      <c r="C2254" s="100" t="s">
        <v>11438</v>
      </c>
      <c r="D2254" s="100" t="s">
        <v>16041</v>
      </c>
      <c r="E2254" s="99" t="s">
        <v>11326</v>
      </c>
      <c r="F2254" s="100" t="s">
        <v>11327</v>
      </c>
    </row>
    <row r="2255" spans="1:6" ht="14.4" x14ac:dyDescent="0.3">
      <c r="A2255" s="99">
        <v>2994</v>
      </c>
      <c r="B2255" s="100" t="s">
        <v>15771</v>
      </c>
      <c r="C2255" s="100" t="s">
        <v>11199</v>
      </c>
      <c r="D2255" s="100" t="s">
        <v>16042</v>
      </c>
      <c r="E2255" s="99" t="s">
        <v>15776</v>
      </c>
      <c r="F2255" s="100" t="s">
        <v>15777</v>
      </c>
    </row>
    <row r="2256" spans="1:6" ht="14.4" x14ac:dyDescent="0.3">
      <c r="A2256" s="99">
        <v>2995</v>
      </c>
      <c r="B2256" s="100" t="s">
        <v>16043</v>
      </c>
      <c r="C2256" s="100" t="s">
        <v>16044</v>
      </c>
      <c r="D2256" s="100" t="s">
        <v>16045</v>
      </c>
      <c r="E2256" s="99" t="s">
        <v>16046</v>
      </c>
      <c r="F2256" s="100" t="s">
        <v>16047</v>
      </c>
    </row>
    <row r="2257" spans="1:6" ht="14.4" x14ac:dyDescent="0.3">
      <c r="A2257" s="99">
        <v>2996</v>
      </c>
      <c r="B2257" s="100" t="s">
        <v>15312</v>
      </c>
      <c r="C2257" s="100" t="s">
        <v>9837</v>
      </c>
      <c r="D2257" s="100" t="s">
        <v>16048</v>
      </c>
      <c r="E2257" s="99" t="s">
        <v>15776</v>
      </c>
      <c r="F2257" s="100" t="s">
        <v>15777</v>
      </c>
    </row>
    <row r="2258" spans="1:6" ht="14.4" x14ac:dyDescent="0.3">
      <c r="A2258" s="99">
        <v>2997</v>
      </c>
      <c r="B2258" s="100" t="s">
        <v>13942</v>
      </c>
      <c r="C2258" s="100" t="s">
        <v>16049</v>
      </c>
      <c r="D2258" s="100" t="s">
        <v>13944</v>
      </c>
      <c r="E2258" s="99" t="s">
        <v>13673</v>
      </c>
      <c r="F2258" s="100" t="s">
        <v>13674</v>
      </c>
    </row>
    <row r="2259" spans="1:6" ht="14.4" x14ac:dyDescent="0.3">
      <c r="A2259" s="99">
        <v>2998</v>
      </c>
      <c r="B2259" s="100" t="s">
        <v>13174</v>
      </c>
      <c r="C2259" s="100" t="s">
        <v>11118</v>
      </c>
      <c r="D2259" s="100" t="s">
        <v>16050</v>
      </c>
      <c r="E2259" s="99" t="s">
        <v>15776</v>
      </c>
      <c r="F2259" s="100" t="s">
        <v>15777</v>
      </c>
    </row>
    <row r="2260" spans="1:6" ht="14.4" x14ac:dyDescent="0.3">
      <c r="A2260" s="99">
        <v>2999</v>
      </c>
      <c r="B2260" s="100" t="s">
        <v>12133</v>
      </c>
      <c r="C2260" s="100" t="s">
        <v>9837</v>
      </c>
      <c r="D2260" s="100" t="s">
        <v>16051</v>
      </c>
      <c r="E2260" s="99" t="s">
        <v>15776</v>
      </c>
      <c r="F2260" s="100" t="s">
        <v>15777</v>
      </c>
    </row>
    <row r="2261" spans="1:6" ht="14.4" x14ac:dyDescent="0.3">
      <c r="A2261" s="99">
        <v>3000</v>
      </c>
      <c r="B2261" s="100" t="s">
        <v>11017</v>
      </c>
      <c r="C2261" s="100" t="s">
        <v>16052</v>
      </c>
      <c r="D2261" s="100" t="s">
        <v>11019</v>
      </c>
      <c r="E2261" s="99" t="s">
        <v>12231</v>
      </c>
      <c r="F2261" s="100" t="s">
        <v>11021</v>
      </c>
    </row>
    <row r="2262" spans="1:6" ht="14.4" x14ac:dyDescent="0.3">
      <c r="A2262" s="99">
        <v>3001</v>
      </c>
      <c r="B2262" s="100" t="s">
        <v>16053</v>
      </c>
      <c r="C2262" s="100" t="s">
        <v>11921</v>
      </c>
      <c r="D2262" s="100" t="s">
        <v>16054</v>
      </c>
      <c r="E2262" s="99" t="s">
        <v>16055</v>
      </c>
      <c r="F2262" s="100" t="s">
        <v>16056</v>
      </c>
    </row>
    <row r="2263" spans="1:6" ht="14.4" x14ac:dyDescent="0.3">
      <c r="A2263" s="99">
        <v>3002</v>
      </c>
      <c r="B2263" s="100" t="s">
        <v>16057</v>
      </c>
      <c r="C2263" s="100" t="s">
        <v>16058</v>
      </c>
      <c r="D2263" s="100" t="s">
        <v>16059</v>
      </c>
      <c r="E2263" s="99" t="s">
        <v>16060</v>
      </c>
      <c r="F2263" s="100" t="s">
        <v>14053</v>
      </c>
    </row>
    <row r="2264" spans="1:6" ht="14.4" x14ac:dyDescent="0.3">
      <c r="A2264" s="99">
        <v>3003</v>
      </c>
      <c r="B2264" s="100" t="s">
        <v>16061</v>
      </c>
      <c r="C2264" s="100" t="s">
        <v>13908</v>
      </c>
      <c r="D2264" s="100" t="s">
        <v>16062</v>
      </c>
      <c r="E2264" s="99" t="s">
        <v>13584</v>
      </c>
      <c r="F2264" s="100" t="s">
        <v>13585</v>
      </c>
    </row>
    <row r="2265" spans="1:6" ht="14.4" x14ac:dyDescent="0.3">
      <c r="A2265" s="99">
        <v>3005</v>
      </c>
      <c r="B2265" s="100" t="s">
        <v>16063</v>
      </c>
      <c r="C2265" s="100" t="s">
        <v>16064</v>
      </c>
      <c r="D2265" s="100" t="s">
        <v>16065</v>
      </c>
      <c r="E2265" s="99" t="s">
        <v>16066</v>
      </c>
      <c r="F2265" s="100" t="s">
        <v>16067</v>
      </c>
    </row>
    <row r="2266" spans="1:6" ht="14.4" x14ac:dyDescent="0.3">
      <c r="A2266" s="99">
        <v>3006</v>
      </c>
      <c r="B2266" s="100" t="s">
        <v>16068</v>
      </c>
      <c r="C2266" s="100" t="s">
        <v>10792</v>
      </c>
      <c r="D2266" s="100" t="s">
        <v>16069</v>
      </c>
      <c r="E2266" s="99" t="s">
        <v>16055</v>
      </c>
      <c r="F2266" s="100" t="s">
        <v>16056</v>
      </c>
    </row>
    <row r="2267" spans="1:6" ht="14.4" x14ac:dyDescent="0.3">
      <c r="A2267" s="99">
        <v>3007</v>
      </c>
      <c r="B2267" s="100" t="s">
        <v>16068</v>
      </c>
      <c r="C2267" s="100" t="s">
        <v>16070</v>
      </c>
      <c r="D2267" s="100" t="s">
        <v>16069</v>
      </c>
      <c r="E2267" s="99" t="s">
        <v>16055</v>
      </c>
      <c r="F2267" s="100" t="s">
        <v>16056</v>
      </c>
    </row>
    <row r="2268" spans="1:6" ht="14.4" x14ac:dyDescent="0.3">
      <c r="A2268" s="99">
        <v>3008</v>
      </c>
      <c r="B2268" s="100" t="s">
        <v>14963</v>
      </c>
      <c r="C2268" s="100" t="s">
        <v>15089</v>
      </c>
      <c r="D2268" s="100" t="s">
        <v>16071</v>
      </c>
      <c r="E2268" s="99" t="s">
        <v>11657</v>
      </c>
      <c r="F2268" s="100" t="s">
        <v>11658</v>
      </c>
    </row>
    <row r="2269" spans="1:6" ht="14.4" x14ac:dyDescent="0.3">
      <c r="A2269" s="99">
        <v>3009</v>
      </c>
      <c r="B2269" s="100" t="s">
        <v>12204</v>
      </c>
      <c r="C2269" s="100" t="s">
        <v>15089</v>
      </c>
      <c r="D2269" s="100" t="s">
        <v>16072</v>
      </c>
      <c r="E2269" s="99" t="s">
        <v>16055</v>
      </c>
      <c r="F2269" s="100" t="s">
        <v>16056</v>
      </c>
    </row>
    <row r="2270" spans="1:6" ht="14.4" x14ac:dyDescent="0.3">
      <c r="A2270" s="99">
        <v>3011</v>
      </c>
      <c r="B2270" s="100" t="s">
        <v>12641</v>
      </c>
      <c r="C2270" s="100" t="s">
        <v>13489</v>
      </c>
      <c r="D2270" s="100" t="s">
        <v>16073</v>
      </c>
      <c r="E2270" s="99" t="s">
        <v>11953</v>
      </c>
      <c r="F2270" s="100" t="s">
        <v>16074</v>
      </c>
    </row>
    <row r="2271" spans="1:6" ht="14.4" x14ac:dyDescent="0.3">
      <c r="A2271" s="99">
        <v>3012</v>
      </c>
      <c r="B2271" s="100" t="s">
        <v>10191</v>
      </c>
      <c r="C2271" s="100" t="s">
        <v>12426</v>
      </c>
      <c r="D2271" s="100" t="s">
        <v>16075</v>
      </c>
      <c r="E2271" s="99" t="s">
        <v>16076</v>
      </c>
      <c r="F2271" s="100" t="s">
        <v>16077</v>
      </c>
    </row>
    <row r="2272" spans="1:6" ht="14.4" x14ac:dyDescent="0.3">
      <c r="A2272" s="99">
        <v>3013</v>
      </c>
      <c r="B2272" s="100" t="s">
        <v>16078</v>
      </c>
      <c r="C2272" s="100" t="s">
        <v>13736</v>
      </c>
      <c r="D2272" s="100" t="s">
        <v>16079</v>
      </c>
      <c r="E2272" s="99" t="s">
        <v>11657</v>
      </c>
      <c r="F2272" s="100" t="s">
        <v>11658</v>
      </c>
    </row>
    <row r="2273" spans="1:6" ht="14.4" x14ac:dyDescent="0.3">
      <c r="A2273" s="99">
        <v>3014</v>
      </c>
      <c r="B2273" s="100" t="s">
        <v>16080</v>
      </c>
      <c r="C2273" s="100" t="s">
        <v>13637</v>
      </c>
      <c r="D2273" s="100" t="s">
        <v>16081</v>
      </c>
      <c r="E2273" s="99" t="s">
        <v>16082</v>
      </c>
      <c r="F2273" s="100" t="s">
        <v>16083</v>
      </c>
    </row>
    <row r="2274" spans="1:6" ht="14.4" x14ac:dyDescent="0.3">
      <c r="A2274" s="99">
        <v>3015</v>
      </c>
      <c r="B2274" s="100" t="s">
        <v>16084</v>
      </c>
      <c r="C2274" s="100" t="s">
        <v>10035</v>
      </c>
      <c r="D2274" s="100" t="s">
        <v>16085</v>
      </c>
      <c r="E2274" s="99" t="s">
        <v>10482</v>
      </c>
      <c r="F2274" s="100" t="s">
        <v>14788</v>
      </c>
    </row>
    <row r="2275" spans="1:6" ht="14.4" x14ac:dyDescent="0.3">
      <c r="A2275" s="99">
        <v>3016</v>
      </c>
      <c r="B2275" s="100" t="s">
        <v>16063</v>
      </c>
      <c r="C2275" s="100" t="s">
        <v>10792</v>
      </c>
      <c r="D2275" s="100" t="s">
        <v>16065</v>
      </c>
      <c r="E2275" s="99" t="s">
        <v>16066</v>
      </c>
      <c r="F2275" s="100" t="s">
        <v>16067</v>
      </c>
    </row>
    <row r="2276" spans="1:6" ht="14.4" x14ac:dyDescent="0.3">
      <c r="A2276" s="99">
        <v>3017</v>
      </c>
      <c r="B2276" s="100" t="s">
        <v>15534</v>
      </c>
      <c r="C2276" s="100" t="s">
        <v>12235</v>
      </c>
      <c r="D2276" s="100" t="s">
        <v>15535</v>
      </c>
      <c r="E2276" s="99" t="s">
        <v>15438</v>
      </c>
      <c r="F2276" s="100" t="s">
        <v>10361</v>
      </c>
    </row>
    <row r="2277" spans="1:6" ht="14.4" x14ac:dyDescent="0.3">
      <c r="A2277" s="99">
        <v>3018</v>
      </c>
      <c r="B2277" s="100" t="s">
        <v>16086</v>
      </c>
      <c r="C2277" s="100" t="s">
        <v>16087</v>
      </c>
      <c r="D2277" s="100" t="s">
        <v>16088</v>
      </c>
      <c r="E2277" s="99" t="s">
        <v>10784</v>
      </c>
      <c r="F2277" s="100" t="s">
        <v>11350</v>
      </c>
    </row>
    <row r="2278" spans="1:6" ht="14.4" x14ac:dyDescent="0.3">
      <c r="A2278" s="99">
        <v>3019</v>
      </c>
      <c r="B2278" s="100" t="s">
        <v>16089</v>
      </c>
      <c r="C2278" s="100" t="s">
        <v>10643</v>
      </c>
      <c r="D2278" s="100" t="s">
        <v>16090</v>
      </c>
      <c r="E2278" s="99" t="s">
        <v>11849</v>
      </c>
      <c r="F2278" s="100" t="s">
        <v>11850</v>
      </c>
    </row>
    <row r="2279" spans="1:6" ht="14.4" x14ac:dyDescent="0.3">
      <c r="A2279" s="99">
        <v>3020</v>
      </c>
      <c r="B2279" s="100" t="s">
        <v>16091</v>
      </c>
      <c r="C2279" s="100" t="s">
        <v>10026</v>
      </c>
      <c r="D2279" s="100" t="s">
        <v>16092</v>
      </c>
      <c r="E2279" s="99" t="s">
        <v>10789</v>
      </c>
      <c r="F2279" s="100" t="s">
        <v>10790</v>
      </c>
    </row>
    <row r="2280" spans="1:6" ht="14.4" x14ac:dyDescent="0.3">
      <c r="A2280" s="99">
        <v>3021</v>
      </c>
      <c r="B2280" s="100" t="s">
        <v>16093</v>
      </c>
      <c r="C2280" s="100" t="s">
        <v>16094</v>
      </c>
      <c r="D2280" s="100" t="s">
        <v>16095</v>
      </c>
      <c r="E2280" s="99" t="s">
        <v>10881</v>
      </c>
      <c r="F2280" s="100" t="s">
        <v>16096</v>
      </c>
    </row>
    <row r="2281" spans="1:6" ht="14.4" x14ac:dyDescent="0.3">
      <c r="A2281" s="99">
        <v>3022</v>
      </c>
      <c r="B2281" s="100" t="s">
        <v>14406</v>
      </c>
      <c r="C2281" s="100" t="s">
        <v>11438</v>
      </c>
      <c r="D2281" s="100" t="s">
        <v>16097</v>
      </c>
      <c r="E2281" s="99" t="s">
        <v>16098</v>
      </c>
      <c r="F2281" s="100" t="s">
        <v>15225</v>
      </c>
    </row>
    <row r="2282" spans="1:6" ht="14.4" x14ac:dyDescent="0.3">
      <c r="A2282" s="99">
        <v>3023</v>
      </c>
      <c r="B2282" s="100" t="s">
        <v>16099</v>
      </c>
      <c r="C2282" s="100" t="s">
        <v>16100</v>
      </c>
      <c r="D2282" s="100" t="s">
        <v>10489</v>
      </c>
      <c r="E2282" s="99" t="s">
        <v>16101</v>
      </c>
      <c r="F2282" s="100" t="s">
        <v>16102</v>
      </c>
    </row>
    <row r="2283" spans="1:6" ht="14.4" x14ac:dyDescent="0.3">
      <c r="A2283" s="99">
        <v>3024</v>
      </c>
      <c r="B2283" s="100" t="s">
        <v>16103</v>
      </c>
      <c r="C2283" s="100" t="s">
        <v>16104</v>
      </c>
      <c r="D2283" s="100" t="s">
        <v>16105</v>
      </c>
      <c r="E2283" s="99" t="s">
        <v>13678</v>
      </c>
      <c r="F2283" s="100" t="s">
        <v>12716</v>
      </c>
    </row>
    <row r="2284" spans="1:6" ht="14.4" x14ac:dyDescent="0.3">
      <c r="A2284" s="99">
        <v>3025</v>
      </c>
      <c r="B2284" s="100" t="s">
        <v>16106</v>
      </c>
      <c r="C2284" s="100" t="s">
        <v>10708</v>
      </c>
      <c r="D2284" s="100" t="s">
        <v>16107</v>
      </c>
      <c r="E2284" s="99" t="s">
        <v>11537</v>
      </c>
      <c r="F2284" s="100" t="s">
        <v>11538</v>
      </c>
    </row>
    <row r="2285" spans="1:6" ht="14.4" x14ac:dyDescent="0.3">
      <c r="A2285" s="99">
        <v>3026</v>
      </c>
      <c r="B2285" s="100" t="s">
        <v>9868</v>
      </c>
      <c r="C2285" s="100" t="s">
        <v>14135</v>
      </c>
      <c r="D2285" s="100" t="s">
        <v>16108</v>
      </c>
      <c r="E2285" s="99" t="s">
        <v>16109</v>
      </c>
      <c r="F2285" s="100" t="s">
        <v>16110</v>
      </c>
    </row>
    <row r="2286" spans="1:6" ht="14.4" x14ac:dyDescent="0.3">
      <c r="A2286" s="99">
        <v>3027</v>
      </c>
      <c r="B2286" s="100" t="s">
        <v>16111</v>
      </c>
      <c r="C2286" s="100" t="s">
        <v>11402</v>
      </c>
      <c r="D2286" s="100" t="s">
        <v>16112</v>
      </c>
      <c r="E2286" s="99" t="s">
        <v>16113</v>
      </c>
      <c r="F2286" s="100" t="s">
        <v>16114</v>
      </c>
    </row>
    <row r="2287" spans="1:6" ht="14.4" x14ac:dyDescent="0.3">
      <c r="A2287" s="99">
        <v>3028</v>
      </c>
      <c r="B2287" s="100" t="s">
        <v>16115</v>
      </c>
      <c r="C2287" s="100" t="s">
        <v>12597</v>
      </c>
      <c r="D2287" s="100" t="s">
        <v>16116</v>
      </c>
      <c r="E2287" s="99" t="s">
        <v>13113</v>
      </c>
      <c r="F2287" s="100" t="s">
        <v>15067</v>
      </c>
    </row>
    <row r="2288" spans="1:6" ht="14.4" x14ac:dyDescent="0.3">
      <c r="A2288" s="99">
        <v>3029</v>
      </c>
      <c r="B2288" s="100" t="s">
        <v>12000</v>
      </c>
      <c r="C2288" s="100" t="s">
        <v>11118</v>
      </c>
      <c r="D2288" s="100" t="s">
        <v>16117</v>
      </c>
      <c r="E2288" s="99" t="s">
        <v>14383</v>
      </c>
      <c r="F2288" s="100" t="s">
        <v>14384</v>
      </c>
    </row>
    <row r="2289" spans="1:6" ht="14.4" x14ac:dyDescent="0.3">
      <c r="A2289" s="99">
        <v>3030</v>
      </c>
      <c r="B2289" s="100" t="s">
        <v>16118</v>
      </c>
      <c r="C2289" s="100" t="s">
        <v>9828</v>
      </c>
      <c r="D2289" s="100" t="s">
        <v>16119</v>
      </c>
      <c r="E2289" s="99" t="s">
        <v>10784</v>
      </c>
      <c r="F2289" s="100" t="s">
        <v>11350</v>
      </c>
    </row>
    <row r="2290" spans="1:6" ht="14.4" x14ac:dyDescent="0.3">
      <c r="A2290" s="99">
        <v>3031</v>
      </c>
      <c r="B2290" s="100" t="s">
        <v>16120</v>
      </c>
      <c r="C2290" s="100" t="s">
        <v>16121</v>
      </c>
      <c r="D2290" s="100" t="s">
        <v>16122</v>
      </c>
      <c r="E2290" s="99" t="s">
        <v>10784</v>
      </c>
      <c r="F2290" s="100" t="s">
        <v>11350</v>
      </c>
    </row>
    <row r="2291" spans="1:6" ht="14.4" x14ac:dyDescent="0.3">
      <c r="A2291" s="99">
        <v>3032</v>
      </c>
      <c r="B2291" s="100" t="s">
        <v>16123</v>
      </c>
      <c r="C2291" s="100" t="s">
        <v>13547</v>
      </c>
      <c r="D2291" s="100" t="s">
        <v>16124</v>
      </c>
      <c r="E2291" s="99" t="s">
        <v>12845</v>
      </c>
      <c r="F2291" s="100" t="s">
        <v>12846</v>
      </c>
    </row>
    <row r="2292" spans="1:6" ht="14.4" x14ac:dyDescent="0.3">
      <c r="A2292" s="99">
        <v>3033</v>
      </c>
      <c r="B2292" s="100" t="s">
        <v>16125</v>
      </c>
      <c r="C2292" s="100" t="s">
        <v>10556</v>
      </c>
      <c r="D2292" s="100" t="s">
        <v>16126</v>
      </c>
      <c r="E2292" s="99" t="s">
        <v>11537</v>
      </c>
      <c r="F2292" s="100" t="s">
        <v>11538</v>
      </c>
    </row>
    <row r="2293" spans="1:6" ht="14.4" x14ac:dyDescent="0.3">
      <c r="A2293" s="99">
        <v>3034</v>
      </c>
      <c r="B2293" s="100" t="s">
        <v>16127</v>
      </c>
      <c r="C2293" s="100" t="s">
        <v>9902</v>
      </c>
      <c r="D2293" s="100" t="s">
        <v>16128</v>
      </c>
      <c r="E2293" s="99" t="s">
        <v>16129</v>
      </c>
      <c r="F2293" s="100" t="s">
        <v>16130</v>
      </c>
    </row>
    <row r="2294" spans="1:6" ht="14.4" x14ac:dyDescent="0.3">
      <c r="A2294" s="99">
        <v>3035</v>
      </c>
      <c r="B2294" s="100" t="s">
        <v>16131</v>
      </c>
      <c r="C2294" s="100" t="s">
        <v>16132</v>
      </c>
      <c r="D2294" s="100" t="s">
        <v>16133</v>
      </c>
      <c r="E2294" s="99" t="s">
        <v>11144</v>
      </c>
      <c r="F2294" s="100" t="s">
        <v>16134</v>
      </c>
    </row>
    <row r="2295" spans="1:6" ht="14.4" x14ac:dyDescent="0.3">
      <c r="A2295" s="99">
        <v>3036</v>
      </c>
      <c r="B2295" s="100" t="s">
        <v>16135</v>
      </c>
      <c r="C2295" s="100" t="s">
        <v>10647</v>
      </c>
      <c r="D2295" s="100" t="s">
        <v>16136</v>
      </c>
      <c r="E2295" s="99" t="s">
        <v>16137</v>
      </c>
      <c r="F2295" s="100" t="s">
        <v>16138</v>
      </c>
    </row>
    <row r="2296" spans="1:6" ht="14.4" x14ac:dyDescent="0.3">
      <c r="A2296" s="99">
        <v>3037</v>
      </c>
      <c r="B2296" s="100" t="s">
        <v>10702</v>
      </c>
      <c r="C2296" s="100" t="s">
        <v>16139</v>
      </c>
      <c r="D2296" s="100" t="s">
        <v>16126</v>
      </c>
      <c r="E2296" s="99" t="s">
        <v>11537</v>
      </c>
      <c r="F2296" s="100" t="s">
        <v>11538</v>
      </c>
    </row>
    <row r="2297" spans="1:6" ht="14.4" x14ac:dyDescent="0.3">
      <c r="A2297" s="99">
        <v>3038</v>
      </c>
      <c r="B2297" s="100" t="s">
        <v>16140</v>
      </c>
      <c r="C2297" s="100" t="s">
        <v>10007</v>
      </c>
      <c r="D2297" s="100" t="s">
        <v>16141</v>
      </c>
      <c r="E2297" s="99" t="s">
        <v>16142</v>
      </c>
      <c r="F2297" s="100" t="s">
        <v>9781</v>
      </c>
    </row>
    <row r="2298" spans="1:6" ht="14.4" x14ac:dyDescent="0.3">
      <c r="A2298" s="99">
        <v>3039</v>
      </c>
      <c r="B2298" s="100" t="s">
        <v>16143</v>
      </c>
      <c r="C2298" s="100" t="s">
        <v>10559</v>
      </c>
      <c r="D2298" s="100" t="s">
        <v>16144</v>
      </c>
      <c r="E2298" s="99" t="s">
        <v>11657</v>
      </c>
      <c r="F2298" s="100" t="s">
        <v>11658</v>
      </c>
    </row>
    <row r="2299" spans="1:6" ht="14.4" x14ac:dyDescent="0.3">
      <c r="A2299" s="99">
        <v>3040</v>
      </c>
      <c r="B2299" s="100" t="s">
        <v>16145</v>
      </c>
      <c r="C2299" s="100" t="s">
        <v>16146</v>
      </c>
      <c r="D2299" s="100" t="s">
        <v>16147</v>
      </c>
      <c r="E2299" s="99" t="s">
        <v>16148</v>
      </c>
      <c r="F2299" s="100" t="s">
        <v>10785</v>
      </c>
    </row>
    <row r="2300" spans="1:6" ht="14.4" x14ac:dyDescent="0.3">
      <c r="A2300" s="99">
        <v>3041</v>
      </c>
      <c r="B2300" s="100" t="s">
        <v>16149</v>
      </c>
      <c r="C2300" s="100" t="s">
        <v>10007</v>
      </c>
      <c r="D2300" s="100" t="s">
        <v>16150</v>
      </c>
      <c r="E2300" s="99" t="s">
        <v>16151</v>
      </c>
      <c r="F2300" s="100" t="s">
        <v>16152</v>
      </c>
    </row>
    <row r="2301" spans="1:6" ht="14.4" x14ac:dyDescent="0.3">
      <c r="A2301" s="99">
        <v>3042</v>
      </c>
      <c r="B2301" s="100" t="s">
        <v>12119</v>
      </c>
      <c r="C2301" s="100" t="s">
        <v>16153</v>
      </c>
      <c r="D2301" s="100" t="s">
        <v>16154</v>
      </c>
      <c r="E2301" s="99" t="s">
        <v>16155</v>
      </c>
      <c r="F2301" s="100" t="s">
        <v>10531</v>
      </c>
    </row>
    <row r="2302" spans="1:6" ht="14.4" x14ac:dyDescent="0.3">
      <c r="A2302" s="99">
        <v>3043</v>
      </c>
      <c r="B2302" s="100" t="s">
        <v>16156</v>
      </c>
      <c r="C2302" s="100" t="s">
        <v>12839</v>
      </c>
      <c r="D2302" s="100" t="s">
        <v>16157</v>
      </c>
      <c r="E2302" s="99" t="s">
        <v>16076</v>
      </c>
      <c r="F2302" s="100" t="s">
        <v>16077</v>
      </c>
    </row>
    <row r="2303" spans="1:6" ht="14.4" x14ac:dyDescent="0.3">
      <c r="A2303" s="99">
        <v>3044</v>
      </c>
      <c r="B2303" s="100" t="s">
        <v>11665</v>
      </c>
      <c r="C2303" s="100" t="s">
        <v>11825</v>
      </c>
      <c r="D2303" s="100" t="s">
        <v>16158</v>
      </c>
      <c r="E2303" s="99" t="s">
        <v>16159</v>
      </c>
      <c r="F2303" s="100" t="s">
        <v>16160</v>
      </c>
    </row>
    <row r="2304" spans="1:6" ht="14.4" x14ac:dyDescent="0.3">
      <c r="A2304" s="99">
        <v>3045</v>
      </c>
      <c r="B2304" s="100" t="s">
        <v>11402</v>
      </c>
      <c r="C2304" s="100" t="s">
        <v>10909</v>
      </c>
      <c r="D2304" s="100" t="s">
        <v>16161</v>
      </c>
      <c r="E2304" s="99" t="s">
        <v>16113</v>
      </c>
      <c r="F2304" s="100" t="s">
        <v>16162</v>
      </c>
    </row>
    <row r="2305" spans="1:6" ht="14.4" x14ac:dyDescent="0.3">
      <c r="A2305" s="99">
        <v>3046</v>
      </c>
      <c r="B2305" s="100" t="s">
        <v>16163</v>
      </c>
      <c r="C2305" s="100" t="s">
        <v>9902</v>
      </c>
      <c r="D2305" s="100" t="s">
        <v>16164</v>
      </c>
      <c r="E2305" s="99" t="s">
        <v>16165</v>
      </c>
      <c r="F2305" s="100" t="s">
        <v>16166</v>
      </c>
    </row>
    <row r="2306" spans="1:6" ht="14.4" x14ac:dyDescent="0.3">
      <c r="A2306" s="99">
        <v>3047</v>
      </c>
      <c r="B2306" s="100" t="s">
        <v>11846</v>
      </c>
      <c r="C2306" s="100" t="s">
        <v>11973</v>
      </c>
      <c r="D2306" s="100" t="s">
        <v>16167</v>
      </c>
      <c r="E2306" s="99" t="s">
        <v>10784</v>
      </c>
      <c r="F2306" s="100" t="s">
        <v>11350</v>
      </c>
    </row>
    <row r="2307" spans="1:6" ht="14.4" x14ac:dyDescent="0.3">
      <c r="A2307" s="99">
        <v>3048</v>
      </c>
      <c r="B2307" s="100" t="s">
        <v>16168</v>
      </c>
      <c r="C2307" s="100" t="s">
        <v>10012</v>
      </c>
      <c r="D2307" s="100" t="s">
        <v>16169</v>
      </c>
      <c r="E2307" s="99" t="s">
        <v>15070</v>
      </c>
      <c r="F2307" s="100" t="s">
        <v>15071</v>
      </c>
    </row>
    <row r="2308" spans="1:6" ht="14.4" x14ac:dyDescent="0.3">
      <c r="A2308" s="99">
        <v>3049</v>
      </c>
      <c r="B2308" s="100" t="s">
        <v>10786</v>
      </c>
      <c r="C2308" s="100" t="s">
        <v>16170</v>
      </c>
      <c r="D2308" s="100" t="s">
        <v>16171</v>
      </c>
      <c r="E2308" s="99" t="s">
        <v>10789</v>
      </c>
      <c r="F2308" s="100" t="s">
        <v>10790</v>
      </c>
    </row>
    <row r="2309" spans="1:6" ht="14.4" x14ac:dyDescent="0.3">
      <c r="A2309" s="99">
        <v>3050</v>
      </c>
      <c r="B2309" s="100" t="s">
        <v>16172</v>
      </c>
      <c r="C2309" s="100" t="s">
        <v>11267</v>
      </c>
      <c r="D2309" s="100" t="s">
        <v>16173</v>
      </c>
      <c r="E2309" s="99" t="s">
        <v>16055</v>
      </c>
      <c r="F2309" s="100" t="s">
        <v>16056</v>
      </c>
    </row>
    <row r="2310" spans="1:6" ht="14.4" x14ac:dyDescent="0.3">
      <c r="A2310" s="99">
        <v>3051</v>
      </c>
      <c r="B2310" s="100" t="s">
        <v>10908</v>
      </c>
      <c r="C2310" s="100" t="s">
        <v>10708</v>
      </c>
      <c r="D2310" s="100" t="s">
        <v>16174</v>
      </c>
      <c r="E2310" s="99" t="s">
        <v>10784</v>
      </c>
      <c r="F2310" s="100" t="s">
        <v>11350</v>
      </c>
    </row>
    <row r="2311" spans="1:6" ht="14.4" x14ac:dyDescent="0.3">
      <c r="A2311" s="99">
        <v>3052</v>
      </c>
      <c r="B2311" s="100" t="s">
        <v>16175</v>
      </c>
      <c r="C2311" s="100" t="s">
        <v>10915</v>
      </c>
      <c r="D2311" s="100" t="s">
        <v>16176</v>
      </c>
      <c r="E2311" s="99" t="s">
        <v>16177</v>
      </c>
      <c r="F2311" s="100" t="s">
        <v>16178</v>
      </c>
    </row>
    <row r="2312" spans="1:6" ht="14.4" x14ac:dyDescent="0.3">
      <c r="A2312" s="99">
        <v>3053</v>
      </c>
      <c r="B2312" s="100" t="s">
        <v>16179</v>
      </c>
      <c r="C2312" s="100" t="s">
        <v>16180</v>
      </c>
      <c r="D2312" s="100" t="s">
        <v>16181</v>
      </c>
      <c r="E2312" s="99" t="s">
        <v>16182</v>
      </c>
      <c r="F2312" s="100" t="s">
        <v>16183</v>
      </c>
    </row>
    <row r="2313" spans="1:6" ht="14.4" x14ac:dyDescent="0.3">
      <c r="A2313" s="99">
        <v>3054</v>
      </c>
      <c r="B2313" s="100" t="s">
        <v>16145</v>
      </c>
      <c r="C2313" s="100" t="s">
        <v>14871</v>
      </c>
      <c r="D2313" s="100" t="s">
        <v>16147</v>
      </c>
      <c r="E2313" s="99" t="s">
        <v>16148</v>
      </c>
      <c r="F2313" s="100" t="s">
        <v>10785</v>
      </c>
    </row>
    <row r="2314" spans="1:6" ht="14.4" x14ac:dyDescent="0.3">
      <c r="A2314" s="99">
        <v>3055</v>
      </c>
      <c r="B2314" s="100" t="s">
        <v>10191</v>
      </c>
      <c r="C2314" s="100" t="s">
        <v>9778</v>
      </c>
      <c r="D2314" s="100" t="s">
        <v>16075</v>
      </c>
      <c r="E2314" s="99" t="s">
        <v>16076</v>
      </c>
      <c r="F2314" s="100" t="s">
        <v>16077</v>
      </c>
    </row>
    <row r="2315" spans="1:6" ht="14.4" x14ac:dyDescent="0.3">
      <c r="A2315" s="99">
        <v>3056</v>
      </c>
      <c r="B2315" s="100" t="s">
        <v>16184</v>
      </c>
      <c r="C2315" s="100" t="s">
        <v>16185</v>
      </c>
      <c r="D2315" s="100" t="s">
        <v>16186</v>
      </c>
      <c r="E2315" s="99" t="s">
        <v>15732</v>
      </c>
      <c r="F2315" s="100" t="s">
        <v>10531</v>
      </c>
    </row>
    <row r="2316" spans="1:6" ht="14.4" x14ac:dyDescent="0.3">
      <c r="A2316" s="99">
        <v>3057</v>
      </c>
      <c r="B2316" s="100" t="s">
        <v>16175</v>
      </c>
      <c r="C2316" s="100" t="s">
        <v>9778</v>
      </c>
      <c r="D2316" s="100" t="s">
        <v>16176</v>
      </c>
      <c r="E2316" s="99" t="s">
        <v>16177</v>
      </c>
      <c r="F2316" s="100" t="s">
        <v>16178</v>
      </c>
    </row>
    <row r="2317" spans="1:6" ht="14.4" x14ac:dyDescent="0.3">
      <c r="A2317" s="99">
        <v>3058</v>
      </c>
      <c r="B2317" s="100" t="s">
        <v>16187</v>
      </c>
      <c r="C2317" s="100" t="s">
        <v>11917</v>
      </c>
      <c r="D2317" s="100" t="s">
        <v>16188</v>
      </c>
      <c r="E2317" s="99" t="s">
        <v>11657</v>
      </c>
      <c r="F2317" s="100" t="s">
        <v>11658</v>
      </c>
    </row>
    <row r="2318" spans="1:6" ht="14.4" x14ac:dyDescent="0.3">
      <c r="A2318" s="99">
        <v>3059</v>
      </c>
      <c r="B2318" s="100" t="s">
        <v>10471</v>
      </c>
      <c r="C2318" s="100" t="s">
        <v>10915</v>
      </c>
      <c r="D2318" s="100" t="s">
        <v>16189</v>
      </c>
      <c r="E2318" s="99" t="s">
        <v>11166</v>
      </c>
      <c r="F2318" s="100" t="s">
        <v>16190</v>
      </c>
    </row>
    <row r="2319" spans="1:6" ht="14.4" x14ac:dyDescent="0.3">
      <c r="A2319" s="99">
        <v>3060</v>
      </c>
      <c r="B2319" s="100" t="s">
        <v>16191</v>
      </c>
      <c r="C2319" s="100" t="s">
        <v>11118</v>
      </c>
      <c r="D2319" s="100" t="s">
        <v>16192</v>
      </c>
      <c r="E2319" s="99" t="s">
        <v>14673</v>
      </c>
      <c r="F2319" s="100" t="s">
        <v>15225</v>
      </c>
    </row>
    <row r="2320" spans="1:6" ht="14.4" x14ac:dyDescent="0.3">
      <c r="A2320" s="99">
        <v>3061</v>
      </c>
      <c r="B2320" s="100" t="s">
        <v>16193</v>
      </c>
      <c r="C2320" s="100" t="s">
        <v>16194</v>
      </c>
      <c r="D2320" s="100" t="s">
        <v>16195</v>
      </c>
      <c r="E2320" s="99" t="s">
        <v>16196</v>
      </c>
      <c r="F2320" s="100" t="s">
        <v>16197</v>
      </c>
    </row>
    <row r="2321" spans="1:6" ht="14.4" x14ac:dyDescent="0.3">
      <c r="A2321" s="99">
        <v>3062</v>
      </c>
      <c r="B2321" s="100" t="s">
        <v>16193</v>
      </c>
      <c r="C2321" s="100" t="s">
        <v>10587</v>
      </c>
      <c r="D2321" s="100" t="s">
        <v>16198</v>
      </c>
      <c r="E2321" s="99" t="s">
        <v>16196</v>
      </c>
      <c r="F2321" s="100" t="s">
        <v>16197</v>
      </c>
    </row>
    <row r="2322" spans="1:6" ht="14.4" x14ac:dyDescent="0.3">
      <c r="A2322" s="99">
        <v>3063</v>
      </c>
      <c r="B2322" s="100" t="s">
        <v>16199</v>
      </c>
      <c r="C2322" s="100" t="s">
        <v>10447</v>
      </c>
      <c r="D2322" s="100" t="s">
        <v>16200</v>
      </c>
      <c r="E2322" s="99" t="s">
        <v>16201</v>
      </c>
      <c r="F2322" s="100" t="s">
        <v>16202</v>
      </c>
    </row>
    <row r="2323" spans="1:6" ht="14.4" x14ac:dyDescent="0.3">
      <c r="A2323" s="99">
        <v>3064</v>
      </c>
      <c r="B2323" s="100" t="s">
        <v>16203</v>
      </c>
      <c r="C2323" s="100" t="s">
        <v>15259</v>
      </c>
      <c r="D2323" s="100" t="s">
        <v>16204</v>
      </c>
      <c r="E2323" s="99" t="s">
        <v>11537</v>
      </c>
      <c r="F2323" s="100" t="s">
        <v>11538</v>
      </c>
    </row>
    <row r="2324" spans="1:6" ht="14.4" x14ac:dyDescent="0.3">
      <c r="A2324" s="99">
        <v>3065</v>
      </c>
      <c r="B2324" s="100" t="s">
        <v>16205</v>
      </c>
      <c r="C2324" s="100" t="s">
        <v>15636</v>
      </c>
      <c r="D2324" s="100" t="s">
        <v>16095</v>
      </c>
      <c r="E2324" s="99" t="s">
        <v>10881</v>
      </c>
      <c r="F2324" s="100" t="s">
        <v>16206</v>
      </c>
    </row>
    <row r="2325" spans="1:6" ht="14.4" x14ac:dyDescent="0.3">
      <c r="A2325" s="99">
        <v>3066</v>
      </c>
      <c r="B2325" s="100" t="s">
        <v>16207</v>
      </c>
      <c r="C2325" s="100" t="s">
        <v>11254</v>
      </c>
      <c r="D2325" s="100" t="s">
        <v>16208</v>
      </c>
      <c r="E2325" s="99" t="s">
        <v>11616</v>
      </c>
      <c r="F2325" s="100" t="s">
        <v>11617</v>
      </c>
    </row>
    <row r="2326" spans="1:6" ht="14.4" x14ac:dyDescent="0.3">
      <c r="A2326" s="99">
        <v>3067</v>
      </c>
      <c r="B2326" s="100" t="s">
        <v>16209</v>
      </c>
      <c r="C2326" s="100" t="s">
        <v>16210</v>
      </c>
      <c r="D2326" s="100" t="s">
        <v>16211</v>
      </c>
      <c r="E2326" s="99" t="s">
        <v>16212</v>
      </c>
      <c r="F2326" s="100" t="s">
        <v>16213</v>
      </c>
    </row>
    <row r="2327" spans="1:6" ht="14.4" x14ac:dyDescent="0.3">
      <c r="A2327" s="99">
        <v>3068</v>
      </c>
      <c r="B2327" s="100" t="s">
        <v>9935</v>
      </c>
      <c r="C2327" s="100" t="s">
        <v>11842</v>
      </c>
      <c r="D2327" s="100" t="s">
        <v>16214</v>
      </c>
      <c r="E2327" s="99" t="s">
        <v>11657</v>
      </c>
      <c r="F2327" s="100" t="s">
        <v>11658</v>
      </c>
    </row>
    <row r="2328" spans="1:6" ht="14.4" x14ac:dyDescent="0.3">
      <c r="A2328" s="99">
        <v>3069</v>
      </c>
      <c r="B2328" s="100" t="s">
        <v>9935</v>
      </c>
      <c r="C2328" s="100" t="s">
        <v>16215</v>
      </c>
      <c r="D2328" s="100" t="s">
        <v>16214</v>
      </c>
      <c r="E2328" s="99" t="s">
        <v>11657</v>
      </c>
      <c r="F2328" s="100" t="s">
        <v>11658</v>
      </c>
    </row>
    <row r="2329" spans="1:6" ht="14.4" x14ac:dyDescent="0.3">
      <c r="A2329" s="99">
        <v>3070</v>
      </c>
      <c r="B2329" s="100" t="s">
        <v>16216</v>
      </c>
      <c r="C2329" s="100" t="s">
        <v>16217</v>
      </c>
      <c r="D2329" s="100" t="s">
        <v>16218</v>
      </c>
      <c r="E2329" s="99" t="s">
        <v>11365</v>
      </c>
      <c r="F2329" s="100" t="s">
        <v>11366</v>
      </c>
    </row>
    <row r="2330" spans="1:6" ht="14.4" x14ac:dyDescent="0.3">
      <c r="A2330" s="99">
        <v>3071</v>
      </c>
      <c r="B2330" s="100" t="s">
        <v>11402</v>
      </c>
      <c r="C2330" s="100" t="s">
        <v>16219</v>
      </c>
      <c r="D2330" s="100" t="s">
        <v>16161</v>
      </c>
      <c r="E2330" s="99" t="s">
        <v>16220</v>
      </c>
      <c r="F2330" s="100" t="s">
        <v>16162</v>
      </c>
    </row>
    <row r="2331" spans="1:6" ht="14.4" x14ac:dyDescent="0.3">
      <c r="A2331" s="99">
        <v>3072</v>
      </c>
      <c r="B2331" s="100" t="s">
        <v>16172</v>
      </c>
      <c r="C2331" s="100" t="s">
        <v>11734</v>
      </c>
      <c r="D2331" s="100" t="s">
        <v>16173</v>
      </c>
      <c r="E2331" s="99" t="s">
        <v>16055</v>
      </c>
      <c r="F2331" s="100" t="s">
        <v>16056</v>
      </c>
    </row>
    <row r="2332" spans="1:6" ht="14.4" x14ac:dyDescent="0.3">
      <c r="A2332" s="99">
        <v>3073</v>
      </c>
      <c r="B2332" s="100" t="s">
        <v>11636</v>
      </c>
      <c r="C2332" s="100" t="s">
        <v>12647</v>
      </c>
      <c r="D2332" s="100" t="s">
        <v>16221</v>
      </c>
      <c r="E2332" s="99" t="s">
        <v>16222</v>
      </c>
      <c r="F2332" s="100" t="s">
        <v>10785</v>
      </c>
    </row>
    <row r="2333" spans="1:6" ht="14.4" x14ac:dyDescent="0.3">
      <c r="A2333" s="99">
        <v>3074</v>
      </c>
      <c r="B2333" s="100" t="s">
        <v>16223</v>
      </c>
      <c r="C2333" s="100" t="s">
        <v>10500</v>
      </c>
      <c r="D2333" s="100" t="s">
        <v>16224</v>
      </c>
      <c r="E2333" s="99" t="s">
        <v>14581</v>
      </c>
      <c r="F2333" s="100" t="s">
        <v>14582</v>
      </c>
    </row>
    <row r="2334" spans="1:6" ht="14.4" x14ac:dyDescent="0.3">
      <c r="A2334" s="99">
        <v>3075</v>
      </c>
      <c r="B2334" s="100" t="s">
        <v>16225</v>
      </c>
      <c r="C2334" s="100" t="s">
        <v>16226</v>
      </c>
      <c r="D2334" s="100" t="s">
        <v>16227</v>
      </c>
      <c r="E2334" s="99" t="s">
        <v>13678</v>
      </c>
      <c r="F2334" s="100" t="s">
        <v>12716</v>
      </c>
    </row>
    <row r="2335" spans="1:6" ht="14.4" x14ac:dyDescent="0.3">
      <c r="A2335" s="99">
        <v>3076</v>
      </c>
      <c r="B2335" s="100" t="s">
        <v>16172</v>
      </c>
      <c r="C2335" s="100" t="s">
        <v>10175</v>
      </c>
      <c r="D2335" s="100" t="s">
        <v>16228</v>
      </c>
      <c r="E2335" s="99" t="s">
        <v>16055</v>
      </c>
      <c r="F2335" s="100" t="s">
        <v>16056</v>
      </c>
    </row>
    <row r="2336" spans="1:6" ht="14.4" x14ac:dyDescent="0.3">
      <c r="A2336" s="99">
        <v>3077</v>
      </c>
      <c r="B2336" s="100" t="s">
        <v>14492</v>
      </c>
      <c r="C2336" s="100" t="s">
        <v>16229</v>
      </c>
      <c r="D2336" s="100" t="s">
        <v>16230</v>
      </c>
      <c r="E2336" s="99" t="s">
        <v>10074</v>
      </c>
      <c r="F2336" s="100" t="s">
        <v>16231</v>
      </c>
    </row>
    <row r="2337" spans="1:8" ht="14.4" x14ac:dyDescent="0.3">
      <c r="A2337" s="99">
        <v>3078</v>
      </c>
      <c r="B2337" s="100" t="s">
        <v>16232</v>
      </c>
      <c r="C2337" s="100" t="s">
        <v>10694</v>
      </c>
      <c r="D2337" s="100" t="s">
        <v>16233</v>
      </c>
      <c r="E2337" s="99" t="s">
        <v>16082</v>
      </c>
      <c r="F2337" s="100" t="s">
        <v>16234</v>
      </c>
    </row>
    <row r="2338" spans="1:8" ht="14.4" x14ac:dyDescent="0.3">
      <c r="A2338" s="99">
        <v>3079</v>
      </c>
      <c r="B2338" s="100" t="s">
        <v>16235</v>
      </c>
      <c r="C2338" s="100" t="s">
        <v>10643</v>
      </c>
      <c r="D2338" s="100" t="s">
        <v>16236</v>
      </c>
      <c r="E2338" s="99" t="s">
        <v>12824</v>
      </c>
      <c r="F2338" s="100" t="s">
        <v>16237</v>
      </c>
    </row>
    <row r="2339" spans="1:8" ht="14.4" x14ac:dyDescent="0.3">
      <c r="A2339" s="99">
        <v>3080</v>
      </c>
      <c r="B2339" s="100" t="s">
        <v>10080</v>
      </c>
      <c r="C2339" s="100" t="s">
        <v>16238</v>
      </c>
      <c r="D2339" s="100" t="s">
        <v>16239</v>
      </c>
      <c r="E2339" s="99" t="s">
        <v>13133</v>
      </c>
      <c r="F2339" s="100" t="s">
        <v>9958</v>
      </c>
    </row>
    <row r="2340" spans="1:8" ht="14.4" x14ac:dyDescent="0.3">
      <c r="A2340" s="99">
        <v>3081</v>
      </c>
      <c r="B2340" s="100" t="s">
        <v>10264</v>
      </c>
      <c r="C2340" s="100" t="s">
        <v>12276</v>
      </c>
      <c r="D2340" s="100" t="s">
        <v>16240</v>
      </c>
      <c r="E2340" s="99" t="s">
        <v>16241</v>
      </c>
      <c r="F2340" s="100" t="s">
        <v>16242</v>
      </c>
    </row>
    <row r="2341" spans="1:8" ht="14.4" x14ac:dyDescent="0.3">
      <c r="A2341" s="99">
        <v>3082</v>
      </c>
      <c r="B2341" s="100" t="s">
        <v>16243</v>
      </c>
      <c r="C2341" s="100" t="s">
        <v>10287</v>
      </c>
      <c r="D2341" s="100" t="s">
        <v>16244</v>
      </c>
      <c r="E2341" s="99" t="s">
        <v>16245</v>
      </c>
      <c r="F2341" s="100" t="s">
        <v>16246</v>
      </c>
    </row>
    <row r="2342" spans="1:8" ht="14.4" x14ac:dyDescent="0.3">
      <c r="A2342" s="99">
        <v>3083</v>
      </c>
      <c r="B2342" s="100" t="s">
        <v>16207</v>
      </c>
      <c r="C2342" s="100" t="s">
        <v>16247</v>
      </c>
      <c r="D2342" s="100" t="s">
        <v>16208</v>
      </c>
      <c r="E2342" s="99" t="s">
        <v>11616</v>
      </c>
      <c r="F2342" s="100" t="s">
        <v>11617</v>
      </c>
    </row>
    <row r="2343" spans="1:8" ht="14.4" x14ac:dyDescent="0.3">
      <c r="A2343" s="99">
        <v>3084</v>
      </c>
      <c r="B2343" s="100" t="s">
        <v>16223</v>
      </c>
      <c r="C2343" s="100" t="s">
        <v>9808</v>
      </c>
      <c r="D2343" s="100" t="s">
        <v>16248</v>
      </c>
      <c r="E2343" s="99" t="s">
        <v>11827</v>
      </c>
      <c r="F2343" s="100" t="s">
        <v>11828</v>
      </c>
      <c r="G2343" s="101" t="s">
        <v>16249</v>
      </c>
      <c r="H2343" s="101" t="s">
        <v>16250</v>
      </c>
    </row>
    <row r="2344" spans="1:8" ht="14.4" x14ac:dyDescent="0.3">
      <c r="A2344" s="99">
        <v>3085</v>
      </c>
      <c r="B2344" s="100" t="s">
        <v>11551</v>
      </c>
      <c r="C2344" s="100" t="s">
        <v>10110</v>
      </c>
      <c r="D2344" s="100" t="s">
        <v>16251</v>
      </c>
      <c r="E2344" s="99" t="s">
        <v>12496</v>
      </c>
      <c r="F2344" s="100" t="s">
        <v>12497</v>
      </c>
    </row>
    <row r="2345" spans="1:8" ht="14.4" x14ac:dyDescent="0.3">
      <c r="A2345" s="99">
        <v>3086</v>
      </c>
      <c r="B2345" s="100" t="s">
        <v>16252</v>
      </c>
      <c r="C2345" s="100" t="s">
        <v>10012</v>
      </c>
      <c r="D2345" s="100" t="s">
        <v>16253</v>
      </c>
      <c r="E2345" s="99" t="s">
        <v>12341</v>
      </c>
      <c r="F2345" s="100" t="s">
        <v>12342</v>
      </c>
    </row>
    <row r="2346" spans="1:8" ht="14.4" x14ac:dyDescent="0.3">
      <c r="A2346" s="99">
        <v>3087</v>
      </c>
      <c r="B2346" s="100" t="s">
        <v>16254</v>
      </c>
      <c r="C2346" s="100" t="s">
        <v>11917</v>
      </c>
      <c r="D2346" s="100" t="s">
        <v>16255</v>
      </c>
      <c r="E2346" s="99" t="s">
        <v>11465</v>
      </c>
      <c r="F2346" s="100" t="s">
        <v>11797</v>
      </c>
    </row>
    <row r="2347" spans="1:8" ht="14.4" x14ac:dyDescent="0.3">
      <c r="A2347" s="99">
        <v>3088</v>
      </c>
      <c r="B2347" s="100" t="s">
        <v>16256</v>
      </c>
      <c r="C2347" s="100" t="s">
        <v>10556</v>
      </c>
      <c r="D2347" s="100" t="s">
        <v>16257</v>
      </c>
      <c r="E2347" s="99" t="s">
        <v>16258</v>
      </c>
      <c r="F2347" s="100" t="s">
        <v>11128</v>
      </c>
    </row>
    <row r="2348" spans="1:8" ht="14.4" x14ac:dyDescent="0.3">
      <c r="A2348" s="99">
        <v>3089</v>
      </c>
      <c r="B2348" s="100" t="s">
        <v>13043</v>
      </c>
      <c r="C2348" s="100" t="s">
        <v>10090</v>
      </c>
      <c r="D2348" s="100" t="s">
        <v>16259</v>
      </c>
      <c r="E2348" s="99" t="s">
        <v>12824</v>
      </c>
      <c r="F2348" s="100" t="s">
        <v>12825</v>
      </c>
    </row>
    <row r="2349" spans="1:8" ht="14.4" x14ac:dyDescent="0.3">
      <c r="A2349" s="99">
        <v>3090</v>
      </c>
      <c r="B2349" s="100" t="s">
        <v>11328</v>
      </c>
      <c r="C2349" s="100" t="s">
        <v>11438</v>
      </c>
      <c r="D2349" s="100" t="s">
        <v>16260</v>
      </c>
      <c r="E2349" s="99" t="s">
        <v>11029</v>
      </c>
      <c r="F2349" s="100" t="s">
        <v>11030</v>
      </c>
    </row>
    <row r="2350" spans="1:8" ht="14.4" x14ac:dyDescent="0.3">
      <c r="A2350" s="99">
        <v>3091</v>
      </c>
      <c r="B2350" s="100" t="s">
        <v>13896</v>
      </c>
      <c r="C2350" s="100" t="s">
        <v>16261</v>
      </c>
      <c r="D2350" s="100" t="s">
        <v>16262</v>
      </c>
      <c r="E2350" s="99" t="s">
        <v>16159</v>
      </c>
      <c r="F2350" s="100" t="s">
        <v>16160</v>
      </c>
    </row>
    <row r="2351" spans="1:8" ht="14.4" x14ac:dyDescent="0.3">
      <c r="A2351" s="99">
        <v>3092</v>
      </c>
      <c r="B2351" s="100" t="s">
        <v>16263</v>
      </c>
      <c r="C2351" s="100" t="s">
        <v>11468</v>
      </c>
      <c r="D2351" s="100" t="s">
        <v>16264</v>
      </c>
      <c r="E2351" s="99" t="s">
        <v>12824</v>
      </c>
      <c r="F2351" s="100" t="s">
        <v>12825</v>
      </c>
    </row>
    <row r="2352" spans="1:8" ht="14.4" x14ac:dyDescent="0.3">
      <c r="A2352" s="99">
        <v>3093</v>
      </c>
      <c r="B2352" s="100" t="s">
        <v>16265</v>
      </c>
      <c r="C2352" s="100" t="s">
        <v>12241</v>
      </c>
      <c r="D2352" s="100" t="s">
        <v>16266</v>
      </c>
      <c r="E2352" s="99" t="s">
        <v>16196</v>
      </c>
      <c r="F2352" s="100" t="s">
        <v>11617</v>
      </c>
    </row>
    <row r="2353" spans="1:6" ht="14.4" x14ac:dyDescent="0.3">
      <c r="A2353" s="99">
        <v>3094</v>
      </c>
      <c r="B2353" s="100" t="s">
        <v>13896</v>
      </c>
      <c r="C2353" s="100" t="s">
        <v>9762</v>
      </c>
      <c r="D2353" s="100" t="s">
        <v>16267</v>
      </c>
      <c r="E2353" s="99" t="s">
        <v>12824</v>
      </c>
      <c r="F2353" s="100" t="s">
        <v>16237</v>
      </c>
    </row>
    <row r="2354" spans="1:6" ht="14.4" x14ac:dyDescent="0.3">
      <c r="A2354" s="99">
        <v>3095</v>
      </c>
      <c r="B2354" s="100" t="s">
        <v>13788</v>
      </c>
      <c r="C2354" s="100" t="s">
        <v>11280</v>
      </c>
      <c r="D2354" s="100" t="s">
        <v>16268</v>
      </c>
      <c r="E2354" s="99" t="s">
        <v>9810</v>
      </c>
      <c r="F2354" s="100" t="s">
        <v>9811</v>
      </c>
    </row>
    <row r="2355" spans="1:6" ht="14.4" x14ac:dyDescent="0.3">
      <c r="A2355" s="99">
        <v>3096</v>
      </c>
      <c r="B2355" s="100" t="s">
        <v>14816</v>
      </c>
      <c r="C2355" s="100" t="s">
        <v>10681</v>
      </c>
      <c r="D2355" s="100" t="s">
        <v>16269</v>
      </c>
      <c r="E2355" s="99" t="s">
        <v>16270</v>
      </c>
      <c r="F2355" s="100" t="s">
        <v>16271</v>
      </c>
    </row>
    <row r="2356" spans="1:6" ht="14.4" x14ac:dyDescent="0.3">
      <c r="A2356" s="99">
        <v>3097</v>
      </c>
      <c r="B2356" s="100" t="s">
        <v>16223</v>
      </c>
      <c r="C2356" s="100" t="s">
        <v>9873</v>
      </c>
      <c r="D2356" s="100" t="s">
        <v>16272</v>
      </c>
      <c r="E2356" s="99" t="s">
        <v>14581</v>
      </c>
      <c r="F2356" s="100" t="s">
        <v>14582</v>
      </c>
    </row>
    <row r="2357" spans="1:6" ht="14.4" x14ac:dyDescent="0.3">
      <c r="A2357" s="99">
        <v>3098</v>
      </c>
      <c r="B2357" s="100" t="s">
        <v>16273</v>
      </c>
      <c r="C2357" s="100" t="s">
        <v>16274</v>
      </c>
      <c r="D2357" s="100" t="s">
        <v>16275</v>
      </c>
      <c r="E2357" s="99" t="s">
        <v>12121</v>
      </c>
      <c r="F2357" s="100" t="s">
        <v>12122</v>
      </c>
    </row>
    <row r="2358" spans="1:6" ht="14.4" x14ac:dyDescent="0.3">
      <c r="A2358" s="99">
        <v>3099</v>
      </c>
      <c r="B2358" s="100" t="s">
        <v>10978</v>
      </c>
      <c r="C2358" s="100" t="s">
        <v>9757</v>
      </c>
      <c r="D2358" s="100" t="s">
        <v>16276</v>
      </c>
      <c r="E2358" s="99" t="s">
        <v>10802</v>
      </c>
      <c r="F2358" s="100" t="s">
        <v>10803</v>
      </c>
    </row>
    <row r="2359" spans="1:6" ht="14.4" x14ac:dyDescent="0.3">
      <c r="A2359" s="99">
        <v>3100</v>
      </c>
      <c r="B2359" s="100" t="s">
        <v>15424</v>
      </c>
      <c r="C2359" s="100" t="s">
        <v>11729</v>
      </c>
      <c r="D2359" s="100" t="s">
        <v>16277</v>
      </c>
      <c r="E2359" s="99" t="s">
        <v>15426</v>
      </c>
      <c r="F2359" s="100" t="s">
        <v>15427</v>
      </c>
    </row>
    <row r="2360" spans="1:6" ht="14.4" x14ac:dyDescent="0.3">
      <c r="A2360" s="99">
        <v>3101</v>
      </c>
      <c r="B2360" s="100" t="s">
        <v>16278</v>
      </c>
      <c r="C2360" s="100" t="s">
        <v>9936</v>
      </c>
      <c r="D2360" s="100" t="s">
        <v>16279</v>
      </c>
      <c r="E2360" s="99" t="s">
        <v>10594</v>
      </c>
      <c r="F2360" s="100" t="s">
        <v>10595</v>
      </c>
    </row>
    <row r="2361" spans="1:6" ht="14.4" x14ac:dyDescent="0.3">
      <c r="A2361" s="99">
        <v>3102</v>
      </c>
      <c r="B2361" s="100" t="s">
        <v>12722</v>
      </c>
      <c r="C2361" s="100" t="s">
        <v>10090</v>
      </c>
      <c r="D2361" s="100" t="s">
        <v>16280</v>
      </c>
      <c r="E2361" s="99" t="s">
        <v>11537</v>
      </c>
      <c r="F2361" s="100" t="s">
        <v>11538</v>
      </c>
    </row>
    <row r="2362" spans="1:6" ht="14.4" x14ac:dyDescent="0.3">
      <c r="A2362" s="99">
        <v>3103</v>
      </c>
      <c r="B2362" s="100" t="s">
        <v>16281</v>
      </c>
      <c r="C2362" s="100" t="s">
        <v>10471</v>
      </c>
      <c r="D2362" s="100" t="s">
        <v>16282</v>
      </c>
      <c r="E2362" s="99" t="s">
        <v>12963</v>
      </c>
      <c r="F2362" s="100" t="s">
        <v>12964</v>
      </c>
    </row>
    <row r="2363" spans="1:6" ht="14.4" x14ac:dyDescent="0.3">
      <c r="A2363" s="99">
        <v>3104</v>
      </c>
      <c r="B2363" s="100" t="s">
        <v>10592</v>
      </c>
      <c r="C2363" s="100" t="s">
        <v>9757</v>
      </c>
      <c r="D2363" s="100" t="s">
        <v>13889</v>
      </c>
      <c r="E2363" s="99" t="s">
        <v>13024</v>
      </c>
      <c r="F2363" s="100" t="s">
        <v>9958</v>
      </c>
    </row>
    <row r="2364" spans="1:6" ht="14.4" x14ac:dyDescent="0.3">
      <c r="A2364" s="99">
        <v>3105</v>
      </c>
      <c r="B2364" s="100" t="s">
        <v>10852</v>
      </c>
      <c r="C2364" s="100" t="s">
        <v>10096</v>
      </c>
      <c r="D2364" s="100" t="s">
        <v>16283</v>
      </c>
      <c r="E2364" s="99" t="s">
        <v>10594</v>
      </c>
      <c r="F2364" s="100" t="s">
        <v>10595</v>
      </c>
    </row>
    <row r="2365" spans="1:6" ht="14.4" x14ac:dyDescent="0.3">
      <c r="A2365" s="99">
        <v>3106</v>
      </c>
      <c r="B2365" s="100" t="s">
        <v>11240</v>
      </c>
      <c r="C2365" s="100" t="s">
        <v>11709</v>
      </c>
      <c r="D2365" s="100" t="s">
        <v>15446</v>
      </c>
      <c r="E2365" s="99" t="s">
        <v>15447</v>
      </c>
      <c r="F2365" s="100" t="s">
        <v>10361</v>
      </c>
    </row>
    <row r="2366" spans="1:6" ht="14.4" x14ac:dyDescent="0.3">
      <c r="A2366" s="99">
        <v>3107</v>
      </c>
      <c r="B2366" s="100" t="s">
        <v>16284</v>
      </c>
      <c r="C2366" s="100" t="s">
        <v>10985</v>
      </c>
      <c r="D2366" s="100" t="s">
        <v>16285</v>
      </c>
      <c r="E2366" s="99" t="s">
        <v>16286</v>
      </c>
      <c r="F2366" s="100" t="s">
        <v>16287</v>
      </c>
    </row>
    <row r="2367" spans="1:6" ht="14.4" x14ac:dyDescent="0.3">
      <c r="A2367" s="99">
        <v>3108</v>
      </c>
      <c r="B2367" s="100" t="s">
        <v>16288</v>
      </c>
      <c r="C2367" s="100" t="s">
        <v>9902</v>
      </c>
      <c r="D2367" s="100" t="s">
        <v>16289</v>
      </c>
      <c r="E2367" s="99" t="s">
        <v>16290</v>
      </c>
      <c r="F2367" s="100" t="s">
        <v>16291</v>
      </c>
    </row>
    <row r="2368" spans="1:6" ht="14.4" x14ac:dyDescent="0.3">
      <c r="A2368" s="99">
        <v>3109</v>
      </c>
      <c r="B2368" s="100" t="s">
        <v>16292</v>
      </c>
      <c r="C2368" s="100" t="s">
        <v>16293</v>
      </c>
      <c r="D2368" s="100" t="s">
        <v>16294</v>
      </c>
      <c r="E2368" s="99" t="s">
        <v>10253</v>
      </c>
      <c r="F2368" s="100" t="s">
        <v>10254</v>
      </c>
    </row>
    <row r="2369" spans="1:6" ht="14.4" x14ac:dyDescent="0.3">
      <c r="A2369" s="99">
        <v>3110</v>
      </c>
      <c r="B2369" s="100" t="s">
        <v>10269</v>
      </c>
      <c r="C2369" s="100" t="s">
        <v>16295</v>
      </c>
      <c r="D2369" s="100" t="s">
        <v>16296</v>
      </c>
      <c r="E2369" s="99" t="s">
        <v>10539</v>
      </c>
      <c r="F2369" s="100" t="s">
        <v>16297</v>
      </c>
    </row>
    <row r="2370" spans="1:6" ht="14.4" x14ac:dyDescent="0.3">
      <c r="A2370" s="99">
        <v>3111</v>
      </c>
      <c r="B2370" s="100" t="s">
        <v>10269</v>
      </c>
      <c r="C2370" s="100" t="s">
        <v>10110</v>
      </c>
      <c r="D2370" s="100" t="s">
        <v>16298</v>
      </c>
      <c r="E2370" s="99" t="s">
        <v>14517</v>
      </c>
      <c r="F2370" s="100" t="s">
        <v>14518</v>
      </c>
    </row>
    <row r="2371" spans="1:6" ht="14.4" x14ac:dyDescent="0.3">
      <c r="A2371" s="99">
        <v>3112</v>
      </c>
      <c r="B2371" s="100" t="s">
        <v>14858</v>
      </c>
      <c r="C2371" s="100" t="s">
        <v>11977</v>
      </c>
      <c r="D2371" s="100" t="s">
        <v>16299</v>
      </c>
      <c r="E2371" s="99" t="s">
        <v>12402</v>
      </c>
      <c r="F2371" s="100" t="s">
        <v>12892</v>
      </c>
    </row>
    <row r="2372" spans="1:6" ht="14.4" x14ac:dyDescent="0.3">
      <c r="A2372" s="99">
        <v>3113</v>
      </c>
      <c r="B2372" s="100" t="s">
        <v>16284</v>
      </c>
      <c r="C2372" s="100" t="s">
        <v>9757</v>
      </c>
      <c r="D2372" s="100" t="s">
        <v>16300</v>
      </c>
      <c r="E2372" s="99" t="s">
        <v>10511</v>
      </c>
      <c r="F2372" s="100" t="s">
        <v>10259</v>
      </c>
    </row>
    <row r="2373" spans="1:6" ht="14.4" x14ac:dyDescent="0.3">
      <c r="A2373" s="99">
        <v>3114</v>
      </c>
      <c r="B2373" s="100" t="s">
        <v>10825</v>
      </c>
      <c r="C2373" s="100" t="s">
        <v>9936</v>
      </c>
      <c r="D2373" s="100" t="s">
        <v>16301</v>
      </c>
      <c r="E2373" s="99" t="s">
        <v>10511</v>
      </c>
      <c r="F2373" s="100" t="s">
        <v>10259</v>
      </c>
    </row>
    <row r="2374" spans="1:6" ht="14.4" x14ac:dyDescent="0.3">
      <c r="A2374" s="99">
        <v>3115</v>
      </c>
      <c r="B2374" s="100" t="s">
        <v>14287</v>
      </c>
      <c r="C2374" s="100" t="s">
        <v>10647</v>
      </c>
      <c r="D2374" s="100" t="s">
        <v>16302</v>
      </c>
      <c r="E2374" s="99" t="s">
        <v>9982</v>
      </c>
      <c r="F2374" s="100" t="s">
        <v>16303</v>
      </c>
    </row>
    <row r="2375" spans="1:6" ht="14.4" x14ac:dyDescent="0.3">
      <c r="A2375" s="99">
        <v>3116</v>
      </c>
      <c r="B2375" s="100" t="s">
        <v>16284</v>
      </c>
      <c r="C2375" s="100" t="s">
        <v>10096</v>
      </c>
      <c r="D2375" s="100" t="s">
        <v>16285</v>
      </c>
      <c r="E2375" s="99" t="s">
        <v>16286</v>
      </c>
      <c r="F2375" s="100" t="s">
        <v>16287</v>
      </c>
    </row>
    <row r="2376" spans="1:6" ht="14.4" x14ac:dyDescent="0.3">
      <c r="A2376" s="99">
        <v>3117</v>
      </c>
      <c r="B2376" s="100" t="s">
        <v>10885</v>
      </c>
      <c r="C2376" s="100" t="s">
        <v>10166</v>
      </c>
      <c r="D2376" s="100" t="s">
        <v>10887</v>
      </c>
      <c r="E2376" s="99" t="s">
        <v>10888</v>
      </c>
      <c r="F2376" s="100" t="s">
        <v>10889</v>
      </c>
    </row>
    <row r="2377" spans="1:6" ht="14.4" x14ac:dyDescent="0.3">
      <c r="A2377" s="99">
        <v>3118</v>
      </c>
      <c r="B2377" s="100" t="s">
        <v>12255</v>
      </c>
      <c r="C2377" s="100" t="s">
        <v>14944</v>
      </c>
      <c r="D2377" s="100" t="s">
        <v>16304</v>
      </c>
      <c r="E2377" s="99" t="s">
        <v>11083</v>
      </c>
      <c r="F2377" s="100" t="s">
        <v>11084</v>
      </c>
    </row>
    <row r="2378" spans="1:6" ht="14.4" x14ac:dyDescent="0.3">
      <c r="A2378" s="99">
        <v>3119</v>
      </c>
      <c r="B2378" s="100" t="s">
        <v>10030</v>
      </c>
      <c r="C2378" s="100" t="s">
        <v>9757</v>
      </c>
      <c r="D2378" s="100" t="s">
        <v>16305</v>
      </c>
      <c r="E2378" s="99" t="s">
        <v>12409</v>
      </c>
      <c r="F2378" s="100" t="s">
        <v>12410</v>
      </c>
    </row>
    <row r="2379" spans="1:6" ht="14.4" x14ac:dyDescent="0.3">
      <c r="A2379" s="99">
        <v>3120</v>
      </c>
      <c r="B2379" s="100" t="s">
        <v>13443</v>
      </c>
      <c r="C2379" s="100" t="s">
        <v>16306</v>
      </c>
      <c r="D2379" s="100" t="s">
        <v>16307</v>
      </c>
      <c r="E2379" s="99" t="s">
        <v>10735</v>
      </c>
      <c r="F2379" s="100" t="s">
        <v>16308</v>
      </c>
    </row>
    <row r="2380" spans="1:6" ht="14.4" x14ac:dyDescent="0.3">
      <c r="A2380" s="99">
        <v>3121</v>
      </c>
      <c r="B2380" s="100" t="s">
        <v>16309</v>
      </c>
      <c r="C2380" s="100" t="s">
        <v>10568</v>
      </c>
      <c r="D2380" s="100" t="s">
        <v>16310</v>
      </c>
      <c r="E2380" s="99" t="s">
        <v>16311</v>
      </c>
      <c r="F2380" s="100" t="s">
        <v>16312</v>
      </c>
    </row>
    <row r="2381" spans="1:6" ht="14.4" x14ac:dyDescent="0.3">
      <c r="A2381" s="99">
        <v>3122</v>
      </c>
      <c r="B2381" s="100" t="s">
        <v>10177</v>
      </c>
      <c r="C2381" s="100" t="s">
        <v>11118</v>
      </c>
      <c r="D2381" s="100" t="s">
        <v>16313</v>
      </c>
      <c r="E2381" s="99" t="s">
        <v>14995</v>
      </c>
      <c r="F2381" s="100" t="s">
        <v>10259</v>
      </c>
    </row>
    <row r="2382" spans="1:6" ht="14.4" x14ac:dyDescent="0.3">
      <c r="A2382" s="99">
        <v>3123</v>
      </c>
      <c r="B2382" s="100" t="s">
        <v>16314</v>
      </c>
      <c r="C2382" s="100" t="s">
        <v>11118</v>
      </c>
      <c r="D2382" s="100" t="s">
        <v>16315</v>
      </c>
      <c r="E2382" s="99" t="s">
        <v>16316</v>
      </c>
      <c r="F2382" s="100" t="s">
        <v>16317</v>
      </c>
    </row>
    <row r="2383" spans="1:6" ht="14.4" x14ac:dyDescent="0.3">
      <c r="A2383" s="99">
        <v>3124</v>
      </c>
      <c r="B2383" s="100" t="s">
        <v>15436</v>
      </c>
      <c r="C2383" s="100" t="s">
        <v>9902</v>
      </c>
      <c r="D2383" s="100" t="s">
        <v>16318</v>
      </c>
      <c r="E2383" s="99" t="s">
        <v>16316</v>
      </c>
      <c r="F2383" s="100" t="s">
        <v>16317</v>
      </c>
    </row>
    <row r="2384" spans="1:6" ht="14.4" x14ac:dyDescent="0.3">
      <c r="A2384" s="99">
        <v>3125</v>
      </c>
      <c r="B2384" s="100" t="s">
        <v>10781</v>
      </c>
      <c r="C2384" s="100" t="s">
        <v>11118</v>
      </c>
      <c r="D2384" s="100" t="s">
        <v>16319</v>
      </c>
      <c r="E2384" s="99" t="s">
        <v>14001</v>
      </c>
      <c r="F2384" s="100" t="s">
        <v>14002</v>
      </c>
    </row>
    <row r="2385" spans="1:6" ht="14.4" x14ac:dyDescent="0.3">
      <c r="A2385" s="99">
        <v>3126</v>
      </c>
      <c r="B2385" s="100" t="s">
        <v>13174</v>
      </c>
      <c r="C2385" s="100" t="s">
        <v>10587</v>
      </c>
      <c r="D2385" s="100" t="s">
        <v>16320</v>
      </c>
      <c r="E2385" s="99" t="s">
        <v>14995</v>
      </c>
      <c r="F2385" s="100" t="s">
        <v>10259</v>
      </c>
    </row>
    <row r="2386" spans="1:6" ht="14.4" x14ac:dyDescent="0.3">
      <c r="A2386" s="99">
        <v>3127</v>
      </c>
      <c r="B2386" s="100" t="s">
        <v>16321</v>
      </c>
      <c r="C2386" s="100" t="s">
        <v>16322</v>
      </c>
      <c r="D2386" s="100" t="s">
        <v>16323</v>
      </c>
      <c r="E2386" s="99" t="s">
        <v>16324</v>
      </c>
      <c r="F2386" s="100" t="s">
        <v>16325</v>
      </c>
    </row>
    <row r="2387" spans="1:6" ht="14.4" x14ac:dyDescent="0.3">
      <c r="A2387" s="99">
        <v>3128</v>
      </c>
      <c r="B2387" s="100" t="s">
        <v>14873</v>
      </c>
      <c r="C2387" s="100" t="s">
        <v>13763</v>
      </c>
      <c r="D2387" s="100" t="s">
        <v>16326</v>
      </c>
      <c r="E2387" s="99" t="s">
        <v>9825</v>
      </c>
      <c r="F2387" s="100" t="s">
        <v>12069</v>
      </c>
    </row>
    <row r="2388" spans="1:6" ht="14.4" x14ac:dyDescent="0.3">
      <c r="A2388" s="99">
        <v>3129</v>
      </c>
      <c r="B2388" s="100" t="s">
        <v>13043</v>
      </c>
      <c r="C2388" s="100" t="s">
        <v>11391</v>
      </c>
      <c r="D2388" s="100" t="s">
        <v>16259</v>
      </c>
      <c r="E2388" s="99" t="s">
        <v>12824</v>
      </c>
      <c r="F2388" s="100" t="s">
        <v>12825</v>
      </c>
    </row>
    <row r="2389" spans="1:6" ht="14.4" x14ac:dyDescent="0.3">
      <c r="A2389" s="99">
        <v>3130</v>
      </c>
      <c r="B2389" s="100" t="s">
        <v>16172</v>
      </c>
      <c r="C2389" s="100" t="s">
        <v>10134</v>
      </c>
      <c r="D2389" s="100" t="s">
        <v>16327</v>
      </c>
      <c r="E2389" s="99" t="s">
        <v>16328</v>
      </c>
      <c r="F2389" s="100" t="s">
        <v>16329</v>
      </c>
    </row>
    <row r="2390" spans="1:6" ht="14.4" x14ac:dyDescent="0.3">
      <c r="A2390" s="99">
        <v>3131</v>
      </c>
      <c r="B2390" s="100" t="s">
        <v>14283</v>
      </c>
      <c r="C2390" s="100" t="s">
        <v>16330</v>
      </c>
      <c r="D2390" s="100" t="s">
        <v>16331</v>
      </c>
      <c r="E2390" s="99" t="s">
        <v>9780</v>
      </c>
      <c r="F2390" s="100" t="s">
        <v>9781</v>
      </c>
    </row>
    <row r="2391" spans="1:6" ht="14.4" x14ac:dyDescent="0.3">
      <c r="A2391" s="99">
        <v>3132</v>
      </c>
      <c r="B2391" s="100" t="s">
        <v>16278</v>
      </c>
      <c r="C2391" s="100" t="s">
        <v>11478</v>
      </c>
      <c r="D2391" s="100" t="s">
        <v>16279</v>
      </c>
      <c r="E2391" s="99" t="s">
        <v>10594</v>
      </c>
      <c r="F2391" s="100" t="s">
        <v>10595</v>
      </c>
    </row>
    <row r="2392" spans="1:6" ht="14.4" x14ac:dyDescent="0.3">
      <c r="A2392" s="99">
        <v>3133</v>
      </c>
      <c r="B2392" s="100" t="s">
        <v>14714</v>
      </c>
      <c r="C2392" s="100" t="s">
        <v>13036</v>
      </c>
      <c r="D2392" s="100" t="s">
        <v>16332</v>
      </c>
      <c r="E2392" s="99" t="s">
        <v>16333</v>
      </c>
      <c r="F2392" s="100" t="s">
        <v>16334</v>
      </c>
    </row>
    <row r="2393" spans="1:6" ht="14.4" x14ac:dyDescent="0.3">
      <c r="A2393" s="99">
        <v>3134</v>
      </c>
      <c r="B2393" s="100" t="s">
        <v>13043</v>
      </c>
      <c r="C2393" s="100" t="s">
        <v>10741</v>
      </c>
      <c r="D2393" s="100" t="s">
        <v>16335</v>
      </c>
      <c r="E2393" s="99" t="s">
        <v>12824</v>
      </c>
      <c r="F2393" s="100" t="s">
        <v>12825</v>
      </c>
    </row>
    <row r="2394" spans="1:6" ht="14.4" x14ac:dyDescent="0.3">
      <c r="A2394" s="99">
        <v>3135</v>
      </c>
      <c r="B2394" s="100" t="s">
        <v>14702</v>
      </c>
      <c r="C2394" s="100" t="s">
        <v>11172</v>
      </c>
      <c r="D2394" s="100" t="s">
        <v>16336</v>
      </c>
      <c r="E2394" s="99" t="s">
        <v>16337</v>
      </c>
      <c r="F2394" s="100" t="s">
        <v>12755</v>
      </c>
    </row>
    <row r="2395" spans="1:6" ht="14.4" x14ac:dyDescent="0.3">
      <c r="A2395" s="99">
        <v>3137</v>
      </c>
      <c r="B2395" s="100" t="s">
        <v>16338</v>
      </c>
      <c r="C2395" s="100" t="s">
        <v>16339</v>
      </c>
      <c r="D2395" s="100" t="s">
        <v>16340</v>
      </c>
      <c r="E2395" s="99" t="s">
        <v>15477</v>
      </c>
      <c r="F2395" s="100" t="s">
        <v>10132</v>
      </c>
    </row>
    <row r="2396" spans="1:6" ht="14.4" x14ac:dyDescent="0.3">
      <c r="A2396" s="99">
        <v>3138</v>
      </c>
      <c r="B2396" s="100" t="s">
        <v>12123</v>
      </c>
      <c r="C2396" s="100" t="s">
        <v>10002</v>
      </c>
      <c r="D2396" s="100" t="s">
        <v>16341</v>
      </c>
      <c r="E2396" s="99" t="s">
        <v>12409</v>
      </c>
      <c r="F2396" s="100" t="s">
        <v>12410</v>
      </c>
    </row>
    <row r="2397" spans="1:6" ht="14.4" x14ac:dyDescent="0.3">
      <c r="A2397" s="99">
        <v>3139</v>
      </c>
      <c r="B2397" s="100" t="s">
        <v>16342</v>
      </c>
      <c r="C2397" s="100" t="s">
        <v>11328</v>
      </c>
      <c r="D2397" s="100" t="s">
        <v>16343</v>
      </c>
      <c r="E2397" s="99" t="s">
        <v>10511</v>
      </c>
      <c r="F2397" s="100" t="s">
        <v>10259</v>
      </c>
    </row>
    <row r="2398" spans="1:6" ht="14.4" x14ac:dyDescent="0.3">
      <c r="A2398" s="99">
        <v>3140</v>
      </c>
      <c r="B2398" s="100" t="s">
        <v>10933</v>
      </c>
      <c r="C2398" s="100" t="s">
        <v>9837</v>
      </c>
      <c r="D2398" s="100" t="s">
        <v>16344</v>
      </c>
      <c r="E2398" s="99" t="s">
        <v>11436</v>
      </c>
      <c r="F2398" s="100" t="s">
        <v>16345</v>
      </c>
    </row>
    <row r="2399" spans="1:6" ht="14.4" x14ac:dyDescent="0.3">
      <c r="A2399" s="99">
        <v>3141</v>
      </c>
      <c r="B2399" s="100" t="s">
        <v>16346</v>
      </c>
      <c r="C2399" s="100" t="s">
        <v>16347</v>
      </c>
      <c r="D2399" s="100" t="s">
        <v>16348</v>
      </c>
      <c r="E2399" s="99" t="s">
        <v>10391</v>
      </c>
      <c r="F2399" s="100" t="s">
        <v>10392</v>
      </c>
    </row>
    <row r="2400" spans="1:6" ht="14.4" x14ac:dyDescent="0.3">
      <c r="A2400" s="99">
        <v>3142</v>
      </c>
      <c r="B2400" s="100" t="s">
        <v>10080</v>
      </c>
      <c r="C2400" s="100" t="s">
        <v>10134</v>
      </c>
      <c r="D2400" s="100" t="s">
        <v>16349</v>
      </c>
      <c r="E2400" s="99" t="s">
        <v>10511</v>
      </c>
      <c r="F2400" s="100" t="s">
        <v>10259</v>
      </c>
    </row>
    <row r="2401" spans="1:6" ht="14.4" x14ac:dyDescent="0.3">
      <c r="A2401" s="99">
        <v>3143</v>
      </c>
      <c r="B2401" s="100" t="s">
        <v>13644</v>
      </c>
      <c r="C2401" s="100" t="s">
        <v>9993</v>
      </c>
      <c r="D2401" s="100" t="s">
        <v>16350</v>
      </c>
      <c r="E2401" s="99" t="s">
        <v>14973</v>
      </c>
      <c r="F2401" s="100" t="s">
        <v>14936</v>
      </c>
    </row>
    <row r="2402" spans="1:6" ht="14.4" x14ac:dyDescent="0.3">
      <c r="A2402" s="99">
        <v>3144</v>
      </c>
      <c r="B2402" s="100" t="s">
        <v>16351</v>
      </c>
      <c r="C2402" s="100" t="s">
        <v>16352</v>
      </c>
      <c r="D2402" s="100" t="s">
        <v>16353</v>
      </c>
      <c r="E2402" s="99" t="s">
        <v>10375</v>
      </c>
      <c r="F2402" s="100" t="s">
        <v>10376</v>
      </c>
    </row>
    <row r="2403" spans="1:6" ht="14.4" x14ac:dyDescent="0.3">
      <c r="A2403" s="99">
        <v>3145</v>
      </c>
      <c r="B2403" s="100" t="s">
        <v>11665</v>
      </c>
      <c r="C2403" s="100" t="s">
        <v>10007</v>
      </c>
      <c r="D2403" s="100" t="s">
        <v>16158</v>
      </c>
      <c r="E2403" s="99" t="s">
        <v>16159</v>
      </c>
      <c r="F2403" s="100" t="s">
        <v>16160</v>
      </c>
    </row>
    <row r="2404" spans="1:6" ht="14.4" x14ac:dyDescent="0.3">
      <c r="A2404" s="99">
        <v>3146</v>
      </c>
      <c r="B2404" s="100" t="s">
        <v>16354</v>
      </c>
      <c r="C2404" s="100" t="s">
        <v>13221</v>
      </c>
      <c r="D2404" s="100" t="s">
        <v>16355</v>
      </c>
      <c r="E2404" s="99" t="s">
        <v>16356</v>
      </c>
      <c r="F2404" s="100" t="s">
        <v>16357</v>
      </c>
    </row>
    <row r="2405" spans="1:6" ht="14.4" x14ac:dyDescent="0.3">
      <c r="A2405" s="99">
        <v>3147</v>
      </c>
      <c r="B2405" s="100" t="s">
        <v>10030</v>
      </c>
      <c r="C2405" s="100" t="s">
        <v>11118</v>
      </c>
      <c r="D2405" s="100" t="s">
        <v>15508</v>
      </c>
      <c r="E2405" s="99" t="s">
        <v>10819</v>
      </c>
      <c r="F2405" s="100" t="s">
        <v>15509</v>
      </c>
    </row>
    <row r="2406" spans="1:6" ht="14.4" x14ac:dyDescent="0.3">
      <c r="A2406" s="99">
        <v>3148</v>
      </c>
      <c r="B2406" s="100" t="s">
        <v>16256</v>
      </c>
      <c r="C2406" s="100" t="s">
        <v>16064</v>
      </c>
      <c r="D2406" s="100" t="s">
        <v>16358</v>
      </c>
      <c r="E2406" s="99" t="s">
        <v>16258</v>
      </c>
      <c r="F2406" s="100" t="s">
        <v>11128</v>
      </c>
    </row>
    <row r="2407" spans="1:6" ht="14.4" x14ac:dyDescent="0.3">
      <c r="A2407" s="99">
        <v>3149</v>
      </c>
      <c r="B2407" s="100" t="s">
        <v>10017</v>
      </c>
      <c r="C2407" s="100" t="s">
        <v>16359</v>
      </c>
      <c r="D2407" s="100" t="s">
        <v>16360</v>
      </c>
      <c r="E2407" s="99" t="s">
        <v>16361</v>
      </c>
      <c r="F2407" s="100" t="s">
        <v>16362</v>
      </c>
    </row>
    <row r="2408" spans="1:6" ht="14.4" x14ac:dyDescent="0.3">
      <c r="A2408" s="99">
        <v>3150</v>
      </c>
      <c r="B2408" s="100" t="s">
        <v>16363</v>
      </c>
      <c r="C2408" s="100" t="s">
        <v>9936</v>
      </c>
      <c r="D2408" s="100" t="s">
        <v>16364</v>
      </c>
      <c r="E2408" s="99" t="s">
        <v>15698</v>
      </c>
      <c r="F2408" s="100" t="s">
        <v>15699</v>
      </c>
    </row>
    <row r="2409" spans="1:6" ht="14.4" x14ac:dyDescent="0.3">
      <c r="A2409" s="99">
        <v>3151</v>
      </c>
      <c r="B2409" s="100" t="s">
        <v>10781</v>
      </c>
      <c r="C2409" s="100" t="s">
        <v>16365</v>
      </c>
      <c r="D2409" s="100" t="s">
        <v>16366</v>
      </c>
      <c r="E2409" s="99" t="s">
        <v>10511</v>
      </c>
      <c r="F2409" s="100" t="s">
        <v>10259</v>
      </c>
    </row>
    <row r="2410" spans="1:6" ht="14.4" x14ac:dyDescent="0.3">
      <c r="A2410" s="99">
        <v>3152</v>
      </c>
      <c r="B2410" s="100" t="s">
        <v>16367</v>
      </c>
      <c r="C2410" s="100" t="s">
        <v>10623</v>
      </c>
      <c r="D2410" s="100" t="s">
        <v>16368</v>
      </c>
      <c r="E2410" s="99" t="s">
        <v>11500</v>
      </c>
      <c r="F2410" s="100" t="s">
        <v>16369</v>
      </c>
    </row>
    <row r="2411" spans="1:6" ht="14.4" x14ac:dyDescent="0.3">
      <c r="A2411" s="99">
        <v>3153</v>
      </c>
      <c r="B2411" s="100" t="s">
        <v>16284</v>
      </c>
      <c r="C2411" s="100" t="s">
        <v>11027</v>
      </c>
      <c r="D2411" s="100" t="s">
        <v>16300</v>
      </c>
      <c r="E2411" s="99" t="s">
        <v>10511</v>
      </c>
      <c r="F2411" s="100" t="s">
        <v>10259</v>
      </c>
    </row>
    <row r="2412" spans="1:6" ht="14.4" x14ac:dyDescent="0.3">
      <c r="A2412" s="99">
        <v>3154</v>
      </c>
      <c r="B2412" s="100" t="s">
        <v>14161</v>
      </c>
      <c r="C2412" s="100" t="s">
        <v>11328</v>
      </c>
      <c r="D2412" s="100" t="s">
        <v>16370</v>
      </c>
      <c r="E2412" s="99" t="s">
        <v>15757</v>
      </c>
      <c r="F2412" s="100" t="s">
        <v>15758</v>
      </c>
    </row>
    <row r="2413" spans="1:6" ht="14.4" x14ac:dyDescent="0.3">
      <c r="A2413" s="99">
        <v>3155</v>
      </c>
      <c r="B2413" s="100" t="s">
        <v>10984</v>
      </c>
      <c r="C2413" s="100" t="s">
        <v>14949</v>
      </c>
      <c r="D2413" s="100" t="s">
        <v>16371</v>
      </c>
      <c r="E2413" s="99" t="s">
        <v>16109</v>
      </c>
      <c r="F2413" s="100" t="s">
        <v>16110</v>
      </c>
    </row>
    <row r="2414" spans="1:6" ht="14.4" x14ac:dyDescent="0.3">
      <c r="A2414" s="99">
        <v>3156</v>
      </c>
      <c r="B2414" s="100" t="s">
        <v>16372</v>
      </c>
      <c r="C2414" s="100" t="s">
        <v>13431</v>
      </c>
      <c r="D2414" s="100" t="s">
        <v>16373</v>
      </c>
      <c r="E2414" s="99" t="s">
        <v>15484</v>
      </c>
      <c r="F2414" s="100" t="s">
        <v>16374</v>
      </c>
    </row>
    <row r="2415" spans="1:6" ht="14.4" x14ac:dyDescent="0.3">
      <c r="A2415" s="99">
        <v>3157</v>
      </c>
      <c r="B2415" s="100" t="s">
        <v>16375</v>
      </c>
      <c r="C2415" s="100" t="s">
        <v>12276</v>
      </c>
      <c r="D2415" s="100" t="s">
        <v>16376</v>
      </c>
      <c r="E2415" s="99" t="s">
        <v>15964</v>
      </c>
      <c r="F2415" s="100" t="s">
        <v>15965</v>
      </c>
    </row>
    <row r="2416" spans="1:6" ht="14.4" x14ac:dyDescent="0.3">
      <c r="A2416" s="99">
        <v>3158</v>
      </c>
      <c r="B2416" s="100" t="s">
        <v>16377</v>
      </c>
      <c r="C2416" s="100" t="s">
        <v>10647</v>
      </c>
      <c r="D2416" s="100" t="s">
        <v>16378</v>
      </c>
      <c r="E2416" s="99" t="s">
        <v>16201</v>
      </c>
      <c r="F2416" s="100" t="s">
        <v>16202</v>
      </c>
    </row>
    <row r="2417" spans="1:6" ht="14.4" x14ac:dyDescent="0.3">
      <c r="A2417" s="99">
        <v>3159</v>
      </c>
      <c r="B2417" s="100" t="s">
        <v>11560</v>
      </c>
      <c r="C2417" s="100" t="s">
        <v>10647</v>
      </c>
      <c r="D2417" s="100" t="s">
        <v>13417</v>
      </c>
      <c r="E2417" s="99" t="s">
        <v>13418</v>
      </c>
      <c r="F2417" s="100" t="s">
        <v>13419</v>
      </c>
    </row>
    <row r="2418" spans="1:6" ht="14.4" x14ac:dyDescent="0.3">
      <c r="A2418" s="99">
        <v>3160</v>
      </c>
      <c r="B2418" s="100" t="s">
        <v>16379</v>
      </c>
      <c r="C2418" s="100" t="s">
        <v>11425</v>
      </c>
      <c r="D2418" s="100" t="s">
        <v>16380</v>
      </c>
      <c r="E2418" s="99" t="s">
        <v>10188</v>
      </c>
      <c r="F2418" s="100" t="s">
        <v>10189</v>
      </c>
    </row>
    <row r="2419" spans="1:6" ht="14.4" x14ac:dyDescent="0.3">
      <c r="A2419" s="99">
        <v>3161</v>
      </c>
      <c r="B2419" s="100" t="s">
        <v>16381</v>
      </c>
      <c r="C2419" s="100" t="s">
        <v>9762</v>
      </c>
      <c r="D2419" s="100" t="s">
        <v>16382</v>
      </c>
      <c r="E2419" s="99" t="s">
        <v>16361</v>
      </c>
      <c r="F2419" s="100" t="s">
        <v>16362</v>
      </c>
    </row>
    <row r="2420" spans="1:6" ht="14.4" x14ac:dyDescent="0.3">
      <c r="A2420" s="99">
        <v>3162</v>
      </c>
      <c r="B2420" s="100" t="s">
        <v>11420</v>
      </c>
      <c r="C2420" s="100" t="s">
        <v>10990</v>
      </c>
      <c r="D2420" s="100" t="s">
        <v>16383</v>
      </c>
      <c r="E2420" s="99" t="s">
        <v>10594</v>
      </c>
      <c r="F2420" s="100" t="s">
        <v>10595</v>
      </c>
    </row>
    <row r="2421" spans="1:6" ht="14.4" x14ac:dyDescent="0.3">
      <c r="A2421" s="99">
        <v>3163</v>
      </c>
      <c r="B2421" s="100" t="s">
        <v>16384</v>
      </c>
      <c r="C2421" s="100" t="s">
        <v>10826</v>
      </c>
      <c r="D2421" s="100" t="s">
        <v>16385</v>
      </c>
      <c r="E2421" s="99" t="s">
        <v>10188</v>
      </c>
      <c r="F2421" s="100" t="s">
        <v>10189</v>
      </c>
    </row>
    <row r="2422" spans="1:6" ht="14.4" x14ac:dyDescent="0.3">
      <c r="A2422" s="99">
        <v>3164</v>
      </c>
      <c r="B2422" s="100" t="s">
        <v>11297</v>
      </c>
      <c r="C2422" s="100" t="s">
        <v>16386</v>
      </c>
      <c r="D2422" s="100" t="s">
        <v>16387</v>
      </c>
      <c r="E2422" s="99" t="s">
        <v>11299</v>
      </c>
      <c r="F2422" s="100" t="s">
        <v>11300</v>
      </c>
    </row>
    <row r="2423" spans="1:6" ht="14.4" x14ac:dyDescent="0.3">
      <c r="A2423" s="99">
        <v>3165</v>
      </c>
      <c r="B2423" s="100" t="s">
        <v>16388</v>
      </c>
      <c r="C2423" s="100" t="s">
        <v>14954</v>
      </c>
      <c r="D2423" s="100" t="s">
        <v>16389</v>
      </c>
      <c r="E2423" s="99" t="s">
        <v>10297</v>
      </c>
      <c r="F2423" s="100" t="s">
        <v>10298</v>
      </c>
    </row>
    <row r="2424" spans="1:6" ht="14.4" x14ac:dyDescent="0.3">
      <c r="A2424" s="99">
        <v>3166</v>
      </c>
      <c r="B2424" s="100" t="s">
        <v>16390</v>
      </c>
      <c r="C2424" s="100" t="s">
        <v>11425</v>
      </c>
      <c r="D2424" s="100" t="s">
        <v>16391</v>
      </c>
      <c r="E2424" s="99" t="s">
        <v>12002</v>
      </c>
      <c r="F2424" s="100" t="s">
        <v>12003</v>
      </c>
    </row>
    <row r="2425" spans="1:6" ht="14.4" x14ac:dyDescent="0.3">
      <c r="A2425" s="99">
        <v>3167</v>
      </c>
      <c r="B2425" s="100" t="s">
        <v>11172</v>
      </c>
      <c r="C2425" s="100" t="s">
        <v>9926</v>
      </c>
      <c r="D2425" s="100" t="s">
        <v>16392</v>
      </c>
      <c r="E2425" s="99" t="s">
        <v>14581</v>
      </c>
      <c r="F2425" s="100" t="s">
        <v>14582</v>
      </c>
    </row>
    <row r="2426" spans="1:6" ht="14.4" x14ac:dyDescent="0.3">
      <c r="A2426" s="99">
        <v>3168</v>
      </c>
      <c r="B2426" s="100" t="s">
        <v>16393</v>
      </c>
      <c r="C2426" s="100" t="s">
        <v>10447</v>
      </c>
      <c r="D2426" s="100" t="s">
        <v>16394</v>
      </c>
      <c r="E2426" s="99" t="s">
        <v>16395</v>
      </c>
      <c r="F2426" s="100" t="s">
        <v>16396</v>
      </c>
    </row>
    <row r="2427" spans="1:6" ht="14.4" x14ac:dyDescent="0.3">
      <c r="A2427" s="99">
        <v>3169</v>
      </c>
      <c r="B2427" s="100" t="s">
        <v>9782</v>
      </c>
      <c r="C2427" s="100" t="s">
        <v>13608</v>
      </c>
      <c r="D2427" s="100" t="s">
        <v>16397</v>
      </c>
      <c r="E2427" s="99" t="s">
        <v>10411</v>
      </c>
      <c r="F2427" s="100" t="s">
        <v>12093</v>
      </c>
    </row>
    <row r="2428" spans="1:6" ht="14.4" x14ac:dyDescent="0.3">
      <c r="A2428" s="99">
        <v>3170</v>
      </c>
      <c r="B2428" s="100" t="s">
        <v>13324</v>
      </c>
      <c r="C2428" s="100" t="s">
        <v>10040</v>
      </c>
      <c r="D2428" s="100" t="s">
        <v>16398</v>
      </c>
      <c r="E2428" s="99" t="s">
        <v>16082</v>
      </c>
      <c r="F2428" s="100" t="s">
        <v>16083</v>
      </c>
    </row>
    <row r="2429" spans="1:6" ht="14.4" x14ac:dyDescent="0.3">
      <c r="A2429" s="99">
        <v>3171</v>
      </c>
      <c r="B2429" s="100" t="s">
        <v>14161</v>
      </c>
      <c r="C2429" s="100" t="s">
        <v>13588</v>
      </c>
      <c r="D2429" s="100" t="s">
        <v>16370</v>
      </c>
      <c r="E2429" s="99" t="s">
        <v>15757</v>
      </c>
      <c r="F2429" s="100" t="s">
        <v>15758</v>
      </c>
    </row>
    <row r="2430" spans="1:6" ht="14.4" x14ac:dyDescent="0.3">
      <c r="A2430" s="99">
        <v>3172</v>
      </c>
      <c r="B2430" s="100" t="s">
        <v>11802</v>
      </c>
      <c r="C2430" s="100" t="s">
        <v>9757</v>
      </c>
      <c r="D2430" s="100" t="s">
        <v>16399</v>
      </c>
      <c r="E2430" s="99" t="s">
        <v>14995</v>
      </c>
      <c r="F2430" s="100" t="s">
        <v>10259</v>
      </c>
    </row>
    <row r="2431" spans="1:6" ht="14.4" x14ac:dyDescent="0.3">
      <c r="A2431" s="99">
        <v>3173</v>
      </c>
      <c r="B2431" s="100" t="s">
        <v>16078</v>
      </c>
      <c r="C2431" s="100" t="s">
        <v>9902</v>
      </c>
      <c r="D2431" s="100" t="s">
        <v>16400</v>
      </c>
      <c r="E2431" s="99" t="s">
        <v>16201</v>
      </c>
      <c r="F2431" s="100" t="s">
        <v>16202</v>
      </c>
    </row>
    <row r="2432" spans="1:6" ht="14.4" x14ac:dyDescent="0.3">
      <c r="A2432" s="99">
        <v>3174</v>
      </c>
      <c r="B2432" s="100" t="s">
        <v>14840</v>
      </c>
      <c r="C2432" s="100" t="s">
        <v>15259</v>
      </c>
      <c r="D2432" s="100" t="s">
        <v>16401</v>
      </c>
      <c r="E2432" s="99" t="s">
        <v>13113</v>
      </c>
      <c r="F2432" s="100" t="s">
        <v>15067</v>
      </c>
    </row>
    <row r="2433" spans="1:6" ht="14.4" x14ac:dyDescent="0.3">
      <c r="A2433" s="99">
        <v>3175</v>
      </c>
      <c r="B2433" s="100" t="s">
        <v>16402</v>
      </c>
      <c r="C2433" s="100" t="s">
        <v>10096</v>
      </c>
      <c r="D2433" s="100" t="s">
        <v>16403</v>
      </c>
      <c r="E2433" s="99" t="s">
        <v>16404</v>
      </c>
      <c r="F2433" s="100" t="s">
        <v>16405</v>
      </c>
    </row>
    <row r="2434" spans="1:6" ht="14.4" x14ac:dyDescent="0.3">
      <c r="A2434" s="99">
        <v>3176</v>
      </c>
      <c r="B2434" s="100" t="s">
        <v>16406</v>
      </c>
      <c r="C2434" s="100" t="s">
        <v>10517</v>
      </c>
      <c r="D2434" s="100" t="s">
        <v>16407</v>
      </c>
      <c r="E2434" s="99" t="s">
        <v>15070</v>
      </c>
      <c r="F2434" s="100" t="s">
        <v>15071</v>
      </c>
    </row>
    <row r="2435" spans="1:6" ht="14.4" x14ac:dyDescent="0.3">
      <c r="A2435" s="99">
        <v>3177</v>
      </c>
      <c r="B2435" s="100" t="s">
        <v>16408</v>
      </c>
      <c r="C2435" s="100" t="s">
        <v>10568</v>
      </c>
      <c r="D2435" s="100" t="s">
        <v>14662</v>
      </c>
      <c r="E2435" s="99" t="s">
        <v>14663</v>
      </c>
      <c r="F2435" s="100" t="s">
        <v>14664</v>
      </c>
    </row>
    <row r="2436" spans="1:6" ht="14.4" x14ac:dyDescent="0.3">
      <c r="A2436" s="99">
        <v>3178</v>
      </c>
      <c r="B2436" s="100" t="s">
        <v>13644</v>
      </c>
      <c r="C2436" s="100" t="s">
        <v>12241</v>
      </c>
      <c r="D2436" s="100" t="s">
        <v>16350</v>
      </c>
      <c r="E2436" s="99" t="s">
        <v>14973</v>
      </c>
      <c r="F2436" s="100" t="s">
        <v>14936</v>
      </c>
    </row>
    <row r="2437" spans="1:6" ht="14.4" x14ac:dyDescent="0.3">
      <c r="A2437" s="99">
        <v>3179</v>
      </c>
      <c r="B2437" s="100" t="s">
        <v>11654</v>
      </c>
      <c r="C2437" s="100" t="s">
        <v>11825</v>
      </c>
      <c r="D2437" s="100" t="s">
        <v>16409</v>
      </c>
      <c r="E2437" s="99" t="s">
        <v>11657</v>
      </c>
      <c r="F2437" s="100" t="s">
        <v>11658</v>
      </c>
    </row>
    <row r="2438" spans="1:6" ht="14.4" x14ac:dyDescent="0.3">
      <c r="A2438" s="99">
        <v>3180</v>
      </c>
      <c r="B2438" s="100" t="s">
        <v>11591</v>
      </c>
      <c r="C2438" s="100" t="s">
        <v>16410</v>
      </c>
      <c r="D2438" s="100" t="s">
        <v>16411</v>
      </c>
      <c r="E2438" s="99" t="s">
        <v>16201</v>
      </c>
      <c r="F2438" s="100" t="s">
        <v>16202</v>
      </c>
    </row>
    <row r="2439" spans="1:6" ht="14.4" x14ac:dyDescent="0.3">
      <c r="A2439" s="99">
        <v>3181</v>
      </c>
      <c r="B2439" s="100" t="s">
        <v>16377</v>
      </c>
      <c r="C2439" s="100" t="s">
        <v>16412</v>
      </c>
      <c r="D2439" s="100" t="s">
        <v>16378</v>
      </c>
      <c r="E2439" s="99" t="s">
        <v>16201</v>
      </c>
      <c r="F2439" s="100" t="s">
        <v>16202</v>
      </c>
    </row>
    <row r="2440" spans="1:6" ht="14.4" x14ac:dyDescent="0.3">
      <c r="A2440" s="99">
        <v>3182</v>
      </c>
      <c r="B2440" s="100" t="s">
        <v>12641</v>
      </c>
      <c r="C2440" s="100" t="s">
        <v>13181</v>
      </c>
      <c r="D2440" s="100" t="s">
        <v>16413</v>
      </c>
      <c r="E2440" s="99" t="s">
        <v>11822</v>
      </c>
      <c r="F2440" s="100" t="s">
        <v>11823</v>
      </c>
    </row>
    <row r="2441" spans="1:6" ht="14.4" x14ac:dyDescent="0.3">
      <c r="A2441" s="99">
        <v>3183</v>
      </c>
      <c r="B2441" s="100" t="s">
        <v>10786</v>
      </c>
      <c r="C2441" s="100" t="s">
        <v>9902</v>
      </c>
      <c r="D2441" s="100" t="s">
        <v>16414</v>
      </c>
      <c r="E2441" s="99" t="s">
        <v>10789</v>
      </c>
      <c r="F2441" s="100" t="s">
        <v>10790</v>
      </c>
    </row>
    <row r="2442" spans="1:6" ht="14.4" x14ac:dyDescent="0.3">
      <c r="A2442" s="99">
        <v>3184</v>
      </c>
      <c r="B2442" s="100" t="s">
        <v>16415</v>
      </c>
      <c r="C2442" s="100" t="s">
        <v>16416</v>
      </c>
      <c r="D2442" s="100" t="s">
        <v>16417</v>
      </c>
      <c r="E2442" s="99" t="s">
        <v>9866</v>
      </c>
      <c r="F2442" s="100" t="s">
        <v>9867</v>
      </c>
    </row>
    <row r="2443" spans="1:6" ht="14.4" x14ac:dyDescent="0.3">
      <c r="A2443" s="99">
        <v>3185</v>
      </c>
      <c r="B2443" s="100" t="s">
        <v>16418</v>
      </c>
      <c r="C2443" s="100" t="s">
        <v>16419</v>
      </c>
      <c r="D2443" s="100" t="s">
        <v>16420</v>
      </c>
      <c r="E2443" s="99" t="s">
        <v>16076</v>
      </c>
      <c r="F2443" s="100" t="s">
        <v>16077</v>
      </c>
    </row>
    <row r="2444" spans="1:6" ht="14.4" x14ac:dyDescent="0.3">
      <c r="A2444" s="99">
        <v>3186</v>
      </c>
      <c r="B2444" s="100" t="s">
        <v>10212</v>
      </c>
      <c r="C2444" s="100" t="s">
        <v>11172</v>
      </c>
      <c r="D2444" s="100" t="s">
        <v>16421</v>
      </c>
      <c r="E2444" s="99" t="s">
        <v>10266</v>
      </c>
      <c r="F2444" s="100" t="s">
        <v>10267</v>
      </c>
    </row>
    <row r="2445" spans="1:6" ht="14.4" x14ac:dyDescent="0.3">
      <c r="A2445" s="99">
        <v>3187</v>
      </c>
      <c r="B2445" s="100" t="s">
        <v>11654</v>
      </c>
      <c r="C2445" s="100" t="s">
        <v>16422</v>
      </c>
      <c r="D2445" s="100" t="s">
        <v>16409</v>
      </c>
      <c r="E2445" s="99" t="s">
        <v>11657</v>
      </c>
      <c r="F2445" s="100" t="s">
        <v>11658</v>
      </c>
    </row>
    <row r="2446" spans="1:6" ht="14.4" x14ac:dyDescent="0.3">
      <c r="A2446" s="99">
        <v>3188</v>
      </c>
      <c r="B2446" s="100" t="s">
        <v>16423</v>
      </c>
      <c r="C2446" s="100" t="s">
        <v>12181</v>
      </c>
      <c r="D2446" s="100" t="s">
        <v>16424</v>
      </c>
      <c r="E2446" s="99" t="s">
        <v>14563</v>
      </c>
      <c r="F2446" s="100" t="s">
        <v>14564</v>
      </c>
    </row>
    <row r="2447" spans="1:6" ht="14.4" x14ac:dyDescent="0.3">
      <c r="A2447" s="99">
        <v>3189</v>
      </c>
      <c r="B2447" s="100" t="s">
        <v>16232</v>
      </c>
      <c r="C2447" s="100" t="s">
        <v>13489</v>
      </c>
      <c r="D2447" s="100" t="s">
        <v>16425</v>
      </c>
      <c r="E2447" s="99" t="s">
        <v>16082</v>
      </c>
      <c r="F2447" s="100" t="s">
        <v>16234</v>
      </c>
    </row>
    <row r="2448" spans="1:6" ht="14.4" x14ac:dyDescent="0.3">
      <c r="A2448" s="99">
        <v>3190</v>
      </c>
      <c r="B2448" s="100" t="s">
        <v>12641</v>
      </c>
      <c r="C2448" s="100" t="s">
        <v>16426</v>
      </c>
      <c r="D2448" s="100" t="s">
        <v>16073</v>
      </c>
      <c r="E2448" s="99" t="s">
        <v>11953</v>
      </c>
      <c r="F2448" s="100" t="s">
        <v>16074</v>
      </c>
    </row>
    <row r="2449" spans="1:6" ht="14.4" x14ac:dyDescent="0.3">
      <c r="A2449" s="99">
        <v>3191</v>
      </c>
      <c r="B2449" s="100" t="s">
        <v>12641</v>
      </c>
      <c r="C2449" s="100" t="s">
        <v>16427</v>
      </c>
      <c r="D2449" s="100" t="s">
        <v>16073</v>
      </c>
      <c r="E2449" s="99" t="s">
        <v>11953</v>
      </c>
      <c r="F2449" s="100" t="s">
        <v>16074</v>
      </c>
    </row>
    <row r="2450" spans="1:6" ht="14.4" x14ac:dyDescent="0.3">
      <c r="A2450" s="99">
        <v>3192</v>
      </c>
      <c r="B2450" s="100" t="s">
        <v>11884</v>
      </c>
      <c r="C2450" s="100" t="s">
        <v>11661</v>
      </c>
      <c r="D2450" s="100" t="s">
        <v>16428</v>
      </c>
      <c r="E2450" s="99" t="s">
        <v>9866</v>
      </c>
      <c r="F2450" s="100" t="s">
        <v>9867</v>
      </c>
    </row>
    <row r="2451" spans="1:6" ht="14.4" x14ac:dyDescent="0.3">
      <c r="A2451" s="99">
        <v>3193</v>
      </c>
      <c r="B2451" s="100" t="s">
        <v>15885</v>
      </c>
      <c r="C2451" s="100" t="s">
        <v>11134</v>
      </c>
      <c r="D2451" s="100" t="s">
        <v>15887</v>
      </c>
      <c r="E2451" s="99" t="s">
        <v>15888</v>
      </c>
      <c r="F2451" s="100" t="s">
        <v>15889</v>
      </c>
    </row>
    <row r="2452" spans="1:6" ht="14.4" x14ac:dyDescent="0.3">
      <c r="A2452" s="99">
        <v>3194</v>
      </c>
      <c r="B2452" s="100" t="s">
        <v>14927</v>
      </c>
      <c r="C2452" s="100" t="s">
        <v>13510</v>
      </c>
      <c r="D2452" s="100" t="s">
        <v>16429</v>
      </c>
      <c r="E2452" s="99" t="s">
        <v>12024</v>
      </c>
      <c r="F2452" s="100" t="s">
        <v>12025</v>
      </c>
    </row>
    <row r="2453" spans="1:6" ht="14.4" x14ac:dyDescent="0.3">
      <c r="A2453" s="99">
        <v>3195</v>
      </c>
      <c r="B2453" s="100" t="s">
        <v>16430</v>
      </c>
      <c r="C2453" s="100" t="s">
        <v>16431</v>
      </c>
      <c r="D2453" s="100" t="s">
        <v>16432</v>
      </c>
      <c r="E2453" s="99" t="s">
        <v>16433</v>
      </c>
      <c r="F2453" s="100" t="s">
        <v>16434</v>
      </c>
    </row>
    <row r="2454" spans="1:6" ht="14.4" x14ac:dyDescent="0.3">
      <c r="A2454" s="99">
        <v>3196</v>
      </c>
      <c r="B2454" s="100" t="s">
        <v>16435</v>
      </c>
      <c r="C2454" s="100" t="s">
        <v>10686</v>
      </c>
      <c r="D2454" s="100" t="s">
        <v>16436</v>
      </c>
      <c r="E2454" s="99" t="s">
        <v>12639</v>
      </c>
      <c r="F2454" s="100" t="s">
        <v>12640</v>
      </c>
    </row>
    <row r="2455" spans="1:6" ht="14.4" x14ac:dyDescent="0.3">
      <c r="A2455" s="99">
        <v>3197</v>
      </c>
      <c r="B2455" s="100" t="s">
        <v>16163</v>
      </c>
      <c r="C2455" s="100" t="s">
        <v>11223</v>
      </c>
      <c r="D2455" s="100" t="s">
        <v>16437</v>
      </c>
      <c r="E2455" s="99" t="s">
        <v>16165</v>
      </c>
      <c r="F2455" s="100" t="s">
        <v>16166</v>
      </c>
    </row>
    <row r="2456" spans="1:6" ht="14.4" x14ac:dyDescent="0.3">
      <c r="A2456" s="99">
        <v>3198</v>
      </c>
      <c r="B2456" s="100" t="s">
        <v>16438</v>
      </c>
      <c r="C2456" s="100" t="s">
        <v>16439</v>
      </c>
      <c r="D2456" s="100" t="s">
        <v>16440</v>
      </c>
      <c r="E2456" s="99" t="s">
        <v>10789</v>
      </c>
      <c r="F2456" s="100" t="s">
        <v>10790</v>
      </c>
    </row>
    <row r="2457" spans="1:6" ht="14.4" x14ac:dyDescent="0.3">
      <c r="A2457" s="99">
        <v>3199</v>
      </c>
      <c r="B2457" s="100" t="s">
        <v>16441</v>
      </c>
      <c r="C2457" s="100" t="s">
        <v>13554</v>
      </c>
      <c r="D2457" s="100" t="s">
        <v>16442</v>
      </c>
      <c r="E2457" s="99" t="s">
        <v>16443</v>
      </c>
      <c r="F2457" s="100" t="s">
        <v>16444</v>
      </c>
    </row>
    <row r="2458" spans="1:6" ht="14.4" x14ac:dyDescent="0.3">
      <c r="A2458" s="99">
        <v>3200</v>
      </c>
      <c r="B2458" s="100" t="s">
        <v>10786</v>
      </c>
      <c r="C2458" s="100" t="s">
        <v>16445</v>
      </c>
      <c r="D2458" s="100" t="s">
        <v>16446</v>
      </c>
      <c r="E2458" s="99" t="s">
        <v>16447</v>
      </c>
      <c r="F2458" s="100" t="s">
        <v>10790</v>
      </c>
    </row>
    <row r="2459" spans="1:6" ht="14.4" x14ac:dyDescent="0.3">
      <c r="A2459" s="99">
        <v>3201</v>
      </c>
      <c r="B2459" s="100" t="s">
        <v>16448</v>
      </c>
      <c r="C2459" s="100" t="s">
        <v>11582</v>
      </c>
      <c r="D2459" s="100" t="s">
        <v>16449</v>
      </c>
      <c r="E2459" s="99" t="s">
        <v>10391</v>
      </c>
      <c r="F2459" s="100" t="s">
        <v>10392</v>
      </c>
    </row>
    <row r="2460" spans="1:6" ht="14.4" x14ac:dyDescent="0.3">
      <c r="A2460" s="99">
        <v>3202</v>
      </c>
      <c r="B2460" s="100" t="s">
        <v>11425</v>
      </c>
      <c r="C2460" s="100" t="s">
        <v>16450</v>
      </c>
      <c r="D2460" s="100" t="s">
        <v>16451</v>
      </c>
      <c r="E2460" s="99" t="s">
        <v>11136</v>
      </c>
      <c r="F2460" s="100" t="s">
        <v>11137</v>
      </c>
    </row>
    <row r="2461" spans="1:6" ht="14.4" x14ac:dyDescent="0.3">
      <c r="A2461" s="99">
        <v>3203</v>
      </c>
      <c r="B2461" s="100" t="s">
        <v>11133</v>
      </c>
      <c r="C2461" s="100" t="s">
        <v>15487</v>
      </c>
      <c r="D2461" s="100" t="s">
        <v>11135</v>
      </c>
      <c r="E2461" s="99" t="s">
        <v>11136</v>
      </c>
      <c r="F2461" s="100" t="s">
        <v>11137</v>
      </c>
    </row>
    <row r="2462" spans="1:6" ht="14.4" x14ac:dyDescent="0.3">
      <c r="A2462" s="99">
        <v>3204</v>
      </c>
      <c r="B2462" s="100" t="s">
        <v>13752</v>
      </c>
      <c r="C2462" s="100" t="s">
        <v>16452</v>
      </c>
      <c r="D2462" s="100" t="s">
        <v>16453</v>
      </c>
      <c r="E2462" s="99" t="s">
        <v>16454</v>
      </c>
      <c r="F2462" s="100" t="s">
        <v>16455</v>
      </c>
    </row>
    <row r="2463" spans="1:6" ht="14.4" x14ac:dyDescent="0.3">
      <c r="A2463" s="99">
        <v>3205</v>
      </c>
      <c r="B2463" s="100" t="s">
        <v>10133</v>
      </c>
      <c r="C2463" s="100" t="s">
        <v>13765</v>
      </c>
      <c r="D2463" s="100" t="s">
        <v>16456</v>
      </c>
      <c r="E2463" s="99" t="s">
        <v>14150</v>
      </c>
      <c r="F2463" s="100" t="s">
        <v>14151</v>
      </c>
    </row>
    <row r="2464" spans="1:6" ht="14.4" x14ac:dyDescent="0.3">
      <c r="A2464" s="99">
        <v>3206</v>
      </c>
      <c r="B2464" s="100" t="s">
        <v>11402</v>
      </c>
      <c r="C2464" s="100" t="s">
        <v>10537</v>
      </c>
      <c r="D2464" s="100" t="s">
        <v>16161</v>
      </c>
      <c r="E2464" s="99" t="s">
        <v>16113</v>
      </c>
      <c r="F2464" s="100" t="s">
        <v>16162</v>
      </c>
    </row>
    <row r="2465" spans="1:6" ht="14.4" x14ac:dyDescent="0.3">
      <c r="A2465" s="99">
        <v>3207</v>
      </c>
      <c r="B2465" s="100" t="s">
        <v>16457</v>
      </c>
      <c r="C2465" s="100" t="s">
        <v>12785</v>
      </c>
      <c r="D2465" s="100" t="s">
        <v>16458</v>
      </c>
      <c r="E2465" s="99" t="s">
        <v>11282</v>
      </c>
      <c r="F2465" s="100" t="s">
        <v>16459</v>
      </c>
    </row>
    <row r="2466" spans="1:6" ht="14.4" x14ac:dyDescent="0.3">
      <c r="A2466" s="99">
        <v>3208</v>
      </c>
      <c r="B2466" s="100" t="s">
        <v>16460</v>
      </c>
      <c r="C2466" s="100" t="s">
        <v>10012</v>
      </c>
      <c r="D2466" s="100" t="s">
        <v>16461</v>
      </c>
      <c r="E2466" s="99" t="s">
        <v>10987</v>
      </c>
      <c r="F2466" s="100" t="s">
        <v>11372</v>
      </c>
    </row>
    <row r="2467" spans="1:6" ht="14.4" x14ac:dyDescent="0.3">
      <c r="A2467" s="99">
        <v>3209</v>
      </c>
      <c r="B2467" s="100" t="s">
        <v>10017</v>
      </c>
      <c r="C2467" s="100" t="s">
        <v>11647</v>
      </c>
      <c r="D2467" s="100" t="s">
        <v>16462</v>
      </c>
      <c r="E2467" s="99" t="s">
        <v>12845</v>
      </c>
      <c r="F2467" s="100" t="s">
        <v>12846</v>
      </c>
    </row>
    <row r="2468" spans="1:6" ht="14.4" x14ac:dyDescent="0.3">
      <c r="A2468" s="99">
        <v>3210</v>
      </c>
      <c r="B2468" s="100" t="s">
        <v>10030</v>
      </c>
      <c r="C2468" s="100" t="s">
        <v>9850</v>
      </c>
      <c r="D2468" s="100" t="s">
        <v>16463</v>
      </c>
      <c r="E2468" s="99" t="s">
        <v>16464</v>
      </c>
      <c r="F2468" s="100" t="s">
        <v>16465</v>
      </c>
    </row>
    <row r="2469" spans="1:6" ht="14.4" x14ac:dyDescent="0.3">
      <c r="A2469" s="99">
        <v>3211</v>
      </c>
      <c r="B2469" s="100" t="s">
        <v>11794</v>
      </c>
      <c r="C2469" s="100" t="s">
        <v>11569</v>
      </c>
      <c r="D2469" s="100" t="s">
        <v>12793</v>
      </c>
      <c r="E2469" s="99" t="s">
        <v>12150</v>
      </c>
      <c r="F2469" s="100" t="s">
        <v>12151</v>
      </c>
    </row>
    <row r="2470" spans="1:6" ht="14.4" x14ac:dyDescent="0.3">
      <c r="A2470" s="99">
        <v>3212</v>
      </c>
      <c r="B2470" s="100" t="s">
        <v>16393</v>
      </c>
      <c r="C2470" s="100" t="s">
        <v>16466</v>
      </c>
      <c r="D2470" s="100" t="s">
        <v>16467</v>
      </c>
      <c r="E2470" s="99" t="s">
        <v>10789</v>
      </c>
      <c r="F2470" s="100" t="s">
        <v>10790</v>
      </c>
    </row>
    <row r="2471" spans="1:6" ht="14.4" x14ac:dyDescent="0.3">
      <c r="A2471" s="99">
        <v>3213</v>
      </c>
      <c r="B2471" s="100" t="s">
        <v>14126</v>
      </c>
      <c r="C2471" s="100" t="s">
        <v>16468</v>
      </c>
      <c r="D2471" s="100" t="s">
        <v>16469</v>
      </c>
      <c r="E2471" s="99" t="s">
        <v>16470</v>
      </c>
      <c r="F2471" s="100" t="s">
        <v>16471</v>
      </c>
    </row>
    <row r="2472" spans="1:6" ht="14.4" x14ac:dyDescent="0.3">
      <c r="A2472" s="99">
        <v>3214</v>
      </c>
      <c r="B2472" s="100" t="s">
        <v>16472</v>
      </c>
      <c r="C2472" s="100" t="s">
        <v>11076</v>
      </c>
      <c r="D2472" s="100" t="s">
        <v>16473</v>
      </c>
      <c r="E2472" s="99" t="s">
        <v>10136</v>
      </c>
      <c r="F2472" s="100" t="s">
        <v>10137</v>
      </c>
    </row>
    <row r="2473" spans="1:6" ht="14.4" x14ac:dyDescent="0.3">
      <c r="A2473" s="99">
        <v>3215</v>
      </c>
      <c r="B2473" s="100" t="s">
        <v>12275</v>
      </c>
      <c r="C2473" s="100" t="s">
        <v>13620</v>
      </c>
      <c r="D2473" s="100" t="s">
        <v>16474</v>
      </c>
      <c r="E2473" s="99" t="s">
        <v>16475</v>
      </c>
      <c r="F2473" s="100" t="s">
        <v>16476</v>
      </c>
    </row>
    <row r="2474" spans="1:6" ht="14.4" x14ac:dyDescent="0.3">
      <c r="A2474" s="99">
        <v>3216</v>
      </c>
      <c r="B2474" s="100" t="s">
        <v>12275</v>
      </c>
      <c r="C2474" s="100" t="s">
        <v>14554</v>
      </c>
      <c r="D2474" s="100" t="s">
        <v>16477</v>
      </c>
      <c r="E2474" s="99" t="s">
        <v>14078</v>
      </c>
      <c r="F2474" s="100" t="s">
        <v>14079</v>
      </c>
    </row>
    <row r="2475" spans="1:6" ht="14.4" x14ac:dyDescent="0.3">
      <c r="A2475" s="99">
        <v>3217</v>
      </c>
      <c r="B2475" s="100" t="s">
        <v>16478</v>
      </c>
      <c r="C2475" s="100" t="s">
        <v>14021</v>
      </c>
      <c r="D2475" s="100" t="s">
        <v>16479</v>
      </c>
      <c r="E2475" s="99" t="s">
        <v>16480</v>
      </c>
      <c r="F2475" s="100" t="s">
        <v>16481</v>
      </c>
    </row>
    <row r="2476" spans="1:6" ht="14.4" x14ac:dyDescent="0.3">
      <c r="A2476" s="99">
        <v>3218</v>
      </c>
      <c r="B2476" s="100" t="s">
        <v>12954</v>
      </c>
      <c r="C2476" s="100" t="s">
        <v>10007</v>
      </c>
      <c r="D2476" s="100" t="s">
        <v>16482</v>
      </c>
      <c r="E2476" s="99" t="s">
        <v>16483</v>
      </c>
      <c r="F2476" s="100" t="s">
        <v>16484</v>
      </c>
    </row>
    <row r="2477" spans="1:6" ht="14.4" x14ac:dyDescent="0.3">
      <c r="A2477" s="99">
        <v>3219</v>
      </c>
      <c r="B2477" s="100" t="s">
        <v>10030</v>
      </c>
      <c r="C2477" s="100" t="s">
        <v>9837</v>
      </c>
      <c r="D2477" s="100" t="s">
        <v>16485</v>
      </c>
      <c r="E2477" s="99" t="s">
        <v>16483</v>
      </c>
      <c r="F2477" s="100" t="s">
        <v>16484</v>
      </c>
    </row>
    <row r="2478" spans="1:6" ht="14.4" x14ac:dyDescent="0.3">
      <c r="A2478" s="99">
        <v>3220</v>
      </c>
      <c r="B2478" s="100" t="s">
        <v>10143</v>
      </c>
      <c r="C2478" s="100" t="s">
        <v>14910</v>
      </c>
      <c r="D2478" s="100" t="s">
        <v>16486</v>
      </c>
      <c r="E2478" s="99" t="s">
        <v>16487</v>
      </c>
      <c r="F2478" s="100" t="s">
        <v>15329</v>
      </c>
    </row>
    <row r="2479" spans="1:6" ht="14.4" x14ac:dyDescent="0.3">
      <c r="A2479" s="99">
        <v>3221</v>
      </c>
      <c r="B2479" s="100" t="s">
        <v>14492</v>
      </c>
      <c r="C2479" s="100" t="s">
        <v>9762</v>
      </c>
      <c r="D2479" s="100" t="s">
        <v>16005</v>
      </c>
      <c r="E2479" s="99" t="s">
        <v>16006</v>
      </c>
      <c r="F2479" s="100" t="s">
        <v>16007</v>
      </c>
    </row>
    <row r="2480" spans="1:6" ht="14.4" x14ac:dyDescent="0.3">
      <c r="A2480" s="99">
        <v>3222</v>
      </c>
      <c r="B2480" s="100" t="s">
        <v>10825</v>
      </c>
      <c r="C2480" s="100" t="s">
        <v>16488</v>
      </c>
      <c r="D2480" s="100" t="s">
        <v>16489</v>
      </c>
      <c r="E2480" s="99" t="s">
        <v>10927</v>
      </c>
      <c r="F2480" s="100" t="s">
        <v>16490</v>
      </c>
    </row>
    <row r="2481" spans="1:6" ht="14.4" x14ac:dyDescent="0.3">
      <c r="A2481" s="99">
        <v>3223</v>
      </c>
      <c r="B2481" s="100" t="s">
        <v>10085</v>
      </c>
      <c r="C2481" s="100" t="s">
        <v>16491</v>
      </c>
      <c r="D2481" s="100" t="s">
        <v>16492</v>
      </c>
      <c r="E2481" s="99" t="s">
        <v>11326</v>
      </c>
      <c r="F2481" s="100" t="s">
        <v>11327</v>
      </c>
    </row>
    <row r="2482" spans="1:6" ht="14.4" x14ac:dyDescent="0.3">
      <c r="A2482" s="99">
        <v>3224</v>
      </c>
      <c r="B2482" s="100" t="s">
        <v>16493</v>
      </c>
      <c r="C2482" s="100" t="s">
        <v>9778</v>
      </c>
      <c r="D2482" s="100" t="s">
        <v>16494</v>
      </c>
      <c r="E2482" s="99" t="s">
        <v>16495</v>
      </c>
      <c r="F2482" s="100" t="s">
        <v>16496</v>
      </c>
    </row>
    <row r="2483" spans="1:6" ht="14.4" x14ac:dyDescent="0.3">
      <c r="A2483" s="99">
        <v>3226</v>
      </c>
      <c r="B2483" s="100" t="s">
        <v>16497</v>
      </c>
      <c r="C2483" s="100" t="s">
        <v>13763</v>
      </c>
      <c r="D2483" s="100" t="s">
        <v>16498</v>
      </c>
      <c r="E2483" s="99" t="s">
        <v>16499</v>
      </c>
      <c r="F2483" s="100" t="s">
        <v>16500</v>
      </c>
    </row>
    <row r="2484" spans="1:6" ht="14.4" x14ac:dyDescent="0.3">
      <c r="A2484" s="99">
        <v>3227</v>
      </c>
      <c r="B2484" s="100" t="s">
        <v>12275</v>
      </c>
      <c r="C2484" s="100" t="s">
        <v>14118</v>
      </c>
      <c r="D2484" s="100" t="s">
        <v>16477</v>
      </c>
      <c r="E2484" s="99" t="s">
        <v>14078</v>
      </c>
      <c r="F2484" s="100" t="s">
        <v>14079</v>
      </c>
    </row>
    <row r="2485" spans="1:6" ht="14.4" x14ac:dyDescent="0.3">
      <c r="A2485" s="99">
        <v>3228</v>
      </c>
      <c r="B2485" s="100" t="s">
        <v>16232</v>
      </c>
      <c r="C2485" s="100" t="s">
        <v>11937</v>
      </c>
      <c r="D2485" s="100" t="s">
        <v>16501</v>
      </c>
      <c r="E2485" s="99" t="s">
        <v>16082</v>
      </c>
      <c r="F2485" s="100" t="s">
        <v>16083</v>
      </c>
    </row>
    <row r="2486" spans="1:6" ht="14.4" x14ac:dyDescent="0.3">
      <c r="A2486" s="99">
        <v>3229</v>
      </c>
      <c r="B2486" s="100" t="s">
        <v>16502</v>
      </c>
      <c r="C2486" s="100" t="s">
        <v>11193</v>
      </c>
      <c r="D2486" s="100" t="s">
        <v>16503</v>
      </c>
      <c r="E2486" s="99" t="s">
        <v>10840</v>
      </c>
      <c r="F2486" s="100" t="s">
        <v>16504</v>
      </c>
    </row>
    <row r="2487" spans="1:6" ht="14.4" x14ac:dyDescent="0.3">
      <c r="A2487" s="99">
        <v>3230</v>
      </c>
      <c r="B2487" s="100" t="s">
        <v>10466</v>
      </c>
      <c r="C2487" s="100" t="s">
        <v>9808</v>
      </c>
      <c r="D2487" s="100" t="s">
        <v>16505</v>
      </c>
      <c r="E2487" s="99" t="s">
        <v>10691</v>
      </c>
      <c r="F2487" s="100" t="s">
        <v>10692</v>
      </c>
    </row>
    <row r="2488" spans="1:6" ht="14.4" x14ac:dyDescent="0.3">
      <c r="A2488" s="99">
        <v>3231</v>
      </c>
      <c r="B2488" s="100" t="s">
        <v>9920</v>
      </c>
      <c r="C2488" s="100" t="s">
        <v>11076</v>
      </c>
      <c r="D2488" s="100" t="s">
        <v>13737</v>
      </c>
      <c r="E2488" s="99" t="s">
        <v>10626</v>
      </c>
      <c r="F2488" s="100" t="s">
        <v>16506</v>
      </c>
    </row>
    <row r="2489" spans="1:6" ht="14.4" x14ac:dyDescent="0.3">
      <c r="A2489" s="99">
        <v>3232</v>
      </c>
      <c r="B2489" s="100" t="s">
        <v>9920</v>
      </c>
      <c r="C2489" s="100" t="s">
        <v>10886</v>
      </c>
      <c r="D2489" s="100" t="s">
        <v>16507</v>
      </c>
      <c r="E2489" s="99" t="s">
        <v>10626</v>
      </c>
      <c r="F2489" s="100" t="s">
        <v>13705</v>
      </c>
    </row>
    <row r="2490" spans="1:6" ht="14.4" x14ac:dyDescent="0.3">
      <c r="A2490" s="99">
        <v>3233</v>
      </c>
      <c r="B2490" s="100" t="s">
        <v>10466</v>
      </c>
      <c r="C2490" s="100" t="s">
        <v>12203</v>
      </c>
      <c r="D2490" s="100" t="s">
        <v>16505</v>
      </c>
      <c r="E2490" s="99" t="s">
        <v>10691</v>
      </c>
      <c r="F2490" s="100" t="s">
        <v>10692</v>
      </c>
    </row>
    <row r="2491" spans="1:6" ht="14.4" x14ac:dyDescent="0.3">
      <c r="A2491" s="99">
        <v>3234</v>
      </c>
      <c r="B2491" s="100" t="s">
        <v>11482</v>
      </c>
      <c r="C2491" s="100" t="s">
        <v>9850</v>
      </c>
      <c r="D2491" s="100" t="s">
        <v>16508</v>
      </c>
      <c r="E2491" s="99" t="s">
        <v>12697</v>
      </c>
      <c r="F2491" s="100" t="s">
        <v>12698</v>
      </c>
    </row>
    <row r="2492" spans="1:6" ht="14.4" x14ac:dyDescent="0.3">
      <c r="A2492" s="99">
        <v>3235</v>
      </c>
      <c r="B2492" s="100" t="s">
        <v>12133</v>
      </c>
      <c r="C2492" s="100" t="s">
        <v>10751</v>
      </c>
      <c r="D2492" s="100" t="s">
        <v>16509</v>
      </c>
      <c r="E2492" s="99" t="s">
        <v>11440</v>
      </c>
      <c r="F2492" s="100" t="s">
        <v>11441</v>
      </c>
    </row>
    <row r="2493" spans="1:6" ht="14.4" x14ac:dyDescent="0.3">
      <c r="A2493" s="99">
        <v>3236</v>
      </c>
      <c r="B2493" s="100" t="s">
        <v>16510</v>
      </c>
      <c r="C2493" s="100" t="s">
        <v>16511</v>
      </c>
      <c r="D2493" s="100" t="s">
        <v>16512</v>
      </c>
      <c r="E2493" s="99" t="s">
        <v>14243</v>
      </c>
      <c r="F2493" s="100" t="s">
        <v>11237</v>
      </c>
    </row>
    <row r="2494" spans="1:6" ht="14.4" x14ac:dyDescent="0.3">
      <c r="A2494" s="99">
        <v>3237</v>
      </c>
      <c r="B2494" s="100" t="s">
        <v>16513</v>
      </c>
      <c r="C2494" s="100" t="s">
        <v>13228</v>
      </c>
      <c r="D2494" s="100" t="s">
        <v>16514</v>
      </c>
      <c r="E2494" s="99" t="s">
        <v>10691</v>
      </c>
      <c r="F2494" s="100" t="s">
        <v>10692</v>
      </c>
    </row>
    <row r="2495" spans="1:6" ht="14.4" x14ac:dyDescent="0.3">
      <c r="A2495" s="99">
        <v>3238</v>
      </c>
      <c r="B2495" s="100" t="s">
        <v>16515</v>
      </c>
      <c r="C2495" s="100" t="s">
        <v>11134</v>
      </c>
      <c r="D2495" s="100" t="s">
        <v>16516</v>
      </c>
      <c r="E2495" s="99" t="s">
        <v>16517</v>
      </c>
      <c r="F2495" s="100" t="s">
        <v>16518</v>
      </c>
    </row>
    <row r="2496" spans="1:6" ht="14.4" x14ac:dyDescent="0.3">
      <c r="A2496" s="99">
        <v>3239</v>
      </c>
      <c r="B2496" s="100" t="s">
        <v>16519</v>
      </c>
      <c r="C2496" s="100" t="s">
        <v>16520</v>
      </c>
      <c r="D2496" s="100" t="s">
        <v>16521</v>
      </c>
      <c r="E2496" s="99" t="s">
        <v>14882</v>
      </c>
      <c r="F2496" s="100" t="s">
        <v>14883</v>
      </c>
    </row>
    <row r="2497" spans="1:6" ht="14.4" x14ac:dyDescent="0.3">
      <c r="A2497" s="99">
        <v>3240</v>
      </c>
      <c r="B2497" s="100" t="s">
        <v>10030</v>
      </c>
      <c r="C2497" s="100" t="s">
        <v>11719</v>
      </c>
      <c r="D2497" s="100" t="s">
        <v>16522</v>
      </c>
      <c r="E2497" s="99" t="s">
        <v>14882</v>
      </c>
      <c r="F2497" s="100" t="s">
        <v>14883</v>
      </c>
    </row>
    <row r="2498" spans="1:6" ht="14.4" x14ac:dyDescent="0.3">
      <c r="A2498" s="99">
        <v>3241</v>
      </c>
      <c r="B2498" s="100" t="s">
        <v>13879</v>
      </c>
      <c r="C2498" s="100" t="s">
        <v>10090</v>
      </c>
      <c r="D2498" s="100" t="s">
        <v>16523</v>
      </c>
      <c r="E2498" s="99" t="s">
        <v>16524</v>
      </c>
      <c r="F2498" s="100" t="s">
        <v>16525</v>
      </c>
    </row>
    <row r="2499" spans="1:6" ht="14.4" x14ac:dyDescent="0.3">
      <c r="A2499" s="99">
        <v>3242</v>
      </c>
      <c r="B2499" s="100" t="s">
        <v>16526</v>
      </c>
      <c r="C2499" s="100" t="s">
        <v>11150</v>
      </c>
      <c r="D2499" s="100" t="s">
        <v>16527</v>
      </c>
      <c r="E2499" s="99" t="s">
        <v>13029</v>
      </c>
      <c r="F2499" s="100" t="s">
        <v>13030</v>
      </c>
    </row>
    <row r="2500" spans="1:6" ht="14.4" x14ac:dyDescent="0.3">
      <c r="A2500" s="99">
        <v>3243</v>
      </c>
      <c r="B2500" s="100" t="s">
        <v>16528</v>
      </c>
      <c r="C2500" s="100" t="s">
        <v>16529</v>
      </c>
      <c r="D2500" s="100" t="s">
        <v>16530</v>
      </c>
      <c r="E2500" s="99" t="s">
        <v>9834</v>
      </c>
      <c r="F2500" s="100" t="s">
        <v>9835</v>
      </c>
    </row>
    <row r="2501" spans="1:6" ht="14.4" x14ac:dyDescent="0.3">
      <c r="A2501" s="99">
        <v>3244</v>
      </c>
      <c r="B2501" s="100" t="s">
        <v>14126</v>
      </c>
      <c r="C2501" s="100" t="s">
        <v>11172</v>
      </c>
      <c r="D2501" s="100" t="s">
        <v>16531</v>
      </c>
      <c r="E2501" s="99" t="s">
        <v>16532</v>
      </c>
      <c r="F2501" s="100" t="s">
        <v>10847</v>
      </c>
    </row>
    <row r="2502" spans="1:6" ht="14.4" x14ac:dyDescent="0.3">
      <c r="A2502" s="99">
        <v>3245</v>
      </c>
      <c r="B2502" s="100" t="s">
        <v>12275</v>
      </c>
      <c r="C2502" s="100" t="s">
        <v>12426</v>
      </c>
      <c r="D2502" s="100" t="s">
        <v>16533</v>
      </c>
      <c r="E2502" s="99" t="s">
        <v>15521</v>
      </c>
      <c r="F2502" s="100" t="s">
        <v>15522</v>
      </c>
    </row>
    <row r="2503" spans="1:6" ht="14.4" x14ac:dyDescent="0.3">
      <c r="A2503" s="99">
        <v>3246</v>
      </c>
      <c r="B2503" s="100" t="s">
        <v>10133</v>
      </c>
      <c r="C2503" s="100" t="s">
        <v>10912</v>
      </c>
      <c r="D2503" s="100" t="s">
        <v>16534</v>
      </c>
      <c r="E2503" s="99" t="s">
        <v>9967</v>
      </c>
      <c r="F2503" s="100" t="s">
        <v>9968</v>
      </c>
    </row>
    <row r="2504" spans="1:6" ht="14.4" x14ac:dyDescent="0.3">
      <c r="A2504" s="99">
        <v>3247</v>
      </c>
      <c r="B2504" s="100" t="s">
        <v>16535</v>
      </c>
      <c r="C2504" s="100" t="s">
        <v>16536</v>
      </c>
      <c r="D2504" s="100" t="s">
        <v>16537</v>
      </c>
      <c r="E2504" s="99" t="s">
        <v>16538</v>
      </c>
      <c r="F2504" s="100" t="s">
        <v>16539</v>
      </c>
    </row>
    <row r="2505" spans="1:6" ht="14.4" x14ac:dyDescent="0.3">
      <c r="A2505" s="99">
        <v>3248</v>
      </c>
      <c r="B2505" s="100" t="s">
        <v>16540</v>
      </c>
      <c r="C2505" s="100" t="s">
        <v>13344</v>
      </c>
      <c r="D2505" s="100" t="s">
        <v>16541</v>
      </c>
      <c r="E2505" s="99" t="s">
        <v>10042</v>
      </c>
      <c r="F2505" s="100" t="s">
        <v>11572</v>
      </c>
    </row>
    <row r="2506" spans="1:6" ht="14.4" x14ac:dyDescent="0.3">
      <c r="A2506" s="99">
        <v>3249</v>
      </c>
      <c r="B2506" s="100" t="s">
        <v>11319</v>
      </c>
      <c r="C2506" s="100" t="s">
        <v>16542</v>
      </c>
      <c r="D2506" s="100" t="s">
        <v>16543</v>
      </c>
      <c r="E2506" s="99" t="s">
        <v>10897</v>
      </c>
      <c r="F2506" s="100" t="s">
        <v>10898</v>
      </c>
    </row>
    <row r="2507" spans="1:6" ht="14.4" x14ac:dyDescent="0.3">
      <c r="A2507" s="99">
        <v>3250</v>
      </c>
      <c r="B2507" s="100" t="s">
        <v>16544</v>
      </c>
      <c r="C2507" s="100" t="s">
        <v>16536</v>
      </c>
      <c r="D2507" s="100" t="s">
        <v>16545</v>
      </c>
      <c r="E2507" s="99" t="s">
        <v>16546</v>
      </c>
      <c r="F2507" s="100" t="s">
        <v>16547</v>
      </c>
    </row>
    <row r="2508" spans="1:6" ht="14.4" x14ac:dyDescent="0.3">
      <c r="A2508" s="99">
        <v>3251</v>
      </c>
      <c r="B2508" s="100" t="s">
        <v>16548</v>
      </c>
      <c r="C2508" s="100" t="s">
        <v>16049</v>
      </c>
      <c r="D2508" s="100" t="s">
        <v>16549</v>
      </c>
      <c r="E2508" s="99" t="s">
        <v>10511</v>
      </c>
      <c r="F2508" s="100" t="s">
        <v>10259</v>
      </c>
    </row>
    <row r="2509" spans="1:6" ht="14.4" x14ac:dyDescent="0.3">
      <c r="A2509" s="99">
        <v>3252</v>
      </c>
      <c r="B2509" s="100" t="s">
        <v>16550</v>
      </c>
      <c r="C2509" s="100" t="s">
        <v>9837</v>
      </c>
      <c r="D2509" s="100" t="s">
        <v>16551</v>
      </c>
      <c r="E2509" s="99" t="s">
        <v>15521</v>
      </c>
      <c r="F2509" s="100" t="s">
        <v>15522</v>
      </c>
    </row>
    <row r="2510" spans="1:6" ht="14.4" x14ac:dyDescent="0.3">
      <c r="A2510" s="99">
        <v>3253</v>
      </c>
      <c r="B2510" s="100" t="s">
        <v>10836</v>
      </c>
      <c r="C2510" s="100" t="s">
        <v>16552</v>
      </c>
      <c r="D2510" s="100" t="s">
        <v>16553</v>
      </c>
      <c r="E2510" s="99" t="s">
        <v>16554</v>
      </c>
      <c r="F2510" s="100" t="s">
        <v>12298</v>
      </c>
    </row>
    <row r="2511" spans="1:6" ht="14.4" x14ac:dyDescent="0.3">
      <c r="A2511" s="99">
        <v>3254</v>
      </c>
      <c r="B2511" s="100" t="s">
        <v>16555</v>
      </c>
      <c r="C2511" s="100" t="s">
        <v>11438</v>
      </c>
      <c r="D2511" s="100" t="s">
        <v>16556</v>
      </c>
      <c r="E2511" s="99" t="s">
        <v>16454</v>
      </c>
      <c r="F2511" s="100" t="s">
        <v>16455</v>
      </c>
    </row>
    <row r="2512" spans="1:6" ht="14.4" x14ac:dyDescent="0.3">
      <c r="A2512" s="99">
        <v>3255</v>
      </c>
      <c r="B2512" s="100" t="s">
        <v>16557</v>
      </c>
      <c r="C2512" s="100" t="s">
        <v>9897</v>
      </c>
      <c r="D2512" s="100" t="s">
        <v>16558</v>
      </c>
      <c r="E2512" s="99" t="s">
        <v>14506</v>
      </c>
      <c r="F2512" s="100" t="s">
        <v>14507</v>
      </c>
    </row>
    <row r="2513" spans="1:6" ht="14.4" x14ac:dyDescent="0.3">
      <c r="A2513" s="99">
        <v>3256</v>
      </c>
      <c r="B2513" s="100" t="s">
        <v>13605</v>
      </c>
      <c r="C2513" s="100" t="s">
        <v>15886</v>
      </c>
      <c r="D2513" s="100" t="s">
        <v>16559</v>
      </c>
      <c r="E2513" s="99" t="s">
        <v>16560</v>
      </c>
      <c r="F2513" s="100" t="s">
        <v>16561</v>
      </c>
    </row>
    <row r="2514" spans="1:6" ht="14.4" x14ac:dyDescent="0.3">
      <c r="A2514" s="99">
        <v>3257</v>
      </c>
      <c r="B2514" s="100" t="s">
        <v>16555</v>
      </c>
      <c r="C2514" s="100" t="s">
        <v>16562</v>
      </c>
      <c r="D2514" s="100" t="s">
        <v>16556</v>
      </c>
      <c r="E2514" s="99" t="s">
        <v>16454</v>
      </c>
      <c r="F2514" s="100" t="s">
        <v>16455</v>
      </c>
    </row>
    <row r="2515" spans="1:6" ht="14.4" x14ac:dyDescent="0.3">
      <c r="A2515" s="99">
        <v>3258</v>
      </c>
      <c r="B2515" s="100" t="s">
        <v>16563</v>
      </c>
      <c r="C2515" s="100" t="s">
        <v>16564</v>
      </c>
      <c r="D2515" s="100" t="s">
        <v>16565</v>
      </c>
      <c r="E2515" s="99" t="s">
        <v>13579</v>
      </c>
      <c r="F2515" s="100" t="s">
        <v>13580</v>
      </c>
    </row>
    <row r="2516" spans="1:6" ht="14.4" x14ac:dyDescent="0.3">
      <c r="A2516" s="99">
        <v>3259</v>
      </c>
      <c r="B2516" s="100" t="s">
        <v>16566</v>
      </c>
      <c r="C2516" s="100" t="s">
        <v>10817</v>
      </c>
      <c r="D2516" s="100" t="s">
        <v>16567</v>
      </c>
      <c r="E2516" s="99" t="s">
        <v>16066</v>
      </c>
      <c r="F2516" s="100" t="s">
        <v>16067</v>
      </c>
    </row>
    <row r="2517" spans="1:6" ht="14.4" x14ac:dyDescent="0.3">
      <c r="A2517" s="99">
        <v>3260</v>
      </c>
      <c r="B2517" s="100" t="s">
        <v>16568</v>
      </c>
      <c r="C2517" s="100" t="s">
        <v>9757</v>
      </c>
      <c r="D2517" s="100" t="s">
        <v>16569</v>
      </c>
      <c r="E2517" s="99" t="s">
        <v>12297</v>
      </c>
      <c r="F2517" s="100" t="s">
        <v>12440</v>
      </c>
    </row>
    <row r="2518" spans="1:6" ht="14.4" x14ac:dyDescent="0.3">
      <c r="A2518" s="99">
        <v>3261</v>
      </c>
      <c r="B2518" s="100" t="s">
        <v>16555</v>
      </c>
      <c r="C2518" s="100" t="s">
        <v>10134</v>
      </c>
      <c r="D2518" s="100" t="s">
        <v>16570</v>
      </c>
      <c r="E2518" s="99" t="s">
        <v>16571</v>
      </c>
      <c r="F2518" s="100" t="s">
        <v>12440</v>
      </c>
    </row>
    <row r="2519" spans="1:6" ht="14.4" x14ac:dyDescent="0.3">
      <c r="A2519" s="99">
        <v>3262</v>
      </c>
      <c r="B2519" s="100" t="s">
        <v>16572</v>
      </c>
      <c r="C2519" s="100" t="s">
        <v>10587</v>
      </c>
      <c r="D2519" s="100" t="s">
        <v>16573</v>
      </c>
      <c r="E2519" s="99" t="s">
        <v>16574</v>
      </c>
      <c r="F2519" s="100" t="s">
        <v>16575</v>
      </c>
    </row>
    <row r="2520" spans="1:6" ht="14.4" x14ac:dyDescent="0.3">
      <c r="A2520" s="99">
        <v>3263</v>
      </c>
      <c r="B2520" s="100" t="s">
        <v>16576</v>
      </c>
      <c r="C2520" s="100" t="s">
        <v>16577</v>
      </c>
      <c r="D2520" s="100" t="s">
        <v>16578</v>
      </c>
      <c r="E2520" s="99" t="s">
        <v>16579</v>
      </c>
      <c r="F2520" s="100" t="s">
        <v>16580</v>
      </c>
    </row>
    <row r="2521" spans="1:6" ht="14.4" x14ac:dyDescent="0.3">
      <c r="A2521" s="99">
        <v>3264</v>
      </c>
      <c r="B2521" s="100" t="s">
        <v>16037</v>
      </c>
      <c r="C2521" s="100" t="s">
        <v>9936</v>
      </c>
      <c r="D2521" s="100" t="s">
        <v>16581</v>
      </c>
      <c r="E2521" s="99" t="s">
        <v>16582</v>
      </c>
      <c r="F2521" s="100" t="s">
        <v>16583</v>
      </c>
    </row>
    <row r="2522" spans="1:6" ht="14.4" x14ac:dyDescent="0.3">
      <c r="A2522" s="99">
        <v>3265</v>
      </c>
      <c r="B2522" s="100" t="s">
        <v>16584</v>
      </c>
      <c r="C2522" s="100" t="s">
        <v>16585</v>
      </c>
      <c r="D2522" s="100" t="s">
        <v>16586</v>
      </c>
      <c r="E2522" s="99" t="s">
        <v>16538</v>
      </c>
      <c r="F2522" s="100" t="s">
        <v>16539</v>
      </c>
    </row>
    <row r="2523" spans="1:6" ht="14.4" x14ac:dyDescent="0.3">
      <c r="A2523" s="99">
        <v>3266</v>
      </c>
      <c r="B2523" s="100" t="s">
        <v>11117</v>
      </c>
      <c r="C2523" s="100" t="s">
        <v>11076</v>
      </c>
      <c r="D2523" s="100" t="s">
        <v>16587</v>
      </c>
      <c r="E2523" s="99" t="s">
        <v>16588</v>
      </c>
      <c r="F2523" s="100" t="s">
        <v>16589</v>
      </c>
    </row>
    <row r="2524" spans="1:6" ht="14.4" x14ac:dyDescent="0.3">
      <c r="A2524" s="99">
        <v>3267</v>
      </c>
      <c r="B2524" s="100" t="s">
        <v>14894</v>
      </c>
      <c r="C2524" s="100" t="s">
        <v>11719</v>
      </c>
      <c r="D2524" s="100" t="s">
        <v>14711</v>
      </c>
      <c r="E2524" s="99" t="s">
        <v>16590</v>
      </c>
      <c r="F2524" s="100" t="s">
        <v>14713</v>
      </c>
    </row>
    <row r="2525" spans="1:6" ht="14.4" x14ac:dyDescent="0.3">
      <c r="A2525" s="99">
        <v>3268</v>
      </c>
      <c r="B2525" s="100" t="s">
        <v>16591</v>
      </c>
      <c r="C2525" s="100" t="s">
        <v>10990</v>
      </c>
      <c r="D2525" s="100" t="s">
        <v>16592</v>
      </c>
      <c r="E2525" s="99" t="s">
        <v>15553</v>
      </c>
      <c r="F2525" s="100" t="s">
        <v>15554</v>
      </c>
    </row>
    <row r="2526" spans="1:6" ht="14.4" x14ac:dyDescent="0.3">
      <c r="A2526" s="99">
        <v>3269</v>
      </c>
      <c r="B2526" s="100" t="s">
        <v>13119</v>
      </c>
      <c r="C2526" s="100" t="s">
        <v>9850</v>
      </c>
      <c r="D2526" s="100" t="s">
        <v>16593</v>
      </c>
      <c r="E2526" s="99" t="s">
        <v>10691</v>
      </c>
      <c r="F2526" s="100" t="s">
        <v>16594</v>
      </c>
    </row>
    <row r="2527" spans="1:6" ht="14.4" x14ac:dyDescent="0.3">
      <c r="A2527" s="99">
        <v>3270</v>
      </c>
      <c r="B2527" s="100" t="s">
        <v>16595</v>
      </c>
      <c r="C2527" s="100" t="s">
        <v>10110</v>
      </c>
      <c r="D2527" s="100" t="s">
        <v>16596</v>
      </c>
      <c r="E2527" s="99" t="s">
        <v>16554</v>
      </c>
      <c r="F2527" s="100" t="s">
        <v>12298</v>
      </c>
    </row>
    <row r="2528" spans="1:6" ht="14.4" x14ac:dyDescent="0.3">
      <c r="A2528" s="99">
        <v>3271</v>
      </c>
      <c r="B2528" s="100" t="s">
        <v>10133</v>
      </c>
      <c r="C2528" s="100" t="s">
        <v>10668</v>
      </c>
      <c r="D2528" s="100" t="s">
        <v>16597</v>
      </c>
      <c r="E2528" s="99" t="s">
        <v>13967</v>
      </c>
      <c r="F2528" s="100" t="s">
        <v>13968</v>
      </c>
    </row>
    <row r="2529" spans="1:6" ht="14.4" x14ac:dyDescent="0.3">
      <c r="A2529" s="99">
        <v>3272</v>
      </c>
      <c r="B2529" s="100" t="s">
        <v>16598</v>
      </c>
      <c r="C2529" s="100" t="s">
        <v>16599</v>
      </c>
      <c r="D2529" s="100" t="s">
        <v>16600</v>
      </c>
      <c r="E2529" s="99" t="s">
        <v>16601</v>
      </c>
      <c r="F2529" s="100" t="s">
        <v>16602</v>
      </c>
    </row>
    <row r="2530" spans="1:6" ht="14.4" x14ac:dyDescent="0.3">
      <c r="A2530" s="99">
        <v>3273</v>
      </c>
      <c r="B2530" s="100" t="s">
        <v>12137</v>
      </c>
      <c r="C2530" s="100" t="s">
        <v>12570</v>
      </c>
      <c r="D2530" s="100" t="s">
        <v>16603</v>
      </c>
      <c r="E2530" s="99" t="s">
        <v>13579</v>
      </c>
      <c r="F2530" s="100" t="s">
        <v>13580</v>
      </c>
    </row>
    <row r="2531" spans="1:6" ht="14.4" x14ac:dyDescent="0.3">
      <c r="A2531" s="99">
        <v>3274</v>
      </c>
      <c r="B2531" s="100" t="s">
        <v>16604</v>
      </c>
      <c r="C2531" s="100" t="s">
        <v>10686</v>
      </c>
      <c r="D2531" s="100" t="s">
        <v>16605</v>
      </c>
      <c r="E2531" s="99" t="s">
        <v>11103</v>
      </c>
      <c r="F2531" s="100" t="s">
        <v>16606</v>
      </c>
    </row>
    <row r="2532" spans="1:6" ht="14.4" x14ac:dyDescent="0.3">
      <c r="A2532" s="99">
        <v>3275</v>
      </c>
      <c r="B2532" s="100" t="s">
        <v>16607</v>
      </c>
      <c r="C2532" s="100" t="s">
        <v>11647</v>
      </c>
      <c r="D2532" s="100" t="s">
        <v>16608</v>
      </c>
      <c r="E2532" s="99" t="s">
        <v>16609</v>
      </c>
      <c r="F2532" s="100" t="s">
        <v>16610</v>
      </c>
    </row>
    <row r="2533" spans="1:6" ht="14.4" x14ac:dyDescent="0.3">
      <c r="A2533" s="99">
        <v>3276</v>
      </c>
      <c r="B2533" s="100" t="s">
        <v>16611</v>
      </c>
      <c r="C2533" s="100" t="s">
        <v>10457</v>
      </c>
      <c r="D2533" s="100" t="s">
        <v>16612</v>
      </c>
      <c r="E2533" s="99" t="s">
        <v>11427</v>
      </c>
      <c r="F2533" s="100" t="s">
        <v>14774</v>
      </c>
    </row>
    <row r="2534" spans="1:6" ht="14.4" x14ac:dyDescent="0.3">
      <c r="A2534" s="99">
        <v>3277</v>
      </c>
      <c r="B2534" s="100" t="s">
        <v>14675</v>
      </c>
      <c r="C2534" s="100" t="s">
        <v>10040</v>
      </c>
      <c r="D2534" s="100" t="s">
        <v>16613</v>
      </c>
      <c r="E2534" s="99" t="s">
        <v>10691</v>
      </c>
      <c r="F2534" s="100" t="s">
        <v>10692</v>
      </c>
    </row>
    <row r="2535" spans="1:6" ht="14.4" x14ac:dyDescent="0.3">
      <c r="A2535" s="99">
        <v>3278</v>
      </c>
      <c r="B2535" s="100" t="s">
        <v>16614</v>
      </c>
      <c r="C2535" s="100" t="s">
        <v>10792</v>
      </c>
      <c r="D2535" s="100" t="s">
        <v>16615</v>
      </c>
      <c r="E2535" s="99" t="s">
        <v>12697</v>
      </c>
      <c r="F2535" s="100" t="s">
        <v>12698</v>
      </c>
    </row>
    <row r="2536" spans="1:6" ht="14.4" x14ac:dyDescent="0.3">
      <c r="A2536" s="99">
        <v>3279</v>
      </c>
      <c r="B2536" s="100" t="s">
        <v>16616</v>
      </c>
      <c r="C2536" s="100" t="s">
        <v>16617</v>
      </c>
      <c r="D2536" s="100" t="s">
        <v>16618</v>
      </c>
      <c r="E2536" s="99" t="s">
        <v>16619</v>
      </c>
      <c r="F2536" s="100" t="s">
        <v>14101</v>
      </c>
    </row>
    <row r="2537" spans="1:6" ht="14.4" x14ac:dyDescent="0.3">
      <c r="A2537" s="99">
        <v>3280</v>
      </c>
      <c r="B2537" s="100" t="s">
        <v>16620</v>
      </c>
      <c r="C2537" s="100" t="s">
        <v>10110</v>
      </c>
      <c r="D2537" s="100" t="s">
        <v>16621</v>
      </c>
      <c r="E2537" s="99" t="s">
        <v>16622</v>
      </c>
      <c r="F2537" s="100" t="s">
        <v>16623</v>
      </c>
    </row>
    <row r="2538" spans="1:6" ht="14.4" x14ac:dyDescent="0.3">
      <c r="A2538" s="99">
        <v>3281</v>
      </c>
      <c r="B2538" s="100" t="s">
        <v>11117</v>
      </c>
      <c r="C2538" s="100" t="s">
        <v>10007</v>
      </c>
      <c r="D2538" s="100" t="s">
        <v>16624</v>
      </c>
      <c r="E2538" s="99" t="s">
        <v>16588</v>
      </c>
      <c r="F2538" s="100" t="s">
        <v>16589</v>
      </c>
    </row>
    <row r="2539" spans="1:6" ht="14.4" x14ac:dyDescent="0.3">
      <c r="A2539" s="99">
        <v>3282</v>
      </c>
      <c r="B2539" s="100" t="s">
        <v>16625</v>
      </c>
      <c r="C2539" s="100" t="s">
        <v>16626</v>
      </c>
      <c r="D2539" s="100" t="s">
        <v>16627</v>
      </c>
      <c r="E2539" s="99" t="s">
        <v>15553</v>
      </c>
      <c r="F2539" s="100" t="s">
        <v>15554</v>
      </c>
    </row>
    <row r="2540" spans="1:6" ht="14.4" x14ac:dyDescent="0.3">
      <c r="A2540" s="99">
        <v>3283</v>
      </c>
      <c r="B2540" s="100" t="s">
        <v>16550</v>
      </c>
      <c r="C2540" s="100" t="s">
        <v>10647</v>
      </c>
      <c r="D2540" s="100" t="s">
        <v>16551</v>
      </c>
      <c r="E2540" s="99" t="s">
        <v>15521</v>
      </c>
      <c r="F2540" s="100" t="s">
        <v>15522</v>
      </c>
    </row>
    <row r="2541" spans="1:6" ht="14.4" x14ac:dyDescent="0.3">
      <c r="A2541" s="99">
        <v>3284</v>
      </c>
      <c r="B2541" s="100" t="s">
        <v>11420</v>
      </c>
      <c r="C2541" s="100" t="s">
        <v>10096</v>
      </c>
      <c r="D2541" s="100" t="s">
        <v>16628</v>
      </c>
      <c r="E2541" s="99" t="s">
        <v>10996</v>
      </c>
      <c r="F2541" s="100" t="s">
        <v>10997</v>
      </c>
    </row>
    <row r="2542" spans="1:6" ht="14.4" x14ac:dyDescent="0.3">
      <c r="A2542" s="99">
        <v>3285</v>
      </c>
      <c r="B2542" s="100" t="s">
        <v>16629</v>
      </c>
      <c r="C2542" s="100" t="s">
        <v>16630</v>
      </c>
      <c r="D2542" s="100" t="s">
        <v>16631</v>
      </c>
      <c r="E2542" s="99" t="s">
        <v>11711</v>
      </c>
      <c r="F2542" s="100" t="s">
        <v>11712</v>
      </c>
    </row>
    <row r="2543" spans="1:6" ht="14.4" x14ac:dyDescent="0.3">
      <c r="A2543" s="99">
        <v>3286</v>
      </c>
      <c r="B2543" s="100" t="s">
        <v>12152</v>
      </c>
      <c r="C2543" s="100" t="s">
        <v>10433</v>
      </c>
      <c r="D2543" s="100" t="s">
        <v>16632</v>
      </c>
      <c r="E2543" s="99" t="s">
        <v>14005</v>
      </c>
      <c r="F2543" s="100" t="s">
        <v>11383</v>
      </c>
    </row>
    <row r="2544" spans="1:6" ht="14.4" x14ac:dyDescent="0.3">
      <c r="A2544" s="99">
        <v>3287</v>
      </c>
      <c r="B2544" s="100" t="s">
        <v>16633</v>
      </c>
      <c r="C2544" s="100" t="s">
        <v>14270</v>
      </c>
      <c r="D2544" s="100" t="s">
        <v>16634</v>
      </c>
      <c r="E2544" s="99" t="s">
        <v>14673</v>
      </c>
      <c r="F2544" s="100" t="s">
        <v>16635</v>
      </c>
    </row>
    <row r="2545" spans="1:6" ht="14.4" x14ac:dyDescent="0.3">
      <c r="A2545" s="99">
        <v>3288</v>
      </c>
      <c r="B2545" s="100" t="s">
        <v>16636</v>
      </c>
      <c r="C2545" s="100" t="s">
        <v>11425</v>
      </c>
      <c r="D2545" s="100" t="s">
        <v>16637</v>
      </c>
      <c r="E2545" s="99" t="s">
        <v>14673</v>
      </c>
      <c r="F2545" s="100" t="s">
        <v>16635</v>
      </c>
    </row>
    <row r="2546" spans="1:6" ht="14.4" x14ac:dyDescent="0.3">
      <c r="A2546" s="99">
        <v>3289</v>
      </c>
      <c r="B2546" s="100" t="s">
        <v>11811</v>
      </c>
      <c r="C2546" s="100" t="s">
        <v>10026</v>
      </c>
      <c r="D2546" s="100" t="s">
        <v>16638</v>
      </c>
      <c r="E2546" s="99" t="s">
        <v>11083</v>
      </c>
      <c r="F2546" s="100" t="s">
        <v>16639</v>
      </c>
    </row>
    <row r="2547" spans="1:6" ht="14.4" x14ac:dyDescent="0.3">
      <c r="A2547" s="99">
        <v>3290</v>
      </c>
      <c r="B2547" s="100" t="s">
        <v>16640</v>
      </c>
      <c r="C2547" s="100" t="s">
        <v>11425</v>
      </c>
      <c r="D2547" s="100" t="s">
        <v>16641</v>
      </c>
      <c r="E2547" s="99" t="s">
        <v>11427</v>
      </c>
      <c r="F2547" s="100" t="s">
        <v>14774</v>
      </c>
    </row>
    <row r="2548" spans="1:6" ht="14.4" x14ac:dyDescent="0.3">
      <c r="A2548" s="99">
        <v>3291</v>
      </c>
      <c r="B2548" s="100" t="s">
        <v>16642</v>
      </c>
      <c r="C2548" s="100" t="s">
        <v>16643</v>
      </c>
      <c r="D2548" s="100" t="s">
        <v>16644</v>
      </c>
      <c r="E2548" s="99" t="s">
        <v>16645</v>
      </c>
      <c r="F2548" s="100" t="s">
        <v>16646</v>
      </c>
    </row>
    <row r="2549" spans="1:6" ht="14.4" x14ac:dyDescent="0.3">
      <c r="A2549" s="99">
        <v>3292</v>
      </c>
      <c r="B2549" s="100" t="s">
        <v>10155</v>
      </c>
      <c r="C2549" s="100" t="s">
        <v>14302</v>
      </c>
      <c r="D2549" s="100" t="s">
        <v>16647</v>
      </c>
      <c r="E2549" s="99" t="s">
        <v>16645</v>
      </c>
      <c r="F2549" s="100" t="s">
        <v>16646</v>
      </c>
    </row>
    <row r="2550" spans="1:6" ht="14.4" x14ac:dyDescent="0.3">
      <c r="A2550" s="99">
        <v>3293</v>
      </c>
      <c r="B2550" s="100" t="s">
        <v>9868</v>
      </c>
      <c r="C2550" s="100" t="s">
        <v>11859</v>
      </c>
      <c r="D2550" s="100" t="s">
        <v>16648</v>
      </c>
      <c r="E2550" s="99" t="s">
        <v>16649</v>
      </c>
      <c r="F2550" s="100" t="s">
        <v>16650</v>
      </c>
    </row>
    <row r="2551" spans="1:6" ht="14.4" x14ac:dyDescent="0.3">
      <c r="A2551" s="99">
        <v>3294</v>
      </c>
      <c r="B2551" s="100" t="s">
        <v>16651</v>
      </c>
      <c r="C2551" s="100" t="s">
        <v>9837</v>
      </c>
      <c r="D2551" s="100" t="s">
        <v>16652</v>
      </c>
      <c r="E2551" s="99" t="s">
        <v>16653</v>
      </c>
      <c r="F2551" s="100" t="s">
        <v>16654</v>
      </c>
    </row>
    <row r="2552" spans="1:6" ht="14.4" x14ac:dyDescent="0.3">
      <c r="A2552" s="99">
        <v>3295</v>
      </c>
      <c r="B2552" s="100" t="s">
        <v>16655</v>
      </c>
      <c r="C2552" s="100" t="s">
        <v>12586</v>
      </c>
      <c r="D2552" s="100" t="s">
        <v>16656</v>
      </c>
      <c r="E2552" s="99" t="s">
        <v>16645</v>
      </c>
      <c r="F2552" s="100" t="s">
        <v>16646</v>
      </c>
    </row>
    <row r="2553" spans="1:6" ht="14.4" x14ac:dyDescent="0.3">
      <c r="A2553" s="99">
        <v>3296</v>
      </c>
      <c r="B2553" s="100" t="s">
        <v>16657</v>
      </c>
      <c r="C2553" s="100" t="s">
        <v>10985</v>
      </c>
      <c r="D2553" s="100" t="s">
        <v>16658</v>
      </c>
      <c r="E2553" s="99" t="s">
        <v>16659</v>
      </c>
      <c r="F2553" s="100" t="s">
        <v>16660</v>
      </c>
    </row>
    <row r="2554" spans="1:6" ht="14.4" x14ac:dyDescent="0.3">
      <c r="A2554" s="99">
        <v>3297</v>
      </c>
      <c r="B2554" s="100" t="s">
        <v>16661</v>
      </c>
      <c r="C2554" s="100" t="s">
        <v>10110</v>
      </c>
      <c r="D2554" s="100" t="s">
        <v>16662</v>
      </c>
      <c r="E2554" s="99" t="s">
        <v>16663</v>
      </c>
      <c r="F2554" s="100" t="s">
        <v>10918</v>
      </c>
    </row>
    <row r="2555" spans="1:6" ht="14.4" x14ac:dyDescent="0.3">
      <c r="A2555" s="99">
        <v>3298</v>
      </c>
      <c r="B2555" s="100" t="s">
        <v>10212</v>
      </c>
      <c r="C2555" s="100" t="s">
        <v>10221</v>
      </c>
      <c r="D2555" s="100" t="s">
        <v>16664</v>
      </c>
      <c r="E2555" s="99" t="s">
        <v>15414</v>
      </c>
      <c r="F2555" s="100" t="s">
        <v>15415</v>
      </c>
    </row>
    <row r="2556" spans="1:6" ht="14.4" x14ac:dyDescent="0.3">
      <c r="A2556" s="99">
        <v>3299</v>
      </c>
      <c r="B2556" s="100" t="s">
        <v>16665</v>
      </c>
      <c r="C2556" s="100" t="s">
        <v>11661</v>
      </c>
      <c r="D2556" s="100" t="s">
        <v>16666</v>
      </c>
      <c r="E2556" s="99" t="s">
        <v>9780</v>
      </c>
      <c r="F2556" s="100" t="s">
        <v>9781</v>
      </c>
    </row>
    <row r="2557" spans="1:6" ht="14.4" x14ac:dyDescent="0.3">
      <c r="A2557" s="99">
        <v>3300</v>
      </c>
      <c r="B2557" s="100" t="s">
        <v>16667</v>
      </c>
      <c r="C2557" s="100" t="s">
        <v>13778</v>
      </c>
      <c r="D2557" s="100" t="s">
        <v>16668</v>
      </c>
      <c r="E2557" s="99" t="s">
        <v>14195</v>
      </c>
      <c r="F2557" s="100" t="s">
        <v>14196</v>
      </c>
    </row>
    <row r="2558" spans="1:6" ht="14.4" x14ac:dyDescent="0.3">
      <c r="A2558" s="99">
        <v>3301</v>
      </c>
      <c r="B2558" s="100" t="s">
        <v>16669</v>
      </c>
      <c r="C2558" s="100" t="s">
        <v>9897</v>
      </c>
      <c r="D2558" s="100" t="s">
        <v>16670</v>
      </c>
      <c r="E2558" s="99" t="s">
        <v>9820</v>
      </c>
      <c r="F2558" s="100" t="s">
        <v>14413</v>
      </c>
    </row>
    <row r="2559" spans="1:6" ht="14.4" x14ac:dyDescent="0.3">
      <c r="A2559" s="99">
        <v>3302</v>
      </c>
      <c r="B2559" s="100" t="s">
        <v>16671</v>
      </c>
      <c r="C2559" s="100" t="s">
        <v>13965</v>
      </c>
      <c r="D2559" s="100" t="s">
        <v>16672</v>
      </c>
      <c r="E2559" s="99" t="s">
        <v>11480</v>
      </c>
      <c r="F2559" s="100" t="s">
        <v>11481</v>
      </c>
    </row>
    <row r="2560" spans="1:6" ht="14.4" x14ac:dyDescent="0.3">
      <c r="A2560" s="99">
        <v>3303</v>
      </c>
      <c r="B2560" s="100" t="s">
        <v>16673</v>
      </c>
      <c r="C2560" s="100" t="s">
        <v>14310</v>
      </c>
      <c r="D2560" s="100" t="s">
        <v>16674</v>
      </c>
      <c r="E2560" s="99" t="s">
        <v>9820</v>
      </c>
      <c r="F2560" s="100" t="s">
        <v>14413</v>
      </c>
    </row>
    <row r="2561" spans="1:6" ht="14.4" x14ac:dyDescent="0.3">
      <c r="A2561" s="99">
        <v>3304</v>
      </c>
      <c r="B2561" s="100" t="s">
        <v>16673</v>
      </c>
      <c r="C2561" s="100" t="s">
        <v>13748</v>
      </c>
      <c r="D2561" s="100" t="s">
        <v>16674</v>
      </c>
      <c r="E2561" s="99" t="s">
        <v>9820</v>
      </c>
      <c r="F2561" s="100" t="s">
        <v>14413</v>
      </c>
    </row>
    <row r="2562" spans="1:6" ht="14.4" x14ac:dyDescent="0.3">
      <c r="A2562" s="99">
        <v>3305</v>
      </c>
      <c r="B2562" s="100" t="s">
        <v>16675</v>
      </c>
      <c r="C2562" s="100" t="s">
        <v>11917</v>
      </c>
      <c r="D2562" s="100" t="s">
        <v>16676</v>
      </c>
      <c r="E2562" s="99" t="s">
        <v>9820</v>
      </c>
      <c r="F2562" s="100" t="s">
        <v>14413</v>
      </c>
    </row>
    <row r="2563" spans="1:6" ht="14.4" x14ac:dyDescent="0.3">
      <c r="A2563" s="99">
        <v>3306</v>
      </c>
      <c r="B2563" s="100" t="s">
        <v>16677</v>
      </c>
      <c r="C2563" s="100" t="s">
        <v>11411</v>
      </c>
      <c r="D2563" s="100" t="s">
        <v>16678</v>
      </c>
      <c r="E2563" s="99" t="s">
        <v>11903</v>
      </c>
      <c r="F2563" s="100" t="s">
        <v>11904</v>
      </c>
    </row>
    <row r="2564" spans="1:6" ht="14.4" x14ac:dyDescent="0.3">
      <c r="A2564" s="99">
        <v>3307</v>
      </c>
      <c r="B2564" s="100" t="s">
        <v>16669</v>
      </c>
      <c r="C2564" s="100" t="s">
        <v>11134</v>
      </c>
      <c r="D2564" s="100" t="s">
        <v>16679</v>
      </c>
      <c r="E2564" s="99" t="s">
        <v>9820</v>
      </c>
      <c r="F2564" s="100" t="s">
        <v>14413</v>
      </c>
    </row>
    <row r="2565" spans="1:6" ht="14.4" x14ac:dyDescent="0.3">
      <c r="A2565" s="99">
        <v>3308</v>
      </c>
      <c r="B2565" s="100" t="s">
        <v>14876</v>
      </c>
      <c r="C2565" s="100" t="s">
        <v>15702</v>
      </c>
      <c r="D2565" s="100" t="s">
        <v>16680</v>
      </c>
      <c r="E2565" s="99" t="s">
        <v>16681</v>
      </c>
      <c r="F2565" s="100" t="s">
        <v>16682</v>
      </c>
    </row>
    <row r="2566" spans="1:6" ht="14.4" x14ac:dyDescent="0.3">
      <c r="A2566" s="99">
        <v>3309</v>
      </c>
      <c r="B2566" s="100" t="s">
        <v>11205</v>
      </c>
      <c r="C2566" s="100" t="s">
        <v>10002</v>
      </c>
      <c r="D2566" s="100" t="s">
        <v>16683</v>
      </c>
      <c r="E2566" s="99" t="s">
        <v>9834</v>
      </c>
      <c r="F2566" s="100" t="s">
        <v>9835</v>
      </c>
    </row>
    <row r="2567" spans="1:6" ht="14.4" x14ac:dyDescent="0.3">
      <c r="A2567" s="99">
        <v>3310</v>
      </c>
      <c r="B2567" s="100" t="s">
        <v>11654</v>
      </c>
      <c r="C2567" s="100" t="s">
        <v>10703</v>
      </c>
      <c r="D2567" s="100" t="s">
        <v>11550</v>
      </c>
      <c r="E2567" s="99" t="s">
        <v>10789</v>
      </c>
      <c r="F2567" s="100" t="s">
        <v>10790</v>
      </c>
    </row>
    <row r="2568" spans="1:6" ht="14.4" x14ac:dyDescent="0.3">
      <c r="A2568" s="99">
        <v>3311</v>
      </c>
      <c r="B2568" s="100" t="s">
        <v>16684</v>
      </c>
      <c r="C2568" s="100" t="s">
        <v>12725</v>
      </c>
      <c r="D2568" s="100" t="s">
        <v>16685</v>
      </c>
      <c r="E2568" s="99" t="s">
        <v>16686</v>
      </c>
      <c r="F2568" s="100" t="s">
        <v>16687</v>
      </c>
    </row>
    <row r="2569" spans="1:6" ht="14.4" x14ac:dyDescent="0.3">
      <c r="A2569" s="99">
        <v>3312</v>
      </c>
      <c r="B2569" s="100" t="s">
        <v>15112</v>
      </c>
      <c r="C2569" s="100" t="s">
        <v>10096</v>
      </c>
      <c r="D2569" s="100" t="s">
        <v>16688</v>
      </c>
      <c r="E2569" s="99" t="s">
        <v>16689</v>
      </c>
      <c r="F2569" s="100" t="s">
        <v>16690</v>
      </c>
    </row>
    <row r="2570" spans="1:6" ht="14.4" x14ac:dyDescent="0.3">
      <c r="A2570" s="99">
        <v>3313</v>
      </c>
      <c r="B2570" s="100" t="s">
        <v>16691</v>
      </c>
      <c r="C2570" s="100" t="s">
        <v>14325</v>
      </c>
      <c r="D2570" s="100" t="s">
        <v>16692</v>
      </c>
      <c r="E2570" s="99" t="s">
        <v>14897</v>
      </c>
      <c r="F2570" s="100" t="s">
        <v>14898</v>
      </c>
    </row>
    <row r="2571" spans="1:6" ht="14.4" x14ac:dyDescent="0.3">
      <c r="A2571" s="99">
        <v>3314</v>
      </c>
      <c r="B2571" s="100" t="s">
        <v>16693</v>
      </c>
      <c r="C2571" s="100" t="s">
        <v>14835</v>
      </c>
      <c r="D2571" s="100" t="s">
        <v>10489</v>
      </c>
      <c r="E2571" s="99" t="s">
        <v>13152</v>
      </c>
      <c r="F2571" s="100" t="s">
        <v>13153</v>
      </c>
    </row>
    <row r="2572" spans="1:6" ht="14.4" x14ac:dyDescent="0.3">
      <c r="A2572" s="99">
        <v>3315</v>
      </c>
      <c r="B2572" s="100" t="s">
        <v>9877</v>
      </c>
      <c r="C2572" s="100" t="s">
        <v>10268</v>
      </c>
      <c r="D2572" s="100" t="s">
        <v>16694</v>
      </c>
      <c r="E2572" s="99" t="s">
        <v>16695</v>
      </c>
      <c r="F2572" s="100" t="s">
        <v>16696</v>
      </c>
    </row>
    <row r="2573" spans="1:6" ht="14.4" x14ac:dyDescent="0.3">
      <c r="A2573" s="99">
        <v>3316</v>
      </c>
      <c r="B2573" s="100" t="s">
        <v>16697</v>
      </c>
      <c r="C2573" s="100" t="s">
        <v>11177</v>
      </c>
      <c r="D2573" s="100" t="s">
        <v>16698</v>
      </c>
      <c r="E2573" s="99" t="s">
        <v>15656</v>
      </c>
      <c r="F2573" s="100" t="s">
        <v>14870</v>
      </c>
    </row>
    <row r="2574" spans="1:6" ht="14.4" x14ac:dyDescent="0.3">
      <c r="A2574" s="99">
        <v>3317</v>
      </c>
      <c r="B2574" s="100" t="s">
        <v>11207</v>
      </c>
      <c r="C2574" s="100" t="s">
        <v>16699</v>
      </c>
      <c r="D2574" s="100" t="s">
        <v>16700</v>
      </c>
      <c r="E2574" s="99" t="s">
        <v>13465</v>
      </c>
      <c r="F2574" s="100" t="s">
        <v>16701</v>
      </c>
    </row>
    <row r="2575" spans="1:6" ht="14.4" x14ac:dyDescent="0.3">
      <c r="A2575" s="99">
        <v>3318</v>
      </c>
      <c r="B2575" s="100" t="s">
        <v>13009</v>
      </c>
      <c r="C2575" s="100" t="s">
        <v>10556</v>
      </c>
      <c r="D2575" s="100" t="s">
        <v>16702</v>
      </c>
      <c r="E2575" s="99" t="s">
        <v>13659</v>
      </c>
      <c r="F2575" s="100" t="s">
        <v>13660</v>
      </c>
    </row>
    <row r="2576" spans="1:6" ht="14.4" x14ac:dyDescent="0.3">
      <c r="A2576" s="99">
        <v>3319</v>
      </c>
      <c r="B2576" s="100" t="s">
        <v>10030</v>
      </c>
      <c r="C2576" s="100" t="s">
        <v>10208</v>
      </c>
      <c r="D2576" s="100" t="s">
        <v>12852</v>
      </c>
      <c r="E2576" s="99" t="s">
        <v>9839</v>
      </c>
      <c r="F2576" s="100" t="s">
        <v>9840</v>
      </c>
    </row>
    <row r="2577" spans="1:6" ht="14.4" x14ac:dyDescent="0.3">
      <c r="A2577" s="99">
        <v>3320</v>
      </c>
      <c r="B2577" s="100" t="s">
        <v>11261</v>
      </c>
      <c r="C2577" s="100" t="s">
        <v>10251</v>
      </c>
      <c r="D2577" s="100" t="s">
        <v>16703</v>
      </c>
      <c r="E2577" s="99" t="s">
        <v>16704</v>
      </c>
      <c r="F2577" s="100" t="s">
        <v>16705</v>
      </c>
    </row>
    <row r="2578" spans="1:6" ht="14.4" x14ac:dyDescent="0.3">
      <c r="A2578" s="99">
        <v>3321</v>
      </c>
      <c r="B2578" s="100" t="s">
        <v>16706</v>
      </c>
      <c r="C2578" s="100" t="s">
        <v>10110</v>
      </c>
      <c r="D2578" s="100" t="s">
        <v>16707</v>
      </c>
      <c r="E2578" s="99" t="s">
        <v>16708</v>
      </c>
      <c r="F2578" s="100" t="s">
        <v>16709</v>
      </c>
    </row>
    <row r="2579" spans="1:6" ht="14.4" x14ac:dyDescent="0.3">
      <c r="A2579" s="99">
        <v>3322</v>
      </c>
      <c r="B2579" s="100" t="s">
        <v>16710</v>
      </c>
      <c r="C2579" s="100" t="s">
        <v>16711</v>
      </c>
      <c r="D2579" s="100" t="s">
        <v>16712</v>
      </c>
      <c r="E2579" s="99" t="s">
        <v>11770</v>
      </c>
      <c r="F2579" s="100" t="s">
        <v>16713</v>
      </c>
    </row>
    <row r="2580" spans="1:6" ht="14.4" x14ac:dyDescent="0.3">
      <c r="A2580" s="99">
        <v>3323</v>
      </c>
      <c r="B2580" s="100" t="s">
        <v>16714</v>
      </c>
      <c r="C2580" s="100" t="s">
        <v>10007</v>
      </c>
      <c r="D2580" s="100" t="s">
        <v>16024</v>
      </c>
      <c r="E2580" s="99" t="s">
        <v>10391</v>
      </c>
      <c r="F2580" s="100" t="s">
        <v>10392</v>
      </c>
    </row>
    <row r="2581" spans="1:6" ht="14.4" x14ac:dyDescent="0.3">
      <c r="A2581" s="99">
        <v>3324</v>
      </c>
      <c r="B2581" s="100" t="s">
        <v>16715</v>
      </c>
      <c r="C2581" s="100" t="s">
        <v>16716</v>
      </c>
      <c r="D2581" s="100" t="s">
        <v>16717</v>
      </c>
      <c r="E2581" s="99" t="s">
        <v>11256</v>
      </c>
      <c r="F2581" s="100" t="s">
        <v>9781</v>
      </c>
    </row>
    <row r="2582" spans="1:6" ht="14.4" x14ac:dyDescent="0.3">
      <c r="A2582" s="99">
        <v>3325</v>
      </c>
      <c r="B2582" s="100" t="s">
        <v>10080</v>
      </c>
      <c r="C2582" s="100" t="s">
        <v>11719</v>
      </c>
      <c r="D2582" s="100" t="s">
        <v>16718</v>
      </c>
      <c r="E2582" s="99" t="s">
        <v>9834</v>
      </c>
      <c r="F2582" s="100" t="s">
        <v>9835</v>
      </c>
    </row>
    <row r="2583" spans="1:6" ht="14.4" x14ac:dyDescent="0.3">
      <c r="A2583" s="99">
        <v>3326</v>
      </c>
      <c r="B2583" s="100" t="s">
        <v>11470</v>
      </c>
      <c r="C2583" s="100" t="s">
        <v>13727</v>
      </c>
      <c r="D2583" s="100" t="s">
        <v>16719</v>
      </c>
      <c r="E2583" s="99" t="s">
        <v>10391</v>
      </c>
      <c r="F2583" s="100" t="s">
        <v>10392</v>
      </c>
    </row>
    <row r="2584" spans="1:6" ht="14.4" x14ac:dyDescent="0.3">
      <c r="A2584" s="99">
        <v>3327</v>
      </c>
      <c r="B2584" s="100" t="s">
        <v>16720</v>
      </c>
      <c r="C2584" s="100" t="s">
        <v>16721</v>
      </c>
      <c r="D2584" s="100" t="s">
        <v>16722</v>
      </c>
      <c r="E2584" s="99" t="s">
        <v>9820</v>
      </c>
      <c r="F2584" s="100" t="s">
        <v>14413</v>
      </c>
    </row>
    <row r="2585" spans="1:6" ht="14.4" x14ac:dyDescent="0.3">
      <c r="A2585" s="99">
        <v>3328</v>
      </c>
      <c r="B2585" s="100" t="s">
        <v>9832</v>
      </c>
      <c r="C2585" s="100" t="s">
        <v>16723</v>
      </c>
      <c r="D2585" s="100" t="s">
        <v>16724</v>
      </c>
      <c r="E2585" s="99" t="s">
        <v>9834</v>
      </c>
      <c r="F2585" s="100" t="s">
        <v>9835</v>
      </c>
    </row>
    <row r="2586" spans="1:6" ht="14.4" x14ac:dyDescent="0.3">
      <c r="A2586" s="99">
        <v>3329</v>
      </c>
      <c r="B2586" s="100" t="s">
        <v>16725</v>
      </c>
      <c r="C2586" s="100" t="s">
        <v>10990</v>
      </c>
      <c r="D2586" s="100" t="s">
        <v>16726</v>
      </c>
      <c r="E2586" s="99" t="s">
        <v>9820</v>
      </c>
      <c r="F2586" s="100" t="s">
        <v>14413</v>
      </c>
    </row>
    <row r="2587" spans="1:6" ht="14.4" x14ac:dyDescent="0.3">
      <c r="A2587" s="99">
        <v>3330</v>
      </c>
      <c r="B2587" s="100" t="s">
        <v>16727</v>
      </c>
      <c r="C2587" s="100" t="s">
        <v>11468</v>
      </c>
      <c r="D2587" s="100" t="s">
        <v>16728</v>
      </c>
      <c r="E2587" s="99" t="s">
        <v>11083</v>
      </c>
      <c r="F2587" s="100" t="s">
        <v>11084</v>
      </c>
    </row>
    <row r="2588" spans="1:6" ht="14.4" x14ac:dyDescent="0.3">
      <c r="A2588" s="99">
        <v>3331</v>
      </c>
      <c r="B2588" s="100" t="s">
        <v>16367</v>
      </c>
      <c r="C2588" s="100" t="s">
        <v>10139</v>
      </c>
      <c r="D2588" s="100" t="s">
        <v>16729</v>
      </c>
      <c r="E2588" s="99" t="s">
        <v>16681</v>
      </c>
      <c r="F2588" s="100" t="s">
        <v>16682</v>
      </c>
    </row>
    <row r="2589" spans="1:6" ht="14.4" x14ac:dyDescent="0.3">
      <c r="A2589" s="99">
        <v>3332</v>
      </c>
      <c r="B2589" s="100" t="s">
        <v>16730</v>
      </c>
      <c r="C2589" s="100" t="s">
        <v>11189</v>
      </c>
      <c r="D2589" s="100" t="s">
        <v>16731</v>
      </c>
      <c r="E2589" s="99" t="s">
        <v>13109</v>
      </c>
      <c r="F2589" s="100" t="s">
        <v>13110</v>
      </c>
    </row>
    <row r="2590" spans="1:6" ht="14.4" x14ac:dyDescent="0.3">
      <c r="A2590" s="99">
        <v>3333</v>
      </c>
      <c r="B2590" s="100" t="s">
        <v>16732</v>
      </c>
      <c r="C2590" s="100" t="s">
        <v>9936</v>
      </c>
      <c r="D2590" s="100" t="s">
        <v>16733</v>
      </c>
      <c r="E2590" s="99" t="s">
        <v>9820</v>
      </c>
      <c r="F2590" s="100" t="s">
        <v>14413</v>
      </c>
    </row>
    <row r="2591" spans="1:6" ht="14.4" x14ac:dyDescent="0.3">
      <c r="A2591" s="99">
        <v>3334</v>
      </c>
      <c r="B2591" s="100" t="s">
        <v>16734</v>
      </c>
      <c r="C2591" s="100" t="s">
        <v>10647</v>
      </c>
      <c r="D2591" s="100" t="s">
        <v>16735</v>
      </c>
      <c r="E2591" s="99" t="s">
        <v>16554</v>
      </c>
      <c r="F2591" s="100" t="s">
        <v>12298</v>
      </c>
    </row>
    <row r="2592" spans="1:6" ht="14.4" x14ac:dyDescent="0.3">
      <c r="A2592" s="99">
        <v>3335</v>
      </c>
      <c r="B2592" s="100" t="s">
        <v>12074</v>
      </c>
      <c r="C2592" s="100" t="s">
        <v>10120</v>
      </c>
      <c r="D2592" s="100" t="s">
        <v>16736</v>
      </c>
      <c r="E2592" s="99" t="s">
        <v>10659</v>
      </c>
      <c r="F2592" s="100" t="s">
        <v>10660</v>
      </c>
    </row>
    <row r="2593" spans="1:6" ht="14.4" x14ac:dyDescent="0.3">
      <c r="A2593" s="99">
        <v>3336</v>
      </c>
      <c r="B2593" s="100" t="s">
        <v>16737</v>
      </c>
      <c r="C2593" s="100" t="s">
        <v>16738</v>
      </c>
      <c r="D2593" s="100" t="s">
        <v>16739</v>
      </c>
      <c r="E2593" s="99" t="s">
        <v>16740</v>
      </c>
      <c r="F2593" s="100" t="s">
        <v>16741</v>
      </c>
    </row>
    <row r="2594" spans="1:6" ht="14.4" x14ac:dyDescent="0.3">
      <c r="A2594" s="99">
        <v>3337</v>
      </c>
      <c r="B2594" s="100" t="s">
        <v>16742</v>
      </c>
      <c r="C2594" s="100" t="s">
        <v>16743</v>
      </c>
      <c r="D2594" s="100" t="s">
        <v>16744</v>
      </c>
      <c r="E2594" s="99" t="s">
        <v>11495</v>
      </c>
      <c r="F2594" s="100" t="s">
        <v>11496</v>
      </c>
    </row>
    <row r="2595" spans="1:6" ht="14.4" x14ac:dyDescent="0.3">
      <c r="A2595" s="99">
        <v>3338</v>
      </c>
      <c r="B2595" s="100" t="s">
        <v>16745</v>
      </c>
      <c r="C2595" s="100" t="s">
        <v>9837</v>
      </c>
      <c r="D2595" s="100" t="s">
        <v>16746</v>
      </c>
      <c r="E2595" s="99" t="s">
        <v>16747</v>
      </c>
      <c r="F2595" s="100" t="s">
        <v>16748</v>
      </c>
    </row>
    <row r="2596" spans="1:6" ht="14.4" x14ac:dyDescent="0.3">
      <c r="A2596" s="99">
        <v>3339</v>
      </c>
      <c r="B2596" s="100" t="s">
        <v>12468</v>
      </c>
      <c r="C2596" s="100" t="s">
        <v>11859</v>
      </c>
      <c r="D2596" s="100" t="s">
        <v>12469</v>
      </c>
      <c r="E2596" s="99" t="s">
        <v>12470</v>
      </c>
      <c r="F2596" s="100" t="s">
        <v>16749</v>
      </c>
    </row>
    <row r="2597" spans="1:6" ht="14.4" x14ac:dyDescent="0.3">
      <c r="A2597" s="99">
        <v>3340</v>
      </c>
      <c r="B2597" s="100" t="s">
        <v>12019</v>
      </c>
      <c r="C2597" s="100" t="s">
        <v>9808</v>
      </c>
      <c r="D2597" s="100" t="s">
        <v>16750</v>
      </c>
      <c r="E2597" s="99" t="s">
        <v>9820</v>
      </c>
      <c r="F2597" s="100" t="s">
        <v>14413</v>
      </c>
    </row>
    <row r="2598" spans="1:6" ht="14.4" x14ac:dyDescent="0.3">
      <c r="A2598" s="99">
        <v>3341</v>
      </c>
      <c r="B2598" s="100" t="s">
        <v>16751</v>
      </c>
      <c r="C2598" s="100" t="s">
        <v>16752</v>
      </c>
      <c r="D2598" s="100" t="s">
        <v>16753</v>
      </c>
      <c r="E2598" s="99" t="s">
        <v>13491</v>
      </c>
      <c r="F2598" s="100" t="s">
        <v>10531</v>
      </c>
    </row>
    <row r="2599" spans="1:6" ht="14.4" x14ac:dyDescent="0.3">
      <c r="A2599" s="99">
        <v>3342</v>
      </c>
      <c r="B2599" s="100" t="s">
        <v>16754</v>
      </c>
      <c r="C2599" s="100" t="s">
        <v>12271</v>
      </c>
      <c r="D2599" s="100" t="s">
        <v>16755</v>
      </c>
      <c r="E2599" s="99" t="s">
        <v>12273</v>
      </c>
      <c r="F2599" s="100" t="s">
        <v>12274</v>
      </c>
    </row>
    <row r="2600" spans="1:6" ht="14.4" x14ac:dyDescent="0.3">
      <c r="A2600" s="99">
        <v>3343</v>
      </c>
      <c r="B2600" s="100" t="s">
        <v>16756</v>
      </c>
      <c r="C2600" s="100" t="s">
        <v>16757</v>
      </c>
      <c r="D2600" s="100" t="s">
        <v>16758</v>
      </c>
      <c r="E2600" s="99" t="s">
        <v>11475</v>
      </c>
      <c r="F2600" s="100" t="s">
        <v>11476</v>
      </c>
    </row>
    <row r="2601" spans="1:6" ht="14.4" x14ac:dyDescent="0.3">
      <c r="A2601" s="99">
        <v>3344</v>
      </c>
      <c r="B2601" s="100" t="s">
        <v>16759</v>
      </c>
      <c r="C2601" s="100" t="s">
        <v>12175</v>
      </c>
      <c r="D2601" s="100" t="s">
        <v>16760</v>
      </c>
      <c r="E2601" s="99" t="s">
        <v>13310</v>
      </c>
      <c r="F2601" s="100" t="s">
        <v>13311</v>
      </c>
    </row>
    <row r="2602" spans="1:6" ht="14.4" x14ac:dyDescent="0.3">
      <c r="A2602" s="99">
        <v>3345</v>
      </c>
      <c r="B2602" s="100" t="s">
        <v>10732</v>
      </c>
      <c r="C2602" s="100" t="s">
        <v>11647</v>
      </c>
      <c r="D2602" s="100" t="s">
        <v>16761</v>
      </c>
      <c r="E2602" s="99" t="s">
        <v>11341</v>
      </c>
      <c r="F2602" s="100" t="s">
        <v>11342</v>
      </c>
    </row>
    <row r="2603" spans="1:6" ht="14.4" x14ac:dyDescent="0.3">
      <c r="A2603" s="99">
        <v>3346</v>
      </c>
      <c r="B2603" s="100" t="s">
        <v>16762</v>
      </c>
      <c r="C2603" s="100" t="s">
        <v>10120</v>
      </c>
      <c r="D2603" s="100" t="s">
        <v>16763</v>
      </c>
      <c r="E2603" s="99" t="s">
        <v>12273</v>
      </c>
      <c r="F2603" s="100" t="s">
        <v>12274</v>
      </c>
    </row>
    <row r="2604" spans="1:6" ht="14.4" x14ac:dyDescent="0.3">
      <c r="A2604" s="99">
        <v>3347</v>
      </c>
      <c r="B2604" s="100" t="s">
        <v>16669</v>
      </c>
      <c r="C2604" s="100" t="s">
        <v>11172</v>
      </c>
      <c r="D2604" s="100" t="s">
        <v>16764</v>
      </c>
      <c r="E2604" s="99" t="s">
        <v>16765</v>
      </c>
      <c r="F2604" s="100" t="s">
        <v>16766</v>
      </c>
    </row>
    <row r="2605" spans="1:6" ht="14.4" x14ac:dyDescent="0.3">
      <c r="A2605" s="99">
        <v>3348</v>
      </c>
      <c r="B2605" s="100" t="s">
        <v>16767</v>
      </c>
      <c r="C2605" s="100" t="s">
        <v>9993</v>
      </c>
      <c r="D2605" s="100" t="s">
        <v>16768</v>
      </c>
      <c r="E2605" s="99" t="s">
        <v>11103</v>
      </c>
      <c r="F2605" s="100" t="s">
        <v>16769</v>
      </c>
    </row>
    <row r="2606" spans="1:6" ht="14.4" x14ac:dyDescent="0.3">
      <c r="A2606" s="99">
        <v>3349</v>
      </c>
      <c r="B2606" s="100" t="s">
        <v>16770</v>
      </c>
      <c r="C2606" s="100" t="s">
        <v>10002</v>
      </c>
      <c r="D2606" s="100" t="s">
        <v>16771</v>
      </c>
      <c r="E2606" s="99" t="s">
        <v>16772</v>
      </c>
      <c r="F2606" s="100" t="s">
        <v>16773</v>
      </c>
    </row>
    <row r="2607" spans="1:6" ht="14.4" x14ac:dyDescent="0.3">
      <c r="A2607" s="99">
        <v>3350</v>
      </c>
      <c r="B2607" s="100" t="s">
        <v>16774</v>
      </c>
      <c r="C2607" s="100" t="s">
        <v>12194</v>
      </c>
      <c r="D2607" s="100" t="s">
        <v>16775</v>
      </c>
      <c r="E2607" s="99" t="s">
        <v>10806</v>
      </c>
      <c r="F2607" s="100" t="s">
        <v>16776</v>
      </c>
    </row>
    <row r="2608" spans="1:6" ht="14.4" x14ac:dyDescent="0.3">
      <c r="A2608" s="99">
        <v>3351</v>
      </c>
      <c r="B2608" s="100" t="s">
        <v>10814</v>
      </c>
      <c r="C2608" s="100" t="s">
        <v>10221</v>
      </c>
      <c r="D2608" s="100" t="s">
        <v>16777</v>
      </c>
      <c r="E2608" s="99" t="s">
        <v>13064</v>
      </c>
      <c r="F2608" s="100" t="s">
        <v>13065</v>
      </c>
    </row>
    <row r="2609" spans="1:6" ht="14.4" x14ac:dyDescent="0.3">
      <c r="A2609" s="99">
        <v>3352</v>
      </c>
      <c r="B2609" s="100" t="s">
        <v>12270</v>
      </c>
      <c r="C2609" s="100" t="s">
        <v>12271</v>
      </c>
      <c r="D2609" s="100" t="s">
        <v>16778</v>
      </c>
      <c r="E2609" s="99" t="s">
        <v>12273</v>
      </c>
      <c r="F2609" s="100" t="s">
        <v>12274</v>
      </c>
    </row>
    <row r="2610" spans="1:6" ht="14.4" x14ac:dyDescent="0.3">
      <c r="A2610" s="99">
        <v>3353</v>
      </c>
      <c r="B2610" s="100" t="s">
        <v>16779</v>
      </c>
      <c r="C2610" s="100" t="s">
        <v>16780</v>
      </c>
      <c r="D2610" s="100" t="s">
        <v>16781</v>
      </c>
      <c r="E2610" s="99" t="s">
        <v>11475</v>
      </c>
      <c r="F2610" s="100" t="s">
        <v>11476</v>
      </c>
    </row>
    <row r="2611" spans="1:6" ht="14.4" x14ac:dyDescent="0.3">
      <c r="A2611" s="99">
        <v>3354</v>
      </c>
      <c r="B2611" s="100" t="s">
        <v>16782</v>
      </c>
      <c r="C2611" s="100" t="s">
        <v>16783</v>
      </c>
      <c r="D2611" s="100" t="s">
        <v>16784</v>
      </c>
      <c r="E2611" s="99" t="s">
        <v>16785</v>
      </c>
      <c r="F2611" s="100" t="s">
        <v>16786</v>
      </c>
    </row>
    <row r="2612" spans="1:6" ht="14.4" x14ac:dyDescent="0.3">
      <c r="A2612" s="99">
        <v>3355</v>
      </c>
      <c r="B2612" s="100" t="s">
        <v>16787</v>
      </c>
      <c r="C2612" s="100" t="s">
        <v>10681</v>
      </c>
      <c r="D2612" s="100" t="s">
        <v>16788</v>
      </c>
      <c r="E2612" s="99" t="s">
        <v>12273</v>
      </c>
      <c r="F2612" s="100" t="s">
        <v>12274</v>
      </c>
    </row>
    <row r="2613" spans="1:6" ht="14.4" x14ac:dyDescent="0.3">
      <c r="A2613" s="99">
        <v>3357</v>
      </c>
      <c r="B2613" s="100" t="s">
        <v>16789</v>
      </c>
      <c r="C2613" s="100" t="s">
        <v>11310</v>
      </c>
      <c r="D2613" s="100" t="s">
        <v>16790</v>
      </c>
      <c r="E2613" s="99" t="s">
        <v>16791</v>
      </c>
      <c r="F2613" s="100" t="s">
        <v>16792</v>
      </c>
    </row>
    <row r="2614" spans="1:6" ht="14.4" x14ac:dyDescent="0.3">
      <c r="A2614" s="99">
        <v>3358</v>
      </c>
      <c r="B2614" s="100" t="s">
        <v>11203</v>
      </c>
      <c r="C2614" s="100" t="s">
        <v>16793</v>
      </c>
      <c r="D2614" s="100" t="s">
        <v>11204</v>
      </c>
      <c r="E2614" s="99" t="s">
        <v>9834</v>
      </c>
      <c r="F2614" s="100" t="s">
        <v>9835</v>
      </c>
    </row>
    <row r="2615" spans="1:6" ht="14.4" x14ac:dyDescent="0.3">
      <c r="A2615" s="99">
        <v>3359</v>
      </c>
      <c r="B2615" s="100" t="s">
        <v>16794</v>
      </c>
      <c r="C2615" s="100" t="s">
        <v>12725</v>
      </c>
      <c r="D2615" s="100" t="s">
        <v>16795</v>
      </c>
      <c r="E2615" s="99" t="s">
        <v>16796</v>
      </c>
      <c r="F2615" s="100" t="s">
        <v>16797</v>
      </c>
    </row>
    <row r="2616" spans="1:6" ht="14.4" x14ac:dyDescent="0.3">
      <c r="A2616" s="99">
        <v>3360</v>
      </c>
      <c r="B2616" s="100" t="s">
        <v>16798</v>
      </c>
      <c r="C2616" s="100" t="s">
        <v>9828</v>
      </c>
      <c r="D2616" s="100" t="s">
        <v>16799</v>
      </c>
      <c r="E2616" s="99" t="s">
        <v>12273</v>
      </c>
      <c r="F2616" s="100" t="s">
        <v>12274</v>
      </c>
    </row>
    <row r="2617" spans="1:6" ht="14.4" x14ac:dyDescent="0.3">
      <c r="A2617" s="99">
        <v>3361</v>
      </c>
      <c r="B2617" s="100" t="s">
        <v>16800</v>
      </c>
      <c r="C2617" s="100" t="s">
        <v>16801</v>
      </c>
      <c r="D2617" s="100" t="s">
        <v>16802</v>
      </c>
      <c r="E2617" s="99" t="s">
        <v>11341</v>
      </c>
      <c r="F2617" s="100" t="s">
        <v>11342</v>
      </c>
    </row>
    <row r="2618" spans="1:6" ht="14.4" x14ac:dyDescent="0.3">
      <c r="A2618" s="99">
        <v>3362</v>
      </c>
      <c r="B2618" s="100" t="s">
        <v>16803</v>
      </c>
      <c r="C2618" s="100" t="s">
        <v>13076</v>
      </c>
      <c r="D2618" s="100" t="s">
        <v>11610</v>
      </c>
      <c r="E2618" s="99" t="s">
        <v>16804</v>
      </c>
      <c r="F2618" s="100" t="s">
        <v>16805</v>
      </c>
    </row>
    <row r="2619" spans="1:6" ht="14.4" x14ac:dyDescent="0.3">
      <c r="A2619" s="99">
        <v>3363</v>
      </c>
      <c r="B2619" s="100" t="s">
        <v>16806</v>
      </c>
      <c r="C2619" s="100" t="s">
        <v>10708</v>
      </c>
      <c r="D2619" s="100" t="s">
        <v>16807</v>
      </c>
      <c r="E2619" s="99" t="s">
        <v>13491</v>
      </c>
      <c r="F2619" s="100" t="s">
        <v>10531</v>
      </c>
    </row>
    <row r="2620" spans="1:6" ht="14.4" x14ac:dyDescent="0.3">
      <c r="A2620" s="99">
        <v>3364</v>
      </c>
      <c r="B2620" s="100" t="s">
        <v>16808</v>
      </c>
      <c r="C2620" s="100" t="s">
        <v>16809</v>
      </c>
      <c r="D2620" s="100" t="s">
        <v>16810</v>
      </c>
      <c r="E2620" s="99" t="s">
        <v>16811</v>
      </c>
      <c r="F2620" s="100" t="s">
        <v>16812</v>
      </c>
    </row>
    <row r="2621" spans="1:6" ht="14.4" x14ac:dyDescent="0.3">
      <c r="A2621" s="99">
        <v>3365</v>
      </c>
      <c r="B2621" s="100" t="s">
        <v>16813</v>
      </c>
      <c r="C2621" s="100" t="s">
        <v>10708</v>
      </c>
      <c r="D2621" s="100" t="s">
        <v>16814</v>
      </c>
      <c r="E2621" s="99" t="s">
        <v>16659</v>
      </c>
      <c r="F2621" s="100" t="s">
        <v>16660</v>
      </c>
    </row>
    <row r="2622" spans="1:6" ht="14.4" x14ac:dyDescent="0.3">
      <c r="A2622" s="99">
        <v>3366</v>
      </c>
      <c r="B2622" s="100" t="s">
        <v>9793</v>
      </c>
      <c r="C2622" s="100" t="s">
        <v>16815</v>
      </c>
      <c r="D2622" s="100" t="s">
        <v>16816</v>
      </c>
      <c r="E2622" s="99" t="s">
        <v>10893</v>
      </c>
      <c r="F2622" s="100" t="s">
        <v>10731</v>
      </c>
    </row>
    <row r="2623" spans="1:6" ht="14.4" x14ac:dyDescent="0.3">
      <c r="A2623" s="99">
        <v>3367</v>
      </c>
      <c r="B2623" s="100" t="s">
        <v>16817</v>
      </c>
      <c r="C2623" s="100" t="s">
        <v>10983</v>
      </c>
      <c r="D2623" s="100" t="s">
        <v>16818</v>
      </c>
      <c r="E2623" s="99" t="s">
        <v>15741</v>
      </c>
      <c r="F2623" s="100" t="s">
        <v>15742</v>
      </c>
    </row>
    <row r="2624" spans="1:6" ht="14.4" x14ac:dyDescent="0.3">
      <c r="A2624" s="99">
        <v>3368</v>
      </c>
      <c r="B2624" s="100" t="s">
        <v>16819</v>
      </c>
      <c r="C2624" s="100" t="s">
        <v>16820</v>
      </c>
      <c r="D2624" s="100" t="s">
        <v>16821</v>
      </c>
      <c r="E2624" s="99" t="s">
        <v>16822</v>
      </c>
      <c r="F2624" s="100" t="s">
        <v>16823</v>
      </c>
    </row>
    <row r="2625" spans="1:6" ht="14.4" x14ac:dyDescent="0.3">
      <c r="A2625" s="99">
        <v>3369</v>
      </c>
      <c r="B2625" s="100" t="s">
        <v>16824</v>
      </c>
      <c r="C2625" s="100" t="s">
        <v>11416</v>
      </c>
      <c r="D2625" s="100" t="s">
        <v>16825</v>
      </c>
      <c r="E2625" s="99" t="s">
        <v>11621</v>
      </c>
      <c r="F2625" s="100" t="s">
        <v>11622</v>
      </c>
    </row>
    <row r="2626" spans="1:6" ht="14.4" x14ac:dyDescent="0.3">
      <c r="A2626" s="99">
        <v>3370</v>
      </c>
      <c r="B2626" s="100" t="s">
        <v>16826</v>
      </c>
      <c r="C2626" s="100" t="s">
        <v>11223</v>
      </c>
      <c r="D2626" s="100" t="s">
        <v>16827</v>
      </c>
      <c r="E2626" s="99" t="s">
        <v>13491</v>
      </c>
      <c r="F2626" s="100" t="s">
        <v>10531</v>
      </c>
    </row>
    <row r="2627" spans="1:6" ht="14.4" x14ac:dyDescent="0.3">
      <c r="A2627" s="99">
        <v>3371</v>
      </c>
      <c r="B2627" s="100" t="s">
        <v>9897</v>
      </c>
      <c r="C2627" s="100" t="s">
        <v>10153</v>
      </c>
      <c r="D2627" s="100" t="s">
        <v>16828</v>
      </c>
      <c r="E2627" s="99" t="s">
        <v>13349</v>
      </c>
      <c r="F2627" s="100" t="s">
        <v>13350</v>
      </c>
    </row>
    <row r="2628" spans="1:6" ht="14.4" x14ac:dyDescent="0.3">
      <c r="A2628" s="99">
        <v>3372</v>
      </c>
      <c r="B2628" s="100" t="s">
        <v>16829</v>
      </c>
      <c r="C2628" s="100" t="s">
        <v>10012</v>
      </c>
      <c r="D2628" s="100" t="s">
        <v>16830</v>
      </c>
      <c r="E2628" s="99" t="s">
        <v>16831</v>
      </c>
      <c r="F2628" s="100" t="s">
        <v>16832</v>
      </c>
    </row>
    <row r="2629" spans="1:6" ht="14.4" x14ac:dyDescent="0.3">
      <c r="A2629" s="99">
        <v>3373</v>
      </c>
      <c r="B2629" s="100" t="s">
        <v>16833</v>
      </c>
      <c r="C2629" s="100" t="s">
        <v>11973</v>
      </c>
      <c r="D2629" s="100" t="s">
        <v>16834</v>
      </c>
      <c r="E2629" s="99" t="s">
        <v>11341</v>
      </c>
      <c r="F2629" s="100" t="s">
        <v>11342</v>
      </c>
    </row>
    <row r="2630" spans="1:6" ht="14.4" x14ac:dyDescent="0.3">
      <c r="A2630" s="99">
        <v>3374</v>
      </c>
      <c r="B2630" s="100" t="s">
        <v>16835</v>
      </c>
      <c r="C2630" s="100" t="s">
        <v>12251</v>
      </c>
      <c r="D2630" s="100" t="s">
        <v>16836</v>
      </c>
      <c r="E2630" s="99" t="s">
        <v>16837</v>
      </c>
      <c r="F2630" s="100" t="s">
        <v>16838</v>
      </c>
    </row>
    <row r="2631" spans="1:6" ht="14.4" x14ac:dyDescent="0.3">
      <c r="A2631" s="99">
        <v>3375</v>
      </c>
      <c r="B2631" s="100" t="s">
        <v>13263</v>
      </c>
      <c r="C2631" s="100" t="s">
        <v>16839</v>
      </c>
      <c r="D2631" s="100" t="s">
        <v>16840</v>
      </c>
      <c r="E2631" s="99" t="s">
        <v>15748</v>
      </c>
      <c r="F2631" s="100" t="s">
        <v>15749</v>
      </c>
    </row>
    <row r="2632" spans="1:6" ht="14.4" x14ac:dyDescent="0.3">
      <c r="A2632" s="99">
        <v>3376</v>
      </c>
      <c r="B2632" s="100" t="s">
        <v>13676</v>
      </c>
      <c r="C2632" s="100" t="s">
        <v>10090</v>
      </c>
      <c r="D2632" s="100" t="s">
        <v>16841</v>
      </c>
      <c r="E2632" s="99" t="s">
        <v>11341</v>
      </c>
      <c r="F2632" s="100" t="s">
        <v>11342</v>
      </c>
    </row>
    <row r="2633" spans="1:6" ht="14.4" x14ac:dyDescent="0.3">
      <c r="A2633" s="99">
        <v>3377</v>
      </c>
      <c r="B2633" s="100" t="s">
        <v>10698</v>
      </c>
      <c r="C2633" s="100" t="s">
        <v>184</v>
      </c>
      <c r="D2633" s="100" t="s">
        <v>16842</v>
      </c>
      <c r="E2633" s="99" t="s">
        <v>11341</v>
      </c>
      <c r="F2633" s="100" t="s">
        <v>11342</v>
      </c>
    </row>
    <row r="2634" spans="1:6" ht="14.4" x14ac:dyDescent="0.3">
      <c r="A2634" s="99">
        <v>3378</v>
      </c>
      <c r="B2634" s="100" t="s">
        <v>16843</v>
      </c>
      <c r="C2634" s="100" t="s">
        <v>10694</v>
      </c>
      <c r="D2634" s="100" t="s">
        <v>16844</v>
      </c>
      <c r="E2634" s="99" t="s">
        <v>12088</v>
      </c>
      <c r="F2634" s="100" t="s">
        <v>16845</v>
      </c>
    </row>
    <row r="2635" spans="1:6" ht="14.4" x14ac:dyDescent="0.3">
      <c r="A2635" s="99">
        <v>3379</v>
      </c>
      <c r="B2635" s="100" t="s">
        <v>16846</v>
      </c>
      <c r="C2635" s="100" t="s">
        <v>11675</v>
      </c>
      <c r="D2635" s="100" t="s">
        <v>16847</v>
      </c>
      <c r="E2635" s="99" t="s">
        <v>15732</v>
      </c>
      <c r="F2635" s="100" t="s">
        <v>10531</v>
      </c>
    </row>
    <row r="2636" spans="1:6" ht="14.4" x14ac:dyDescent="0.3">
      <c r="A2636" s="99">
        <v>3380</v>
      </c>
      <c r="B2636" s="100" t="s">
        <v>16848</v>
      </c>
      <c r="C2636" s="100" t="s">
        <v>10909</v>
      </c>
      <c r="D2636" s="100" t="s">
        <v>16849</v>
      </c>
      <c r="E2636" s="99" t="s">
        <v>16850</v>
      </c>
      <c r="F2636" s="100" t="s">
        <v>16851</v>
      </c>
    </row>
    <row r="2637" spans="1:6" ht="14.4" x14ac:dyDescent="0.3">
      <c r="A2637" s="99">
        <v>3381</v>
      </c>
      <c r="B2637" s="100" t="s">
        <v>16852</v>
      </c>
      <c r="C2637" s="100" t="s">
        <v>10026</v>
      </c>
      <c r="D2637" s="100" t="s">
        <v>16853</v>
      </c>
      <c r="E2637" s="99" t="s">
        <v>9948</v>
      </c>
      <c r="F2637" s="100" t="s">
        <v>9949</v>
      </c>
    </row>
    <row r="2638" spans="1:6" ht="14.4" x14ac:dyDescent="0.3">
      <c r="A2638" s="99">
        <v>3382</v>
      </c>
      <c r="B2638" s="100" t="s">
        <v>16854</v>
      </c>
      <c r="C2638" s="100" t="s">
        <v>11973</v>
      </c>
      <c r="D2638" s="100" t="s">
        <v>16855</v>
      </c>
      <c r="E2638" s="99" t="s">
        <v>16856</v>
      </c>
      <c r="F2638" s="100" t="s">
        <v>16857</v>
      </c>
    </row>
    <row r="2639" spans="1:6" ht="14.4" x14ac:dyDescent="0.3">
      <c r="A2639" s="99">
        <v>3383</v>
      </c>
      <c r="B2639" s="100" t="s">
        <v>16858</v>
      </c>
      <c r="C2639" s="100" t="s">
        <v>10462</v>
      </c>
      <c r="D2639" s="100" t="s">
        <v>16859</v>
      </c>
      <c r="E2639" s="99" t="s">
        <v>15732</v>
      </c>
      <c r="F2639" s="100" t="s">
        <v>10531</v>
      </c>
    </row>
    <row r="2640" spans="1:6" ht="14.4" x14ac:dyDescent="0.3">
      <c r="A2640" s="99">
        <v>3384</v>
      </c>
      <c r="B2640" s="100" t="s">
        <v>16860</v>
      </c>
      <c r="C2640" s="100" t="s">
        <v>9955</v>
      </c>
      <c r="D2640" s="100" t="s">
        <v>16861</v>
      </c>
      <c r="E2640" s="99" t="s">
        <v>16862</v>
      </c>
      <c r="F2640" s="100" t="s">
        <v>16863</v>
      </c>
    </row>
    <row r="2641" spans="1:6" ht="14.4" x14ac:dyDescent="0.3">
      <c r="A2641" s="99">
        <v>3385</v>
      </c>
      <c r="B2641" s="100" t="s">
        <v>16864</v>
      </c>
      <c r="C2641" s="100" t="s">
        <v>16865</v>
      </c>
      <c r="D2641" s="100" t="s">
        <v>16866</v>
      </c>
      <c r="E2641" s="99" t="s">
        <v>16659</v>
      </c>
      <c r="F2641" s="100" t="s">
        <v>16660</v>
      </c>
    </row>
    <row r="2642" spans="1:6" ht="14.4" x14ac:dyDescent="0.3">
      <c r="A2642" s="99">
        <v>3386</v>
      </c>
      <c r="B2642" s="100" t="s">
        <v>16867</v>
      </c>
      <c r="C2642" s="100" t="s">
        <v>10007</v>
      </c>
      <c r="D2642" s="100" t="s">
        <v>16868</v>
      </c>
      <c r="E2642" s="99" t="s">
        <v>13715</v>
      </c>
      <c r="F2642" s="100" t="s">
        <v>13716</v>
      </c>
    </row>
    <row r="2643" spans="1:6" ht="14.4" x14ac:dyDescent="0.3">
      <c r="A2643" s="99">
        <v>3387</v>
      </c>
      <c r="B2643" s="100" t="s">
        <v>12000</v>
      </c>
      <c r="C2643" s="100" t="s">
        <v>11310</v>
      </c>
      <c r="D2643" s="100" t="s">
        <v>16869</v>
      </c>
      <c r="E2643" s="99" t="s">
        <v>14390</v>
      </c>
      <c r="F2643" s="100" t="s">
        <v>14391</v>
      </c>
    </row>
    <row r="2644" spans="1:6" ht="14.4" x14ac:dyDescent="0.3">
      <c r="A2644" s="99">
        <v>3388</v>
      </c>
      <c r="B2644" s="100" t="s">
        <v>16870</v>
      </c>
      <c r="C2644" s="100" t="s">
        <v>10686</v>
      </c>
      <c r="D2644" s="100" t="s">
        <v>16871</v>
      </c>
      <c r="E2644" s="99" t="s">
        <v>12297</v>
      </c>
      <c r="F2644" s="100" t="s">
        <v>12298</v>
      </c>
    </row>
    <row r="2645" spans="1:6" ht="14.4" x14ac:dyDescent="0.3">
      <c r="A2645" s="99">
        <v>3389</v>
      </c>
      <c r="B2645" s="100" t="s">
        <v>12784</v>
      </c>
      <c r="C2645" s="100" t="s">
        <v>11177</v>
      </c>
      <c r="D2645" s="100" t="s">
        <v>16872</v>
      </c>
      <c r="E2645" s="99" t="s">
        <v>13491</v>
      </c>
      <c r="F2645" s="100" t="s">
        <v>10531</v>
      </c>
    </row>
    <row r="2646" spans="1:6" ht="14.4" x14ac:dyDescent="0.3">
      <c r="A2646" s="99">
        <v>3390</v>
      </c>
      <c r="B2646" s="100" t="s">
        <v>16873</v>
      </c>
      <c r="C2646" s="100" t="s">
        <v>14270</v>
      </c>
      <c r="D2646" s="100" t="s">
        <v>16874</v>
      </c>
      <c r="E2646" s="99" t="s">
        <v>11341</v>
      </c>
      <c r="F2646" s="100" t="s">
        <v>11342</v>
      </c>
    </row>
    <row r="2647" spans="1:6" ht="14.4" x14ac:dyDescent="0.3">
      <c r="A2647" s="99">
        <v>3391</v>
      </c>
      <c r="B2647" s="100" t="s">
        <v>11207</v>
      </c>
      <c r="C2647" s="100" t="s">
        <v>10679</v>
      </c>
      <c r="D2647" s="100" t="s">
        <v>16700</v>
      </c>
      <c r="E2647" s="99" t="s">
        <v>13465</v>
      </c>
      <c r="F2647" s="100" t="s">
        <v>16701</v>
      </c>
    </row>
    <row r="2648" spans="1:6" ht="14.4" x14ac:dyDescent="0.3">
      <c r="A2648" s="99">
        <v>3392</v>
      </c>
      <c r="B2648" s="100" t="s">
        <v>16875</v>
      </c>
      <c r="C2648" s="100" t="s">
        <v>16876</v>
      </c>
      <c r="D2648" s="100" t="s">
        <v>16877</v>
      </c>
      <c r="E2648" s="99" t="s">
        <v>16878</v>
      </c>
      <c r="F2648" s="100" t="s">
        <v>16879</v>
      </c>
    </row>
    <row r="2649" spans="1:6" ht="14.4" x14ac:dyDescent="0.3">
      <c r="A2649" s="99">
        <v>3393</v>
      </c>
      <c r="B2649" s="100" t="s">
        <v>16880</v>
      </c>
      <c r="C2649" s="100" t="s">
        <v>10475</v>
      </c>
      <c r="D2649" s="100" t="s">
        <v>16881</v>
      </c>
      <c r="E2649" s="99" t="s">
        <v>9948</v>
      </c>
      <c r="F2649" s="100" t="s">
        <v>9949</v>
      </c>
    </row>
    <row r="2650" spans="1:6" ht="14.4" x14ac:dyDescent="0.3">
      <c r="A2650" s="99">
        <v>3394</v>
      </c>
      <c r="B2650" s="100" t="s">
        <v>10138</v>
      </c>
      <c r="C2650" s="100" t="s">
        <v>10694</v>
      </c>
      <c r="D2650" s="100" t="s">
        <v>16882</v>
      </c>
      <c r="E2650" s="99" t="s">
        <v>16883</v>
      </c>
      <c r="F2650" s="100" t="s">
        <v>16884</v>
      </c>
    </row>
    <row r="2651" spans="1:6" ht="14.4" x14ac:dyDescent="0.3">
      <c r="A2651" s="99">
        <v>3396</v>
      </c>
      <c r="B2651" s="100" t="s">
        <v>16885</v>
      </c>
      <c r="C2651" s="100" t="s">
        <v>13473</v>
      </c>
      <c r="D2651" s="100" t="s">
        <v>16886</v>
      </c>
      <c r="E2651" s="99" t="s">
        <v>16887</v>
      </c>
      <c r="F2651" s="100" t="s">
        <v>16888</v>
      </c>
    </row>
    <row r="2652" spans="1:6" ht="14.4" x14ac:dyDescent="0.3">
      <c r="A2652" s="99">
        <v>3397</v>
      </c>
      <c r="B2652" s="100" t="s">
        <v>16889</v>
      </c>
      <c r="C2652" s="100" t="s">
        <v>10792</v>
      </c>
      <c r="D2652" s="100" t="s">
        <v>16890</v>
      </c>
      <c r="E2652" s="99" t="s">
        <v>16796</v>
      </c>
      <c r="F2652" s="100" t="s">
        <v>16797</v>
      </c>
    </row>
    <row r="2653" spans="1:6" ht="14.4" x14ac:dyDescent="0.3">
      <c r="A2653" s="99">
        <v>3398</v>
      </c>
      <c r="B2653" s="100" t="s">
        <v>16891</v>
      </c>
      <c r="C2653" s="100" t="s">
        <v>11825</v>
      </c>
      <c r="D2653" s="100" t="s">
        <v>16892</v>
      </c>
      <c r="E2653" s="99" t="s">
        <v>12841</v>
      </c>
      <c r="F2653" s="100" t="s">
        <v>12842</v>
      </c>
    </row>
    <row r="2654" spans="1:6" ht="14.4" x14ac:dyDescent="0.3">
      <c r="A2654" s="99">
        <v>3399</v>
      </c>
      <c r="B2654" s="100" t="s">
        <v>16893</v>
      </c>
      <c r="C2654" s="100" t="s">
        <v>13239</v>
      </c>
      <c r="D2654" s="100" t="s">
        <v>16795</v>
      </c>
      <c r="E2654" s="99" t="s">
        <v>16796</v>
      </c>
      <c r="F2654" s="100" t="s">
        <v>16797</v>
      </c>
    </row>
    <row r="2655" spans="1:6" ht="14.4" x14ac:dyDescent="0.3">
      <c r="A2655" s="99">
        <v>3400</v>
      </c>
      <c r="B2655" s="100" t="s">
        <v>16894</v>
      </c>
      <c r="C2655" s="100" t="s">
        <v>10703</v>
      </c>
      <c r="D2655" s="100" t="s">
        <v>16895</v>
      </c>
      <c r="E2655" s="99" t="s">
        <v>10530</v>
      </c>
      <c r="F2655" s="100" t="s">
        <v>10531</v>
      </c>
    </row>
    <row r="2656" spans="1:6" ht="14.4" x14ac:dyDescent="0.3">
      <c r="A2656" s="99">
        <v>3401</v>
      </c>
      <c r="B2656" s="100" t="s">
        <v>9837</v>
      </c>
      <c r="C2656" s="100" t="s">
        <v>16896</v>
      </c>
      <c r="D2656" s="100" t="s">
        <v>16897</v>
      </c>
      <c r="E2656" s="99" t="s">
        <v>10530</v>
      </c>
      <c r="F2656" s="100" t="s">
        <v>10531</v>
      </c>
    </row>
    <row r="2657" spans="1:6" ht="14.4" x14ac:dyDescent="0.3">
      <c r="A2657" s="99">
        <v>3402</v>
      </c>
      <c r="B2657" s="100" t="s">
        <v>16898</v>
      </c>
      <c r="C2657" s="100" t="s">
        <v>12647</v>
      </c>
      <c r="D2657" s="100" t="s">
        <v>16899</v>
      </c>
      <c r="E2657" s="99" t="s">
        <v>14500</v>
      </c>
      <c r="F2657" s="100" t="s">
        <v>14501</v>
      </c>
    </row>
    <row r="2658" spans="1:6" ht="14.4" x14ac:dyDescent="0.3">
      <c r="A2658" s="99">
        <v>3403</v>
      </c>
      <c r="B2658" s="100" t="s">
        <v>16867</v>
      </c>
      <c r="C2658" s="100" t="s">
        <v>16900</v>
      </c>
      <c r="D2658" s="100" t="s">
        <v>16868</v>
      </c>
      <c r="E2658" s="99" t="s">
        <v>13715</v>
      </c>
      <c r="F2658" s="100" t="s">
        <v>13716</v>
      </c>
    </row>
    <row r="2659" spans="1:6" ht="14.4" x14ac:dyDescent="0.3">
      <c r="A2659" s="99">
        <v>3404</v>
      </c>
      <c r="B2659" s="100" t="s">
        <v>16901</v>
      </c>
      <c r="C2659" s="100" t="s">
        <v>13510</v>
      </c>
      <c r="D2659" s="100" t="s">
        <v>16902</v>
      </c>
      <c r="E2659" s="99" t="s">
        <v>13341</v>
      </c>
      <c r="F2659" s="100" t="s">
        <v>16903</v>
      </c>
    </row>
    <row r="2660" spans="1:6" ht="14.4" x14ac:dyDescent="0.3">
      <c r="A2660" s="99">
        <v>3405</v>
      </c>
      <c r="B2660" s="100" t="s">
        <v>10085</v>
      </c>
      <c r="C2660" s="100" t="s">
        <v>10452</v>
      </c>
      <c r="D2660" s="100" t="s">
        <v>16904</v>
      </c>
      <c r="E2660" s="99" t="s">
        <v>16619</v>
      </c>
      <c r="F2660" s="100" t="s">
        <v>12298</v>
      </c>
    </row>
    <row r="2661" spans="1:6" ht="14.4" x14ac:dyDescent="0.3">
      <c r="A2661" s="99">
        <v>3406</v>
      </c>
      <c r="B2661" s="100" t="s">
        <v>16905</v>
      </c>
      <c r="C2661" s="100" t="s">
        <v>10792</v>
      </c>
      <c r="D2661" s="100" t="s">
        <v>16906</v>
      </c>
      <c r="E2661" s="99" t="s">
        <v>12850</v>
      </c>
      <c r="F2661" s="100" t="s">
        <v>12851</v>
      </c>
    </row>
    <row r="2662" spans="1:6" ht="14.4" x14ac:dyDescent="0.3">
      <c r="A2662" s="99">
        <v>3407</v>
      </c>
      <c r="B2662" s="100" t="s">
        <v>16907</v>
      </c>
      <c r="C2662" s="100" t="s">
        <v>10681</v>
      </c>
      <c r="D2662" s="100" t="s">
        <v>16638</v>
      </c>
      <c r="E2662" s="99" t="s">
        <v>11083</v>
      </c>
      <c r="F2662" s="100" t="s">
        <v>16908</v>
      </c>
    </row>
    <row r="2663" spans="1:6" ht="14.4" x14ac:dyDescent="0.3">
      <c r="A2663" s="99">
        <v>3408</v>
      </c>
      <c r="B2663" s="100" t="s">
        <v>16909</v>
      </c>
      <c r="C2663" s="100" t="s">
        <v>16910</v>
      </c>
      <c r="D2663" s="100" t="s">
        <v>16911</v>
      </c>
      <c r="E2663" s="99" t="s">
        <v>10092</v>
      </c>
      <c r="F2663" s="100" t="s">
        <v>16912</v>
      </c>
    </row>
    <row r="2664" spans="1:6" ht="14.4" x14ac:dyDescent="0.3">
      <c r="A2664" s="99">
        <v>3409</v>
      </c>
      <c r="B2664" s="100" t="s">
        <v>16913</v>
      </c>
      <c r="C2664" s="100" t="s">
        <v>12909</v>
      </c>
      <c r="D2664" s="100" t="s">
        <v>16914</v>
      </c>
      <c r="E2664" s="99" t="s">
        <v>16915</v>
      </c>
      <c r="F2664" s="100" t="s">
        <v>16916</v>
      </c>
    </row>
    <row r="2665" spans="1:6" ht="14.4" x14ac:dyDescent="0.3">
      <c r="A2665" s="99">
        <v>3410</v>
      </c>
      <c r="B2665" s="100" t="s">
        <v>11811</v>
      </c>
      <c r="C2665" s="100" t="s">
        <v>16917</v>
      </c>
      <c r="D2665" s="100" t="s">
        <v>16918</v>
      </c>
      <c r="E2665" s="99" t="s">
        <v>13491</v>
      </c>
      <c r="F2665" s="100" t="s">
        <v>10531</v>
      </c>
    </row>
    <row r="2666" spans="1:6" ht="14.4" x14ac:dyDescent="0.3">
      <c r="A2666" s="99">
        <v>3411</v>
      </c>
      <c r="B2666" s="100" t="s">
        <v>16919</v>
      </c>
      <c r="C2666" s="100" t="s">
        <v>16920</v>
      </c>
      <c r="D2666" s="100" t="s">
        <v>16921</v>
      </c>
      <c r="E2666" s="99" t="s">
        <v>13491</v>
      </c>
      <c r="F2666" s="100" t="s">
        <v>10531</v>
      </c>
    </row>
    <row r="2667" spans="1:6" ht="14.4" x14ac:dyDescent="0.3">
      <c r="A2667" s="99">
        <v>3412</v>
      </c>
      <c r="B2667" s="100" t="s">
        <v>16922</v>
      </c>
      <c r="C2667" s="100" t="s">
        <v>16923</v>
      </c>
      <c r="D2667" s="100" t="s">
        <v>16924</v>
      </c>
      <c r="E2667" s="99" t="s">
        <v>16925</v>
      </c>
      <c r="F2667" s="100" t="s">
        <v>10731</v>
      </c>
    </row>
    <row r="2668" spans="1:6" ht="14.4" x14ac:dyDescent="0.3">
      <c r="A2668" s="99">
        <v>3413</v>
      </c>
      <c r="B2668" s="100" t="s">
        <v>16926</v>
      </c>
      <c r="C2668" s="100" t="s">
        <v>10708</v>
      </c>
      <c r="D2668" s="100" t="s">
        <v>16927</v>
      </c>
      <c r="E2668" s="99" t="s">
        <v>12649</v>
      </c>
      <c r="F2668" s="100" t="s">
        <v>12650</v>
      </c>
    </row>
    <row r="2669" spans="1:6" ht="14.4" x14ac:dyDescent="0.3">
      <c r="A2669" s="99">
        <v>3414</v>
      </c>
      <c r="B2669" s="100" t="s">
        <v>16913</v>
      </c>
      <c r="C2669" s="100" t="s">
        <v>11223</v>
      </c>
      <c r="D2669" s="100" t="s">
        <v>16914</v>
      </c>
      <c r="E2669" s="99" t="s">
        <v>16915</v>
      </c>
      <c r="F2669" s="100" t="s">
        <v>16916</v>
      </c>
    </row>
    <row r="2670" spans="1:6" ht="14.4" x14ac:dyDescent="0.3">
      <c r="A2670" s="99">
        <v>3415</v>
      </c>
      <c r="B2670" s="100" t="s">
        <v>16928</v>
      </c>
      <c r="C2670" s="100" t="s">
        <v>10012</v>
      </c>
      <c r="D2670" s="100" t="s">
        <v>16929</v>
      </c>
      <c r="E2670" s="99" t="s">
        <v>10530</v>
      </c>
      <c r="F2670" s="100" t="s">
        <v>10531</v>
      </c>
    </row>
    <row r="2671" spans="1:6" ht="14.4" x14ac:dyDescent="0.3">
      <c r="A2671" s="99">
        <v>3416</v>
      </c>
      <c r="B2671" s="100" t="s">
        <v>12567</v>
      </c>
      <c r="C2671" s="100" t="s">
        <v>12144</v>
      </c>
      <c r="D2671" s="100" t="s">
        <v>16930</v>
      </c>
      <c r="E2671" s="99" t="s">
        <v>16931</v>
      </c>
      <c r="F2671" s="100" t="s">
        <v>16932</v>
      </c>
    </row>
    <row r="2672" spans="1:6" ht="14.4" x14ac:dyDescent="0.3">
      <c r="A2672" s="99">
        <v>3417</v>
      </c>
      <c r="B2672" s="100" t="s">
        <v>16933</v>
      </c>
      <c r="C2672" s="100" t="s">
        <v>10475</v>
      </c>
      <c r="D2672" s="100" t="s">
        <v>16934</v>
      </c>
      <c r="E2672" s="99" t="s">
        <v>15732</v>
      </c>
      <c r="F2672" s="100" t="s">
        <v>10531</v>
      </c>
    </row>
    <row r="2673" spans="1:6" ht="14.4" x14ac:dyDescent="0.3">
      <c r="A2673" s="99">
        <v>3418</v>
      </c>
      <c r="B2673" s="100" t="s">
        <v>16935</v>
      </c>
      <c r="C2673" s="100" t="s">
        <v>11748</v>
      </c>
      <c r="D2673" s="100" t="s">
        <v>16936</v>
      </c>
      <c r="E2673" s="99" t="s">
        <v>16850</v>
      </c>
      <c r="F2673" s="100" t="s">
        <v>16851</v>
      </c>
    </row>
    <row r="2674" spans="1:6" ht="14.4" x14ac:dyDescent="0.3">
      <c r="A2674" s="99">
        <v>3419</v>
      </c>
      <c r="B2674" s="100" t="s">
        <v>16937</v>
      </c>
      <c r="C2674" s="100" t="s">
        <v>12059</v>
      </c>
      <c r="D2674" s="100" t="s">
        <v>16938</v>
      </c>
      <c r="E2674" s="99" t="s">
        <v>10906</v>
      </c>
      <c r="F2674" s="100" t="s">
        <v>10907</v>
      </c>
    </row>
    <row r="2675" spans="1:6" ht="14.4" x14ac:dyDescent="0.3">
      <c r="A2675" s="99">
        <v>3420</v>
      </c>
      <c r="B2675" s="100" t="s">
        <v>16939</v>
      </c>
      <c r="C2675" s="100" t="s">
        <v>14148</v>
      </c>
      <c r="D2675" s="100" t="s">
        <v>16940</v>
      </c>
      <c r="E2675" s="99" t="s">
        <v>16941</v>
      </c>
      <c r="F2675" s="100" t="s">
        <v>10099</v>
      </c>
    </row>
    <row r="2676" spans="1:6" ht="14.4" x14ac:dyDescent="0.3">
      <c r="A2676" s="99">
        <v>3421</v>
      </c>
      <c r="B2676" s="100" t="s">
        <v>16942</v>
      </c>
      <c r="C2676" s="100" t="s">
        <v>16943</v>
      </c>
      <c r="D2676" s="100" t="s">
        <v>16944</v>
      </c>
      <c r="E2676" s="99" t="s">
        <v>12129</v>
      </c>
      <c r="F2676" s="100" t="s">
        <v>9958</v>
      </c>
    </row>
    <row r="2677" spans="1:6" ht="14.4" x14ac:dyDescent="0.3">
      <c r="A2677" s="99">
        <v>3422</v>
      </c>
      <c r="B2677" s="100" t="s">
        <v>16457</v>
      </c>
      <c r="C2677" s="100" t="s">
        <v>11223</v>
      </c>
      <c r="D2677" s="100" t="s">
        <v>16458</v>
      </c>
      <c r="E2677" s="99" t="s">
        <v>11282</v>
      </c>
      <c r="F2677" s="100" t="s">
        <v>16459</v>
      </c>
    </row>
    <row r="2678" spans="1:6" ht="14.4" x14ac:dyDescent="0.3">
      <c r="A2678" s="99">
        <v>3423</v>
      </c>
      <c r="B2678" s="100" t="s">
        <v>16945</v>
      </c>
      <c r="C2678" s="100" t="s">
        <v>10208</v>
      </c>
      <c r="D2678" s="100" t="s">
        <v>11848</v>
      </c>
      <c r="E2678" s="99" t="s">
        <v>11849</v>
      </c>
      <c r="F2678" s="100" t="s">
        <v>11850</v>
      </c>
    </row>
    <row r="2679" spans="1:6" ht="14.4" x14ac:dyDescent="0.3">
      <c r="A2679" s="99">
        <v>3424</v>
      </c>
      <c r="B2679" s="100" t="s">
        <v>10110</v>
      </c>
      <c r="C2679" s="100" t="s">
        <v>16946</v>
      </c>
      <c r="D2679" s="100" t="s">
        <v>15274</v>
      </c>
      <c r="E2679" s="99" t="s">
        <v>14430</v>
      </c>
      <c r="F2679" s="100" t="s">
        <v>14431</v>
      </c>
    </row>
    <row r="2680" spans="1:6" ht="14.4" x14ac:dyDescent="0.3">
      <c r="A2680" s="99">
        <v>3425</v>
      </c>
      <c r="B2680" s="100" t="s">
        <v>10908</v>
      </c>
      <c r="C2680" s="100" t="s">
        <v>16947</v>
      </c>
      <c r="D2680" s="100" t="s">
        <v>16948</v>
      </c>
      <c r="E2680" s="99" t="s">
        <v>16949</v>
      </c>
      <c r="F2680" s="100" t="s">
        <v>11342</v>
      </c>
    </row>
    <row r="2681" spans="1:6" ht="14.4" x14ac:dyDescent="0.3">
      <c r="A2681" s="99">
        <v>3426</v>
      </c>
      <c r="B2681" s="100" t="s">
        <v>12232</v>
      </c>
      <c r="C2681" s="100" t="s">
        <v>16950</v>
      </c>
      <c r="D2681" s="100" t="s">
        <v>16951</v>
      </c>
      <c r="E2681" s="99" t="s">
        <v>13491</v>
      </c>
      <c r="F2681" s="100" t="s">
        <v>10531</v>
      </c>
    </row>
    <row r="2682" spans="1:6" ht="14.4" x14ac:dyDescent="0.3">
      <c r="A2682" s="99">
        <v>3427</v>
      </c>
      <c r="B2682" s="100" t="s">
        <v>16952</v>
      </c>
      <c r="C2682" s="100" t="s">
        <v>12175</v>
      </c>
      <c r="D2682" s="100" t="s">
        <v>16953</v>
      </c>
      <c r="E2682" s="99" t="s">
        <v>11520</v>
      </c>
      <c r="F2682" s="100" t="s">
        <v>11175</v>
      </c>
    </row>
    <row r="2683" spans="1:6" ht="14.4" x14ac:dyDescent="0.3">
      <c r="A2683" s="99">
        <v>3428</v>
      </c>
      <c r="B2683" s="100" t="s">
        <v>11373</v>
      </c>
      <c r="C2683" s="100" t="s">
        <v>16954</v>
      </c>
      <c r="D2683" s="100" t="s">
        <v>16955</v>
      </c>
      <c r="E2683" s="99" t="s">
        <v>11094</v>
      </c>
      <c r="F2683" s="100" t="s">
        <v>11095</v>
      </c>
    </row>
    <row r="2684" spans="1:6" ht="14.4" x14ac:dyDescent="0.3">
      <c r="A2684" s="99">
        <v>3429</v>
      </c>
      <c r="B2684" s="100" t="s">
        <v>16956</v>
      </c>
      <c r="C2684" s="100" t="s">
        <v>13489</v>
      </c>
      <c r="D2684" s="100" t="s">
        <v>16957</v>
      </c>
      <c r="E2684" s="99" t="s">
        <v>10064</v>
      </c>
      <c r="F2684" s="100" t="s">
        <v>10065</v>
      </c>
    </row>
    <row r="2685" spans="1:6" ht="14.4" x14ac:dyDescent="0.3">
      <c r="A2685" s="99">
        <v>3430</v>
      </c>
      <c r="B2685" s="100" t="s">
        <v>10822</v>
      </c>
      <c r="C2685" s="100" t="s">
        <v>16958</v>
      </c>
      <c r="D2685" s="100" t="s">
        <v>16959</v>
      </c>
      <c r="E2685" s="99" t="s">
        <v>11341</v>
      </c>
      <c r="F2685" s="100" t="s">
        <v>11342</v>
      </c>
    </row>
    <row r="2686" spans="1:6" ht="14.4" x14ac:dyDescent="0.3">
      <c r="A2686" s="99">
        <v>3431</v>
      </c>
      <c r="B2686" s="100" t="s">
        <v>11247</v>
      </c>
      <c r="C2686" s="100" t="s">
        <v>11854</v>
      </c>
      <c r="D2686" s="100" t="s">
        <v>16960</v>
      </c>
      <c r="E2686" s="99" t="s">
        <v>16961</v>
      </c>
      <c r="F2686" s="100" t="s">
        <v>16962</v>
      </c>
    </row>
    <row r="2687" spans="1:6" ht="14.4" x14ac:dyDescent="0.3">
      <c r="A2687" s="99">
        <v>3432</v>
      </c>
      <c r="B2687" s="100" t="s">
        <v>16858</v>
      </c>
      <c r="C2687" s="100" t="s">
        <v>16963</v>
      </c>
      <c r="D2687" s="100" t="s">
        <v>16964</v>
      </c>
      <c r="E2687" s="99" t="s">
        <v>15732</v>
      </c>
      <c r="F2687" s="100" t="s">
        <v>10531</v>
      </c>
    </row>
    <row r="2688" spans="1:6" ht="14.4" x14ac:dyDescent="0.3">
      <c r="A2688" s="99">
        <v>3433</v>
      </c>
      <c r="B2688" s="100" t="s">
        <v>13514</v>
      </c>
      <c r="C2688" s="100" t="s">
        <v>9912</v>
      </c>
      <c r="D2688" s="100" t="s">
        <v>16965</v>
      </c>
      <c r="E2688" s="99" t="s">
        <v>16966</v>
      </c>
      <c r="F2688" s="100" t="s">
        <v>10531</v>
      </c>
    </row>
    <row r="2689" spans="1:6" ht="14.4" x14ac:dyDescent="0.3">
      <c r="A2689" s="99">
        <v>3434</v>
      </c>
      <c r="B2689" s="100" t="s">
        <v>16967</v>
      </c>
      <c r="C2689" s="100" t="s">
        <v>16968</v>
      </c>
      <c r="D2689" s="100" t="s">
        <v>16969</v>
      </c>
      <c r="E2689" s="99" t="s">
        <v>16970</v>
      </c>
      <c r="F2689" s="100" t="s">
        <v>16971</v>
      </c>
    </row>
    <row r="2690" spans="1:6" ht="14.4" x14ac:dyDescent="0.3">
      <c r="A2690" s="99">
        <v>3435</v>
      </c>
      <c r="B2690" s="100" t="s">
        <v>16972</v>
      </c>
      <c r="C2690" s="100" t="s">
        <v>16973</v>
      </c>
      <c r="D2690" s="100" t="s">
        <v>16974</v>
      </c>
      <c r="E2690" s="99" t="s">
        <v>11015</v>
      </c>
      <c r="F2690" s="100" t="s">
        <v>11016</v>
      </c>
    </row>
    <row r="2691" spans="1:6" ht="14.4" x14ac:dyDescent="0.3">
      <c r="A2691" s="99">
        <v>3436</v>
      </c>
      <c r="B2691" s="100" t="s">
        <v>13935</v>
      </c>
      <c r="C2691" s="100" t="s">
        <v>10166</v>
      </c>
      <c r="D2691" s="100" t="s">
        <v>16975</v>
      </c>
      <c r="E2691" s="99" t="s">
        <v>11078</v>
      </c>
      <c r="F2691" s="100" t="s">
        <v>11120</v>
      </c>
    </row>
    <row r="2692" spans="1:6" ht="14.4" x14ac:dyDescent="0.3">
      <c r="A2692" s="99">
        <v>3437</v>
      </c>
      <c r="B2692" s="100" t="s">
        <v>16976</v>
      </c>
      <c r="C2692" s="100" t="s">
        <v>16977</v>
      </c>
      <c r="D2692" s="100" t="s">
        <v>16978</v>
      </c>
      <c r="E2692" s="99" t="s">
        <v>16979</v>
      </c>
      <c r="F2692" s="100" t="s">
        <v>16980</v>
      </c>
    </row>
    <row r="2693" spans="1:6" ht="14.4" x14ac:dyDescent="0.3">
      <c r="A2693" s="99">
        <v>3438</v>
      </c>
      <c r="B2693" s="100" t="s">
        <v>16981</v>
      </c>
      <c r="C2693" s="100" t="s">
        <v>10012</v>
      </c>
      <c r="D2693" s="100" t="s">
        <v>16982</v>
      </c>
      <c r="E2693" s="99" t="s">
        <v>15741</v>
      </c>
      <c r="F2693" s="100" t="s">
        <v>15742</v>
      </c>
    </row>
    <row r="2694" spans="1:6" ht="14.4" x14ac:dyDescent="0.3">
      <c r="A2694" s="99">
        <v>3439</v>
      </c>
      <c r="B2694" s="100" t="s">
        <v>9950</v>
      </c>
      <c r="C2694" s="100" t="s">
        <v>12647</v>
      </c>
      <c r="D2694" s="100" t="s">
        <v>14692</v>
      </c>
      <c r="E2694" s="99" t="s">
        <v>13491</v>
      </c>
      <c r="F2694" s="100" t="s">
        <v>10531</v>
      </c>
    </row>
    <row r="2695" spans="1:6" ht="14.4" x14ac:dyDescent="0.3">
      <c r="A2695" s="99">
        <v>3440</v>
      </c>
      <c r="B2695" s="100" t="s">
        <v>16983</v>
      </c>
      <c r="C2695" s="100" t="s">
        <v>16946</v>
      </c>
      <c r="D2695" s="100" t="s">
        <v>16984</v>
      </c>
      <c r="E2695" s="99" t="s">
        <v>9948</v>
      </c>
      <c r="F2695" s="100" t="s">
        <v>9949</v>
      </c>
    </row>
    <row r="2696" spans="1:6" ht="14.4" x14ac:dyDescent="0.3">
      <c r="A2696" s="99">
        <v>3441</v>
      </c>
      <c r="B2696" s="100" t="s">
        <v>13553</v>
      </c>
      <c r="C2696" s="100" t="s">
        <v>16511</v>
      </c>
      <c r="D2696" s="100" t="s">
        <v>16985</v>
      </c>
      <c r="E2696" s="99" t="s">
        <v>13556</v>
      </c>
      <c r="F2696" s="100" t="s">
        <v>15225</v>
      </c>
    </row>
    <row r="2697" spans="1:6" ht="14.4" x14ac:dyDescent="0.3">
      <c r="A2697" s="99">
        <v>3442</v>
      </c>
      <c r="B2697" s="100" t="s">
        <v>16986</v>
      </c>
      <c r="C2697" s="100" t="s">
        <v>13899</v>
      </c>
      <c r="D2697" s="100" t="s">
        <v>16987</v>
      </c>
      <c r="E2697" s="99" t="s">
        <v>15405</v>
      </c>
      <c r="F2697" s="100" t="s">
        <v>16988</v>
      </c>
    </row>
    <row r="2698" spans="1:6" ht="14.4" x14ac:dyDescent="0.3">
      <c r="A2698" s="99">
        <v>3443</v>
      </c>
      <c r="B2698" s="100" t="s">
        <v>16989</v>
      </c>
      <c r="C2698" s="100" t="s">
        <v>11917</v>
      </c>
      <c r="D2698" s="100" t="s">
        <v>16990</v>
      </c>
      <c r="E2698" s="99" t="s">
        <v>11140</v>
      </c>
      <c r="F2698" s="100" t="s">
        <v>11141</v>
      </c>
    </row>
    <row r="2699" spans="1:6" ht="14.4" x14ac:dyDescent="0.3">
      <c r="A2699" s="99">
        <v>3444</v>
      </c>
      <c r="B2699" s="100" t="s">
        <v>16991</v>
      </c>
      <c r="C2699" s="100" t="s">
        <v>10679</v>
      </c>
      <c r="D2699" s="100" t="s">
        <v>16992</v>
      </c>
      <c r="E2699" s="99" t="s">
        <v>16993</v>
      </c>
      <c r="F2699" s="100" t="s">
        <v>10531</v>
      </c>
    </row>
    <row r="2700" spans="1:6" ht="14.4" x14ac:dyDescent="0.3">
      <c r="A2700" s="99">
        <v>3445</v>
      </c>
      <c r="B2700" s="100" t="s">
        <v>16867</v>
      </c>
      <c r="C2700" s="100" t="s">
        <v>10792</v>
      </c>
      <c r="D2700" s="100" t="s">
        <v>16994</v>
      </c>
      <c r="E2700" s="99" t="s">
        <v>13715</v>
      </c>
      <c r="F2700" s="100" t="s">
        <v>13716</v>
      </c>
    </row>
    <row r="2701" spans="1:6" ht="14.4" x14ac:dyDescent="0.3">
      <c r="A2701" s="99">
        <v>3446</v>
      </c>
      <c r="B2701" s="100" t="s">
        <v>16995</v>
      </c>
      <c r="C2701" s="100" t="s">
        <v>16996</v>
      </c>
      <c r="D2701" s="100" t="s">
        <v>16997</v>
      </c>
      <c r="E2701" s="99" t="s">
        <v>9899</v>
      </c>
      <c r="F2701" s="100" t="s">
        <v>9900</v>
      </c>
    </row>
    <row r="2702" spans="1:6" ht="14.4" x14ac:dyDescent="0.3">
      <c r="A2702" s="99">
        <v>3447</v>
      </c>
      <c r="B2702" s="100" t="s">
        <v>16998</v>
      </c>
      <c r="C2702" s="100" t="s">
        <v>16999</v>
      </c>
      <c r="D2702" s="100" t="s">
        <v>17000</v>
      </c>
      <c r="E2702" s="99" t="s">
        <v>10320</v>
      </c>
      <c r="F2702" s="100" t="s">
        <v>17001</v>
      </c>
    </row>
    <row r="2703" spans="1:6" ht="14.4" x14ac:dyDescent="0.3">
      <c r="A2703" s="99">
        <v>3448</v>
      </c>
      <c r="B2703" s="100" t="s">
        <v>17002</v>
      </c>
      <c r="C2703" s="100" t="s">
        <v>10983</v>
      </c>
      <c r="D2703" s="100" t="s">
        <v>11720</v>
      </c>
      <c r="E2703" s="99" t="s">
        <v>17003</v>
      </c>
      <c r="F2703" s="100" t="s">
        <v>17004</v>
      </c>
    </row>
    <row r="2704" spans="1:6" ht="14.4" x14ac:dyDescent="0.3">
      <c r="A2704" s="99">
        <v>3449</v>
      </c>
      <c r="B2704" s="100" t="s">
        <v>17005</v>
      </c>
      <c r="C2704" s="100" t="s">
        <v>17006</v>
      </c>
      <c r="D2704" s="100" t="s">
        <v>17007</v>
      </c>
      <c r="E2704" s="99" t="s">
        <v>10530</v>
      </c>
      <c r="F2704" s="100" t="s">
        <v>10531</v>
      </c>
    </row>
    <row r="2705" spans="1:6" ht="14.4" x14ac:dyDescent="0.3">
      <c r="A2705" s="99">
        <v>3450</v>
      </c>
      <c r="B2705" s="100" t="s">
        <v>17008</v>
      </c>
      <c r="C2705" s="100" t="s">
        <v>11706</v>
      </c>
      <c r="D2705" s="100" t="s">
        <v>17009</v>
      </c>
      <c r="E2705" s="99" t="s">
        <v>15732</v>
      </c>
      <c r="F2705" s="100" t="s">
        <v>10531</v>
      </c>
    </row>
    <row r="2706" spans="1:6" ht="14.4" x14ac:dyDescent="0.3">
      <c r="A2706" s="99">
        <v>3451</v>
      </c>
      <c r="B2706" s="100" t="s">
        <v>17010</v>
      </c>
      <c r="C2706" s="100" t="s">
        <v>17011</v>
      </c>
      <c r="D2706" s="100" t="s">
        <v>12646</v>
      </c>
      <c r="E2706" s="99" t="s">
        <v>11500</v>
      </c>
      <c r="F2706" s="100" t="s">
        <v>11501</v>
      </c>
    </row>
    <row r="2707" spans="1:6" ht="14.4" x14ac:dyDescent="0.3">
      <c r="A2707" s="99">
        <v>3452</v>
      </c>
      <c r="B2707" s="100" t="s">
        <v>16808</v>
      </c>
      <c r="C2707" s="100" t="s">
        <v>9955</v>
      </c>
      <c r="D2707" s="100" t="s">
        <v>17012</v>
      </c>
      <c r="E2707" s="99" t="s">
        <v>12719</v>
      </c>
      <c r="F2707" s="100" t="s">
        <v>17013</v>
      </c>
    </row>
    <row r="2708" spans="1:6" ht="14.4" x14ac:dyDescent="0.3">
      <c r="A2708" s="99">
        <v>3453</v>
      </c>
      <c r="B2708" s="100" t="s">
        <v>11159</v>
      </c>
      <c r="C2708" s="100" t="s">
        <v>10096</v>
      </c>
      <c r="D2708" s="100" t="s">
        <v>17014</v>
      </c>
      <c r="E2708" s="99" t="s">
        <v>13862</v>
      </c>
      <c r="F2708" s="100" t="s">
        <v>9927</v>
      </c>
    </row>
    <row r="2709" spans="1:6" ht="14.4" x14ac:dyDescent="0.3">
      <c r="A2709" s="99">
        <v>3454</v>
      </c>
      <c r="B2709" s="100" t="s">
        <v>14080</v>
      </c>
      <c r="C2709" s="100" t="s">
        <v>10110</v>
      </c>
      <c r="D2709" s="100" t="s">
        <v>17015</v>
      </c>
      <c r="E2709" s="99" t="s">
        <v>14513</v>
      </c>
      <c r="F2709" s="100" t="s">
        <v>14514</v>
      </c>
    </row>
    <row r="2710" spans="1:6" ht="14.4" x14ac:dyDescent="0.3">
      <c r="A2710" s="99">
        <v>3455</v>
      </c>
      <c r="B2710" s="100" t="s">
        <v>17016</v>
      </c>
      <c r="C2710" s="100" t="s">
        <v>10139</v>
      </c>
      <c r="D2710" s="100" t="s">
        <v>17017</v>
      </c>
      <c r="E2710" s="99" t="s">
        <v>17018</v>
      </c>
      <c r="F2710" s="100" t="s">
        <v>17019</v>
      </c>
    </row>
    <row r="2711" spans="1:6" ht="14.4" x14ac:dyDescent="0.3">
      <c r="A2711" s="99">
        <v>3456</v>
      </c>
      <c r="B2711" s="100" t="s">
        <v>17020</v>
      </c>
      <c r="C2711" s="100" t="s">
        <v>11546</v>
      </c>
      <c r="D2711" s="100" t="s">
        <v>17021</v>
      </c>
      <c r="E2711" s="99" t="s">
        <v>15741</v>
      </c>
      <c r="F2711" s="100" t="s">
        <v>15742</v>
      </c>
    </row>
    <row r="2712" spans="1:6" ht="14.4" x14ac:dyDescent="0.3">
      <c r="A2712" s="99">
        <v>3457</v>
      </c>
      <c r="B2712" s="100" t="s">
        <v>15419</v>
      </c>
      <c r="C2712" s="100" t="s">
        <v>12647</v>
      </c>
      <c r="D2712" s="100" t="s">
        <v>17022</v>
      </c>
      <c r="E2712" s="99" t="s">
        <v>11015</v>
      </c>
      <c r="F2712" s="100" t="s">
        <v>11342</v>
      </c>
    </row>
    <row r="2713" spans="1:6" ht="14.4" x14ac:dyDescent="0.3">
      <c r="A2713" s="99">
        <v>3458</v>
      </c>
      <c r="B2713" s="100" t="s">
        <v>10575</v>
      </c>
      <c r="C2713" s="100" t="s">
        <v>10110</v>
      </c>
      <c r="D2713" s="100" t="s">
        <v>17023</v>
      </c>
      <c r="E2713" s="99" t="s">
        <v>10720</v>
      </c>
      <c r="F2713" s="100" t="s">
        <v>10721</v>
      </c>
    </row>
    <row r="2714" spans="1:6" ht="14.4" x14ac:dyDescent="0.3">
      <c r="A2714" s="99">
        <v>3459</v>
      </c>
      <c r="B2714" s="100" t="s">
        <v>13376</v>
      </c>
      <c r="C2714" s="100" t="s">
        <v>17024</v>
      </c>
      <c r="D2714" s="100" t="s">
        <v>17025</v>
      </c>
      <c r="E2714" s="99" t="s">
        <v>10482</v>
      </c>
      <c r="F2714" s="100" t="s">
        <v>10483</v>
      </c>
    </row>
    <row r="2715" spans="1:6" ht="14.4" x14ac:dyDescent="0.3">
      <c r="A2715" s="99">
        <v>3460</v>
      </c>
      <c r="B2715" s="100" t="s">
        <v>17026</v>
      </c>
      <c r="C2715" s="100" t="s">
        <v>9902</v>
      </c>
      <c r="D2715" s="100" t="s">
        <v>17027</v>
      </c>
      <c r="E2715" s="99" t="s">
        <v>14951</v>
      </c>
      <c r="F2715" s="100" t="s">
        <v>14952</v>
      </c>
    </row>
    <row r="2716" spans="1:6" ht="14.4" x14ac:dyDescent="0.3">
      <c r="A2716" s="99">
        <v>3461</v>
      </c>
      <c r="B2716" s="100" t="s">
        <v>17028</v>
      </c>
      <c r="C2716" s="100" t="s">
        <v>15702</v>
      </c>
      <c r="D2716" s="100" t="s">
        <v>10965</v>
      </c>
      <c r="E2716" s="99" t="s">
        <v>10391</v>
      </c>
      <c r="F2716" s="100" t="s">
        <v>10392</v>
      </c>
    </row>
    <row r="2717" spans="1:6" ht="14.4" x14ac:dyDescent="0.3">
      <c r="A2717" s="99">
        <v>3462</v>
      </c>
      <c r="B2717" s="100" t="s">
        <v>12416</v>
      </c>
      <c r="C2717" s="100" t="s">
        <v>12785</v>
      </c>
      <c r="D2717" s="100" t="s">
        <v>17029</v>
      </c>
      <c r="E2717" s="99" t="s">
        <v>16532</v>
      </c>
      <c r="F2717" s="100" t="s">
        <v>17030</v>
      </c>
    </row>
    <row r="2718" spans="1:6" ht="14.4" x14ac:dyDescent="0.3">
      <c r="A2718" s="99">
        <v>3463</v>
      </c>
      <c r="B2718" s="100" t="s">
        <v>10984</v>
      </c>
      <c r="C2718" s="100" t="s">
        <v>10007</v>
      </c>
      <c r="D2718" s="100" t="s">
        <v>17031</v>
      </c>
      <c r="E2718" s="99" t="s">
        <v>16129</v>
      </c>
      <c r="F2718" s="100" t="s">
        <v>16130</v>
      </c>
    </row>
    <row r="2719" spans="1:6" ht="14.4" x14ac:dyDescent="0.3">
      <c r="A2719" s="99">
        <v>3464</v>
      </c>
      <c r="B2719" s="100" t="s">
        <v>17032</v>
      </c>
      <c r="C2719" s="100" t="s">
        <v>10110</v>
      </c>
      <c r="D2719" s="100" t="s">
        <v>17033</v>
      </c>
      <c r="E2719" s="99" t="s">
        <v>17034</v>
      </c>
      <c r="F2719" s="100" t="s">
        <v>17035</v>
      </c>
    </row>
    <row r="2720" spans="1:6" ht="14.4" x14ac:dyDescent="0.3">
      <c r="A2720" s="99">
        <v>3465</v>
      </c>
      <c r="B2720" s="100" t="s">
        <v>17036</v>
      </c>
      <c r="C2720" s="100" t="s">
        <v>12256</v>
      </c>
      <c r="D2720" s="100" t="s">
        <v>17037</v>
      </c>
      <c r="E2720" s="99" t="s">
        <v>10840</v>
      </c>
      <c r="F2720" s="100" t="s">
        <v>17038</v>
      </c>
    </row>
    <row r="2721" spans="1:6" ht="14.4" x14ac:dyDescent="0.3">
      <c r="A2721" s="99">
        <v>3466</v>
      </c>
      <c r="B2721" s="100" t="s">
        <v>17039</v>
      </c>
      <c r="C2721" s="100" t="s">
        <v>12095</v>
      </c>
      <c r="D2721" s="100" t="s">
        <v>17040</v>
      </c>
      <c r="E2721" s="99" t="s">
        <v>17041</v>
      </c>
      <c r="F2721" s="100" t="s">
        <v>17042</v>
      </c>
    </row>
    <row r="2722" spans="1:6" ht="14.4" x14ac:dyDescent="0.3">
      <c r="A2722" s="99">
        <v>3467</v>
      </c>
      <c r="B2722" s="100" t="s">
        <v>17043</v>
      </c>
      <c r="C2722" s="100" t="s">
        <v>17044</v>
      </c>
      <c r="D2722" s="100" t="s">
        <v>10489</v>
      </c>
      <c r="E2722" s="99" t="s">
        <v>17045</v>
      </c>
      <c r="F2722" s="100" t="s">
        <v>17046</v>
      </c>
    </row>
    <row r="2723" spans="1:6" ht="14.4" x14ac:dyDescent="0.3">
      <c r="A2723" s="99">
        <v>3468</v>
      </c>
      <c r="B2723" s="100" t="s">
        <v>9950</v>
      </c>
      <c r="C2723" s="100" t="s">
        <v>10708</v>
      </c>
      <c r="D2723" s="100" t="s">
        <v>17047</v>
      </c>
      <c r="E2723" s="99" t="s">
        <v>15741</v>
      </c>
      <c r="F2723" s="100" t="s">
        <v>15742</v>
      </c>
    </row>
    <row r="2724" spans="1:6" ht="14.4" x14ac:dyDescent="0.3">
      <c r="A2724" s="99">
        <v>3469</v>
      </c>
      <c r="B2724" s="100" t="s">
        <v>17048</v>
      </c>
      <c r="C2724" s="100" t="s">
        <v>11254</v>
      </c>
      <c r="D2724" s="100" t="s">
        <v>17049</v>
      </c>
      <c r="E2724" s="99" t="s">
        <v>14308</v>
      </c>
      <c r="F2724" s="100" t="s">
        <v>14309</v>
      </c>
    </row>
    <row r="2725" spans="1:6" ht="14.4" x14ac:dyDescent="0.3">
      <c r="A2725" s="99">
        <v>3470</v>
      </c>
      <c r="B2725" s="100" t="s">
        <v>17050</v>
      </c>
      <c r="C2725" s="100" t="s">
        <v>10647</v>
      </c>
      <c r="D2725" s="100" t="s">
        <v>17051</v>
      </c>
      <c r="E2725" s="99" t="s">
        <v>17052</v>
      </c>
      <c r="F2725" s="100" t="s">
        <v>17053</v>
      </c>
    </row>
    <row r="2726" spans="1:6" ht="14.4" x14ac:dyDescent="0.3">
      <c r="A2726" s="99">
        <v>3471</v>
      </c>
      <c r="B2726" s="100" t="s">
        <v>10001</v>
      </c>
      <c r="C2726" s="100" t="s">
        <v>10110</v>
      </c>
      <c r="D2726" s="100" t="s">
        <v>17054</v>
      </c>
      <c r="E2726" s="99" t="s">
        <v>16689</v>
      </c>
      <c r="F2726" s="100" t="s">
        <v>16690</v>
      </c>
    </row>
    <row r="2727" spans="1:6" ht="14.4" x14ac:dyDescent="0.3">
      <c r="A2727" s="99">
        <v>3472</v>
      </c>
      <c r="B2727" s="100" t="s">
        <v>10001</v>
      </c>
      <c r="C2727" s="100" t="s">
        <v>17055</v>
      </c>
      <c r="D2727" s="100" t="s">
        <v>17054</v>
      </c>
      <c r="E2727" s="99" t="s">
        <v>16689</v>
      </c>
      <c r="F2727" s="100" t="s">
        <v>16690</v>
      </c>
    </row>
    <row r="2728" spans="1:6" ht="14.4" x14ac:dyDescent="0.3">
      <c r="A2728" s="99">
        <v>3473</v>
      </c>
      <c r="B2728" s="100" t="s">
        <v>10001</v>
      </c>
      <c r="C2728" s="100" t="s">
        <v>12858</v>
      </c>
      <c r="D2728" s="100" t="s">
        <v>17056</v>
      </c>
      <c r="E2728" s="99" t="s">
        <v>16689</v>
      </c>
      <c r="F2728" s="100" t="s">
        <v>16690</v>
      </c>
    </row>
    <row r="2729" spans="1:6" ht="14.4" x14ac:dyDescent="0.3">
      <c r="A2729" s="99">
        <v>3474</v>
      </c>
      <c r="B2729" s="100" t="s">
        <v>17057</v>
      </c>
      <c r="C2729" s="100" t="s">
        <v>9773</v>
      </c>
      <c r="D2729" s="100" t="s">
        <v>17058</v>
      </c>
      <c r="E2729" s="99" t="s">
        <v>10391</v>
      </c>
      <c r="F2729" s="100" t="s">
        <v>10392</v>
      </c>
    </row>
    <row r="2730" spans="1:6" ht="14.4" x14ac:dyDescent="0.3">
      <c r="A2730" s="99">
        <v>3475</v>
      </c>
      <c r="B2730" s="100" t="s">
        <v>15112</v>
      </c>
      <c r="C2730" s="100" t="s">
        <v>9778</v>
      </c>
      <c r="D2730" s="100" t="s">
        <v>17059</v>
      </c>
      <c r="E2730" s="99" t="s">
        <v>16689</v>
      </c>
      <c r="F2730" s="100" t="s">
        <v>16690</v>
      </c>
    </row>
    <row r="2731" spans="1:6" ht="14.4" x14ac:dyDescent="0.3">
      <c r="A2731" s="99">
        <v>3476</v>
      </c>
      <c r="B2731" s="100" t="s">
        <v>17057</v>
      </c>
      <c r="C2731" s="100" t="s">
        <v>11315</v>
      </c>
      <c r="D2731" s="100" t="s">
        <v>17058</v>
      </c>
      <c r="E2731" s="99" t="s">
        <v>10391</v>
      </c>
      <c r="F2731" s="100" t="s">
        <v>10392</v>
      </c>
    </row>
    <row r="2732" spans="1:6" ht="14.4" x14ac:dyDescent="0.3">
      <c r="A2732" s="99">
        <v>3477</v>
      </c>
      <c r="B2732" s="100" t="s">
        <v>16720</v>
      </c>
      <c r="C2732" s="100" t="s">
        <v>10090</v>
      </c>
      <c r="D2732" s="100" t="s">
        <v>17060</v>
      </c>
      <c r="E2732" s="99" t="s">
        <v>10391</v>
      </c>
      <c r="F2732" s="100" t="s">
        <v>10392</v>
      </c>
    </row>
    <row r="2733" spans="1:6" ht="14.4" x14ac:dyDescent="0.3">
      <c r="A2733" s="99">
        <v>3478</v>
      </c>
      <c r="B2733" s="100" t="s">
        <v>17061</v>
      </c>
      <c r="C2733" s="100" t="s">
        <v>10115</v>
      </c>
      <c r="D2733" s="100" t="s">
        <v>17062</v>
      </c>
      <c r="E2733" s="99" t="s">
        <v>11107</v>
      </c>
      <c r="F2733" s="100" t="s">
        <v>11108</v>
      </c>
    </row>
    <row r="2734" spans="1:6" ht="14.4" x14ac:dyDescent="0.3">
      <c r="A2734" s="99">
        <v>3479</v>
      </c>
      <c r="B2734" s="100" t="s">
        <v>17063</v>
      </c>
      <c r="C2734" s="100" t="s">
        <v>11585</v>
      </c>
      <c r="D2734" s="100" t="s">
        <v>17064</v>
      </c>
      <c r="E2734" s="99" t="s">
        <v>16689</v>
      </c>
      <c r="F2734" s="100" t="s">
        <v>16690</v>
      </c>
    </row>
    <row r="2735" spans="1:6" ht="14.4" x14ac:dyDescent="0.3">
      <c r="A2735" s="99">
        <v>3480</v>
      </c>
      <c r="B2735" s="100" t="s">
        <v>12853</v>
      </c>
      <c r="C2735" s="100" t="s">
        <v>17065</v>
      </c>
      <c r="D2735" s="100" t="s">
        <v>17066</v>
      </c>
      <c r="E2735" s="99" t="s">
        <v>16689</v>
      </c>
      <c r="F2735" s="100" t="s">
        <v>16690</v>
      </c>
    </row>
    <row r="2736" spans="1:6" ht="14.4" x14ac:dyDescent="0.3">
      <c r="A2736" s="99">
        <v>3481</v>
      </c>
      <c r="B2736" s="100" t="s">
        <v>17067</v>
      </c>
      <c r="C2736" s="100" t="s">
        <v>11391</v>
      </c>
      <c r="D2736" s="100" t="s">
        <v>17068</v>
      </c>
      <c r="E2736" s="99" t="s">
        <v>10553</v>
      </c>
      <c r="F2736" s="100" t="s">
        <v>10554</v>
      </c>
    </row>
    <row r="2737" spans="1:6" ht="14.4" x14ac:dyDescent="0.3">
      <c r="A2737" s="99">
        <v>3482</v>
      </c>
      <c r="B2737" s="100" t="s">
        <v>17069</v>
      </c>
      <c r="C2737" s="100" t="s">
        <v>9864</v>
      </c>
      <c r="D2737" s="100" t="s">
        <v>17070</v>
      </c>
      <c r="E2737" s="99" t="s">
        <v>9839</v>
      </c>
      <c r="F2737" s="100" t="s">
        <v>9840</v>
      </c>
    </row>
    <row r="2738" spans="1:6" ht="14.4" x14ac:dyDescent="0.3">
      <c r="A2738" s="99">
        <v>3483</v>
      </c>
      <c r="B2738" s="100" t="s">
        <v>9920</v>
      </c>
      <c r="C2738" s="100" t="s">
        <v>9897</v>
      </c>
      <c r="D2738" s="100" t="s">
        <v>17071</v>
      </c>
      <c r="E2738" s="99" t="s">
        <v>17072</v>
      </c>
      <c r="F2738" s="100" t="s">
        <v>17073</v>
      </c>
    </row>
    <row r="2739" spans="1:6" ht="14.4" x14ac:dyDescent="0.3">
      <c r="A2739" s="99">
        <v>3484</v>
      </c>
      <c r="B2739" s="100" t="s">
        <v>12752</v>
      </c>
      <c r="C2739" s="100" t="s">
        <v>10668</v>
      </c>
      <c r="D2739" s="100" t="s">
        <v>17074</v>
      </c>
      <c r="E2739" s="99" t="s">
        <v>10258</v>
      </c>
      <c r="F2739" s="100" t="s">
        <v>10259</v>
      </c>
    </row>
    <row r="2740" spans="1:6" ht="14.4" x14ac:dyDescent="0.3">
      <c r="A2740" s="99">
        <v>3485</v>
      </c>
      <c r="B2740" s="100" t="s">
        <v>15168</v>
      </c>
      <c r="C2740" s="100" t="s">
        <v>16643</v>
      </c>
      <c r="D2740" s="100" t="s">
        <v>17075</v>
      </c>
      <c r="E2740" s="99" t="s">
        <v>14731</v>
      </c>
      <c r="F2740" s="100" t="s">
        <v>14732</v>
      </c>
    </row>
    <row r="2741" spans="1:6" ht="14.4" x14ac:dyDescent="0.3">
      <c r="A2741" s="99">
        <v>3486</v>
      </c>
      <c r="B2741" s="100" t="s">
        <v>12318</v>
      </c>
      <c r="C2741" s="100" t="s">
        <v>17076</v>
      </c>
      <c r="D2741" s="100" t="s">
        <v>17077</v>
      </c>
      <c r="E2741" s="99" t="s">
        <v>11444</v>
      </c>
      <c r="F2741" s="100" t="s">
        <v>17078</v>
      </c>
    </row>
    <row r="2742" spans="1:6" ht="14.4" x14ac:dyDescent="0.3">
      <c r="A2742" s="99">
        <v>3487</v>
      </c>
      <c r="B2742" s="100" t="s">
        <v>17079</v>
      </c>
      <c r="C2742" s="100" t="s">
        <v>15920</v>
      </c>
      <c r="D2742" s="100" t="s">
        <v>17080</v>
      </c>
      <c r="E2742" s="99" t="s">
        <v>12855</v>
      </c>
      <c r="F2742" s="100" t="s">
        <v>12856</v>
      </c>
    </row>
    <row r="2743" spans="1:6" ht="14.4" x14ac:dyDescent="0.3">
      <c r="A2743" s="99">
        <v>3488</v>
      </c>
      <c r="B2743" s="100" t="s">
        <v>17081</v>
      </c>
      <c r="C2743" s="100" t="s">
        <v>17082</v>
      </c>
      <c r="D2743" s="100" t="s">
        <v>17083</v>
      </c>
      <c r="E2743" s="99" t="s">
        <v>15438</v>
      </c>
      <c r="F2743" s="100" t="s">
        <v>10361</v>
      </c>
    </row>
    <row r="2744" spans="1:6" ht="14.4" x14ac:dyDescent="0.3">
      <c r="A2744" s="99">
        <v>3489</v>
      </c>
      <c r="B2744" s="100" t="s">
        <v>17084</v>
      </c>
      <c r="C2744" s="100" t="s">
        <v>12570</v>
      </c>
      <c r="D2744" s="100" t="s">
        <v>17085</v>
      </c>
      <c r="E2744" s="99" t="s">
        <v>9875</v>
      </c>
      <c r="F2744" s="100" t="s">
        <v>9876</v>
      </c>
    </row>
    <row r="2745" spans="1:6" ht="14.4" x14ac:dyDescent="0.3">
      <c r="A2745" s="99">
        <v>3490</v>
      </c>
      <c r="B2745" s="100" t="s">
        <v>12985</v>
      </c>
      <c r="C2745" s="100" t="s">
        <v>9869</v>
      </c>
      <c r="D2745" s="100" t="s">
        <v>17086</v>
      </c>
      <c r="E2745" s="99" t="s">
        <v>9875</v>
      </c>
      <c r="F2745" s="100" t="s">
        <v>9876</v>
      </c>
    </row>
    <row r="2746" spans="1:6" ht="14.4" x14ac:dyDescent="0.3">
      <c r="A2746" s="99">
        <v>3491</v>
      </c>
      <c r="B2746" s="100" t="s">
        <v>13742</v>
      </c>
      <c r="C2746" s="100" t="s">
        <v>10528</v>
      </c>
      <c r="D2746" s="100" t="s">
        <v>17087</v>
      </c>
      <c r="E2746" s="99" t="s">
        <v>9871</v>
      </c>
      <c r="F2746" s="100" t="s">
        <v>9872</v>
      </c>
    </row>
    <row r="2747" spans="1:6" ht="14.4" x14ac:dyDescent="0.3">
      <c r="A2747" s="99">
        <v>3492</v>
      </c>
      <c r="B2747" s="100" t="s">
        <v>17088</v>
      </c>
      <c r="C2747" s="100" t="s">
        <v>9813</v>
      </c>
      <c r="D2747" s="100" t="s">
        <v>17089</v>
      </c>
      <c r="E2747" s="99" t="s">
        <v>13772</v>
      </c>
      <c r="F2747" s="100" t="s">
        <v>13773</v>
      </c>
    </row>
    <row r="2748" spans="1:6" ht="14.4" x14ac:dyDescent="0.3">
      <c r="A2748" s="99">
        <v>3493</v>
      </c>
      <c r="B2748" s="100" t="s">
        <v>17090</v>
      </c>
      <c r="C2748" s="100" t="s">
        <v>15393</v>
      </c>
      <c r="D2748" s="100" t="s">
        <v>15170</v>
      </c>
      <c r="E2748" s="99" t="s">
        <v>10300</v>
      </c>
      <c r="F2748" s="100" t="s">
        <v>10301</v>
      </c>
    </row>
    <row r="2749" spans="1:6" ht="14.4" x14ac:dyDescent="0.3">
      <c r="A2749" s="99">
        <v>3494</v>
      </c>
      <c r="B2749" s="100" t="s">
        <v>17091</v>
      </c>
      <c r="C2749" s="100" t="s">
        <v>11254</v>
      </c>
      <c r="D2749" s="100" t="s">
        <v>17092</v>
      </c>
      <c r="E2749" s="99" t="s">
        <v>13245</v>
      </c>
      <c r="F2749" s="100" t="s">
        <v>9958</v>
      </c>
    </row>
    <row r="2750" spans="1:6" ht="14.4" x14ac:dyDescent="0.3">
      <c r="A2750" s="99">
        <v>3495</v>
      </c>
      <c r="B2750" s="100" t="s">
        <v>17093</v>
      </c>
      <c r="C2750" s="100" t="s">
        <v>10708</v>
      </c>
      <c r="D2750" s="100" t="s">
        <v>10823</v>
      </c>
      <c r="E2750" s="99" t="s">
        <v>10710</v>
      </c>
      <c r="F2750" s="100" t="s">
        <v>10711</v>
      </c>
    </row>
    <row r="2751" spans="1:6" ht="14.4" x14ac:dyDescent="0.3">
      <c r="A2751" s="99">
        <v>3496</v>
      </c>
      <c r="B2751" s="100" t="s">
        <v>17094</v>
      </c>
      <c r="C2751" s="100" t="s">
        <v>17095</v>
      </c>
      <c r="D2751" s="100" t="s">
        <v>17096</v>
      </c>
      <c r="E2751" s="99" t="s">
        <v>17097</v>
      </c>
      <c r="F2751" s="100" t="s">
        <v>17098</v>
      </c>
    </row>
    <row r="2752" spans="1:6" ht="14.4" x14ac:dyDescent="0.3">
      <c r="A2752" s="99">
        <v>3497</v>
      </c>
      <c r="B2752" s="100" t="s">
        <v>17099</v>
      </c>
      <c r="C2752" s="100" t="s">
        <v>12248</v>
      </c>
      <c r="D2752" s="100" t="s">
        <v>17100</v>
      </c>
      <c r="E2752" s="99" t="s">
        <v>16645</v>
      </c>
      <c r="F2752" s="100" t="s">
        <v>16646</v>
      </c>
    </row>
    <row r="2753" spans="1:6" ht="14.4" x14ac:dyDescent="0.3">
      <c r="A2753" s="99">
        <v>3498</v>
      </c>
      <c r="B2753" s="100" t="s">
        <v>14161</v>
      </c>
      <c r="C2753" s="100" t="s">
        <v>17101</v>
      </c>
      <c r="D2753" s="100" t="s">
        <v>17102</v>
      </c>
      <c r="E2753" s="99" t="s">
        <v>13704</v>
      </c>
      <c r="F2753" s="100" t="s">
        <v>13705</v>
      </c>
    </row>
    <row r="2754" spans="1:6" ht="14.4" x14ac:dyDescent="0.3">
      <c r="A2754" s="99">
        <v>3499</v>
      </c>
      <c r="B2754" s="100" t="s">
        <v>17103</v>
      </c>
      <c r="C2754" s="100" t="s">
        <v>10120</v>
      </c>
      <c r="D2754" s="100" t="s">
        <v>17104</v>
      </c>
      <c r="E2754" s="99" t="s">
        <v>17105</v>
      </c>
      <c r="F2754" s="100" t="s">
        <v>17106</v>
      </c>
    </row>
    <row r="2755" spans="1:6" ht="14.4" x14ac:dyDescent="0.3">
      <c r="A2755" s="99">
        <v>3500</v>
      </c>
      <c r="B2755" s="100" t="s">
        <v>17107</v>
      </c>
      <c r="C2755" s="100" t="s">
        <v>11254</v>
      </c>
      <c r="D2755" s="100" t="s">
        <v>17108</v>
      </c>
      <c r="E2755" s="99" t="s">
        <v>13691</v>
      </c>
      <c r="F2755" s="100" t="s">
        <v>13692</v>
      </c>
    </row>
    <row r="2756" spans="1:6" ht="14.4" x14ac:dyDescent="0.3">
      <c r="A2756" s="99">
        <v>3501</v>
      </c>
      <c r="B2756" s="100" t="s">
        <v>17109</v>
      </c>
      <c r="C2756" s="100" t="s">
        <v>17110</v>
      </c>
      <c r="D2756" s="100" t="s">
        <v>17111</v>
      </c>
      <c r="E2756" s="99" t="s">
        <v>17112</v>
      </c>
      <c r="F2756" s="100" t="s">
        <v>17113</v>
      </c>
    </row>
    <row r="2757" spans="1:6" ht="14.4" x14ac:dyDescent="0.3">
      <c r="A2757" s="99">
        <v>3502</v>
      </c>
      <c r="B2757" s="100" t="s">
        <v>13742</v>
      </c>
      <c r="C2757" s="100" t="s">
        <v>12517</v>
      </c>
      <c r="D2757" s="100" t="s">
        <v>17087</v>
      </c>
      <c r="E2757" s="99" t="s">
        <v>9871</v>
      </c>
      <c r="F2757" s="100" t="s">
        <v>9872</v>
      </c>
    </row>
    <row r="2758" spans="1:6" ht="14.4" x14ac:dyDescent="0.3">
      <c r="A2758" s="99">
        <v>3503</v>
      </c>
      <c r="B2758" s="100" t="s">
        <v>17109</v>
      </c>
      <c r="C2758" s="100" t="s">
        <v>16132</v>
      </c>
      <c r="D2758" s="100" t="s">
        <v>17114</v>
      </c>
      <c r="E2758" s="99" t="s">
        <v>17112</v>
      </c>
      <c r="F2758" s="100" t="s">
        <v>17113</v>
      </c>
    </row>
    <row r="2759" spans="1:6" ht="14.4" x14ac:dyDescent="0.3">
      <c r="A2759" s="99">
        <v>3504</v>
      </c>
      <c r="B2759" s="100" t="s">
        <v>14068</v>
      </c>
      <c r="C2759" s="100" t="s">
        <v>12785</v>
      </c>
      <c r="D2759" s="100" t="s">
        <v>17115</v>
      </c>
      <c r="E2759" s="99" t="s">
        <v>17116</v>
      </c>
      <c r="F2759" s="100" t="s">
        <v>17117</v>
      </c>
    </row>
    <row r="2760" spans="1:6" ht="14.4" x14ac:dyDescent="0.3">
      <c r="A2760" s="99">
        <v>3505</v>
      </c>
      <c r="B2760" s="100" t="s">
        <v>17118</v>
      </c>
      <c r="C2760" s="100" t="s">
        <v>10384</v>
      </c>
      <c r="D2760" s="100" t="s">
        <v>17119</v>
      </c>
      <c r="E2760" s="99" t="s">
        <v>12907</v>
      </c>
      <c r="F2760" s="100" t="s">
        <v>11338</v>
      </c>
    </row>
    <row r="2761" spans="1:6" ht="14.4" x14ac:dyDescent="0.3">
      <c r="A2761" s="99">
        <v>3506</v>
      </c>
      <c r="B2761" s="100" t="s">
        <v>17120</v>
      </c>
      <c r="C2761" s="100" t="s">
        <v>10831</v>
      </c>
      <c r="D2761" s="100" t="s">
        <v>17121</v>
      </c>
      <c r="E2761" s="99" t="s">
        <v>17122</v>
      </c>
      <c r="F2761" s="100" t="s">
        <v>12185</v>
      </c>
    </row>
    <row r="2762" spans="1:6" ht="14.4" x14ac:dyDescent="0.3">
      <c r="A2762" s="99">
        <v>3507</v>
      </c>
      <c r="B2762" s="100" t="s">
        <v>10030</v>
      </c>
      <c r="C2762" s="100" t="s">
        <v>17123</v>
      </c>
      <c r="D2762" s="100" t="s">
        <v>17124</v>
      </c>
      <c r="E2762" s="99" t="s">
        <v>17125</v>
      </c>
      <c r="F2762" s="100" t="s">
        <v>17126</v>
      </c>
    </row>
    <row r="2763" spans="1:6" ht="14.4" x14ac:dyDescent="0.3">
      <c r="A2763" s="99">
        <v>3508</v>
      </c>
      <c r="B2763" s="100" t="s">
        <v>10408</v>
      </c>
      <c r="C2763" s="100" t="s">
        <v>10012</v>
      </c>
      <c r="D2763" s="100" t="s">
        <v>17127</v>
      </c>
      <c r="E2763" s="99" t="s">
        <v>15732</v>
      </c>
      <c r="F2763" s="100" t="s">
        <v>10531</v>
      </c>
    </row>
    <row r="2764" spans="1:6" ht="14.4" x14ac:dyDescent="0.3">
      <c r="A2764" s="99">
        <v>3509</v>
      </c>
      <c r="B2764" s="100" t="s">
        <v>17128</v>
      </c>
      <c r="C2764" s="100" t="s">
        <v>11254</v>
      </c>
      <c r="D2764" s="100" t="s">
        <v>17129</v>
      </c>
      <c r="E2764" s="99" t="s">
        <v>17130</v>
      </c>
      <c r="F2764" s="100" t="s">
        <v>17131</v>
      </c>
    </row>
    <row r="2765" spans="1:6" ht="14.4" x14ac:dyDescent="0.3">
      <c r="A2765" s="99">
        <v>3510</v>
      </c>
      <c r="B2765" s="100" t="s">
        <v>17132</v>
      </c>
      <c r="C2765" s="100" t="s">
        <v>9869</v>
      </c>
      <c r="D2765" s="100" t="s">
        <v>17133</v>
      </c>
      <c r="E2765" s="99" t="s">
        <v>17134</v>
      </c>
      <c r="F2765" s="100" t="s">
        <v>17135</v>
      </c>
    </row>
    <row r="2766" spans="1:6" ht="14.4" x14ac:dyDescent="0.3">
      <c r="A2766" s="99">
        <v>3511</v>
      </c>
      <c r="B2766" s="100" t="s">
        <v>180</v>
      </c>
      <c r="C2766" s="100" t="s">
        <v>13765</v>
      </c>
      <c r="D2766" s="100" t="s">
        <v>17136</v>
      </c>
      <c r="E2766" s="99" t="s">
        <v>13673</v>
      </c>
      <c r="F2766" s="100" t="s">
        <v>13674</v>
      </c>
    </row>
    <row r="2767" spans="1:6" ht="14.4" x14ac:dyDescent="0.3">
      <c r="A2767" s="99">
        <v>3512</v>
      </c>
      <c r="B2767" s="100" t="s">
        <v>14873</v>
      </c>
      <c r="C2767" s="100" t="s">
        <v>9993</v>
      </c>
      <c r="D2767" s="100" t="s">
        <v>17137</v>
      </c>
      <c r="E2767" s="99" t="s">
        <v>15883</v>
      </c>
      <c r="F2767" s="100" t="s">
        <v>15884</v>
      </c>
    </row>
    <row r="2768" spans="1:6" ht="14.4" x14ac:dyDescent="0.3">
      <c r="A2768" s="99">
        <v>3513</v>
      </c>
      <c r="B2768" s="100" t="s">
        <v>17138</v>
      </c>
      <c r="C2768" s="100" t="s">
        <v>17139</v>
      </c>
      <c r="D2768" s="100" t="s">
        <v>17140</v>
      </c>
      <c r="E2768" s="99" t="s">
        <v>17141</v>
      </c>
      <c r="F2768" s="100" t="s">
        <v>17142</v>
      </c>
    </row>
    <row r="2769" spans="1:6" ht="14.4" x14ac:dyDescent="0.3">
      <c r="A2769" s="99">
        <v>3514</v>
      </c>
      <c r="B2769" s="100" t="s">
        <v>17143</v>
      </c>
      <c r="C2769" s="100" t="s">
        <v>10002</v>
      </c>
      <c r="D2769" s="100" t="s">
        <v>17144</v>
      </c>
      <c r="E2769" s="99" t="s">
        <v>11360</v>
      </c>
      <c r="F2769" s="100" t="s">
        <v>11361</v>
      </c>
    </row>
    <row r="2770" spans="1:6" ht="14.4" x14ac:dyDescent="0.3">
      <c r="A2770" s="99">
        <v>3515</v>
      </c>
      <c r="B2770" s="100" t="s">
        <v>180</v>
      </c>
      <c r="C2770" s="100" t="s">
        <v>11076</v>
      </c>
      <c r="D2770" s="100" t="s">
        <v>17136</v>
      </c>
      <c r="E2770" s="99" t="s">
        <v>13673</v>
      </c>
      <c r="F2770" s="100" t="s">
        <v>17145</v>
      </c>
    </row>
    <row r="2771" spans="1:6" ht="14.4" x14ac:dyDescent="0.3">
      <c r="A2771" s="99">
        <v>3516</v>
      </c>
      <c r="B2771" s="100" t="s">
        <v>17146</v>
      </c>
      <c r="C2771" s="100" t="s">
        <v>17147</v>
      </c>
      <c r="D2771" s="100" t="s">
        <v>17148</v>
      </c>
      <c r="E2771" s="99" t="s">
        <v>16201</v>
      </c>
      <c r="F2771" s="100" t="s">
        <v>16202</v>
      </c>
    </row>
    <row r="2772" spans="1:6" ht="14.4" x14ac:dyDescent="0.3">
      <c r="A2772" s="99">
        <v>3517</v>
      </c>
      <c r="B2772" s="100" t="s">
        <v>17149</v>
      </c>
      <c r="C2772" s="100" t="s">
        <v>10796</v>
      </c>
      <c r="D2772" s="100" t="s">
        <v>17150</v>
      </c>
      <c r="E2772" s="99" t="s">
        <v>14556</v>
      </c>
      <c r="F2772" s="100" t="s">
        <v>14557</v>
      </c>
    </row>
    <row r="2773" spans="1:6" ht="14.4" x14ac:dyDescent="0.3">
      <c r="A2773" s="99">
        <v>3518</v>
      </c>
      <c r="B2773" s="100" t="s">
        <v>17151</v>
      </c>
      <c r="C2773" s="100" t="s">
        <v>11310</v>
      </c>
      <c r="D2773" s="100" t="s">
        <v>17152</v>
      </c>
      <c r="E2773" s="99" t="s">
        <v>10158</v>
      </c>
      <c r="F2773" s="100" t="s">
        <v>10159</v>
      </c>
    </row>
    <row r="2774" spans="1:6" ht="14.4" x14ac:dyDescent="0.3">
      <c r="A2774" s="99">
        <v>3519</v>
      </c>
      <c r="B2774" s="100" t="s">
        <v>10190</v>
      </c>
      <c r="C2774" s="100" t="s">
        <v>17153</v>
      </c>
      <c r="D2774" s="100" t="s">
        <v>17154</v>
      </c>
      <c r="E2774" s="99" t="s">
        <v>17155</v>
      </c>
      <c r="F2774" s="100" t="s">
        <v>17156</v>
      </c>
    </row>
    <row r="2775" spans="1:6" ht="14.4" x14ac:dyDescent="0.3">
      <c r="A2775" s="99">
        <v>3520</v>
      </c>
      <c r="B2775" s="100" t="s">
        <v>10637</v>
      </c>
      <c r="C2775" s="100" t="s">
        <v>9837</v>
      </c>
      <c r="D2775" s="100" t="s">
        <v>17157</v>
      </c>
      <c r="E2775" s="99" t="s">
        <v>10136</v>
      </c>
      <c r="F2775" s="100" t="s">
        <v>10137</v>
      </c>
    </row>
    <row r="2776" spans="1:6" ht="14.4" x14ac:dyDescent="0.3">
      <c r="A2776" s="99">
        <v>3521</v>
      </c>
      <c r="B2776" s="100" t="s">
        <v>14170</v>
      </c>
      <c r="C2776" s="100" t="s">
        <v>13489</v>
      </c>
      <c r="D2776" s="100" t="s">
        <v>17158</v>
      </c>
      <c r="E2776" s="99" t="s">
        <v>10956</v>
      </c>
      <c r="F2776" s="100" t="s">
        <v>17159</v>
      </c>
    </row>
    <row r="2777" spans="1:6" ht="14.4" x14ac:dyDescent="0.3">
      <c r="A2777" s="99">
        <v>3522</v>
      </c>
      <c r="B2777" s="100" t="s">
        <v>13304</v>
      </c>
      <c r="C2777" s="100" t="s">
        <v>17160</v>
      </c>
      <c r="D2777" s="100" t="s">
        <v>17161</v>
      </c>
      <c r="E2777" s="99" t="s">
        <v>14581</v>
      </c>
      <c r="F2777" s="100" t="s">
        <v>14582</v>
      </c>
    </row>
    <row r="2778" spans="1:6" ht="14.4" x14ac:dyDescent="0.3">
      <c r="A2778" s="99">
        <v>3523</v>
      </c>
      <c r="B2778" s="100" t="s">
        <v>17162</v>
      </c>
      <c r="C2778" s="100" t="s">
        <v>14944</v>
      </c>
      <c r="D2778" s="100" t="s">
        <v>17163</v>
      </c>
      <c r="E2778" s="99" t="s">
        <v>17164</v>
      </c>
      <c r="F2778" s="100" t="s">
        <v>17165</v>
      </c>
    </row>
    <row r="2779" spans="1:6" ht="14.4" x14ac:dyDescent="0.3">
      <c r="A2779" s="99">
        <v>3524</v>
      </c>
      <c r="B2779" s="100" t="s">
        <v>17166</v>
      </c>
      <c r="C2779" s="100" t="s">
        <v>12223</v>
      </c>
      <c r="D2779" s="100" t="s">
        <v>17167</v>
      </c>
      <c r="E2779" s="99" t="s">
        <v>14163</v>
      </c>
      <c r="F2779" s="100" t="s">
        <v>14164</v>
      </c>
    </row>
    <row r="2780" spans="1:6" ht="14.4" x14ac:dyDescent="0.3">
      <c r="A2780" s="99">
        <v>3525</v>
      </c>
      <c r="B2780" s="100" t="s">
        <v>12758</v>
      </c>
      <c r="C2780" s="100" t="s">
        <v>17168</v>
      </c>
      <c r="D2780" s="100" t="s">
        <v>17169</v>
      </c>
      <c r="E2780" s="99" t="s">
        <v>10780</v>
      </c>
      <c r="F2780" s="100" t="s">
        <v>9958</v>
      </c>
    </row>
    <row r="2781" spans="1:6" ht="14.4" x14ac:dyDescent="0.3">
      <c r="A2781" s="99">
        <v>3526</v>
      </c>
      <c r="B2781" s="100" t="s">
        <v>11171</v>
      </c>
      <c r="C2781" s="100" t="s">
        <v>14121</v>
      </c>
      <c r="D2781" s="100" t="s">
        <v>17170</v>
      </c>
      <c r="E2781" s="99" t="s">
        <v>11174</v>
      </c>
      <c r="F2781" s="100" t="s">
        <v>11175</v>
      </c>
    </row>
    <row r="2782" spans="1:6" ht="14.4" x14ac:dyDescent="0.3">
      <c r="A2782" s="99">
        <v>3527</v>
      </c>
      <c r="B2782" s="100" t="s">
        <v>11091</v>
      </c>
      <c r="C2782" s="100" t="s">
        <v>11992</v>
      </c>
      <c r="D2782" s="100" t="s">
        <v>11093</v>
      </c>
      <c r="E2782" s="99" t="s">
        <v>11094</v>
      </c>
      <c r="F2782" s="100" t="s">
        <v>11095</v>
      </c>
    </row>
    <row r="2783" spans="1:6" ht="14.4" x14ac:dyDescent="0.3">
      <c r="A2783" s="99">
        <v>3528</v>
      </c>
      <c r="B2783" s="100" t="s">
        <v>17171</v>
      </c>
      <c r="C2783" s="100" t="s">
        <v>10251</v>
      </c>
      <c r="D2783" s="100" t="s">
        <v>17172</v>
      </c>
      <c r="E2783" s="99" t="s">
        <v>15377</v>
      </c>
      <c r="F2783" s="100" t="s">
        <v>15378</v>
      </c>
    </row>
    <row r="2784" spans="1:6" ht="14.4" x14ac:dyDescent="0.3">
      <c r="A2784" s="99">
        <v>3529</v>
      </c>
      <c r="B2784" s="100" t="s">
        <v>17173</v>
      </c>
      <c r="C2784" s="100" t="s">
        <v>13547</v>
      </c>
      <c r="D2784" s="100" t="s">
        <v>17174</v>
      </c>
      <c r="E2784" s="99" t="s">
        <v>17175</v>
      </c>
      <c r="F2784" s="100" t="s">
        <v>17176</v>
      </c>
    </row>
    <row r="2785" spans="1:6" ht="14.4" x14ac:dyDescent="0.3">
      <c r="A2785" s="99">
        <v>3530</v>
      </c>
      <c r="B2785" s="100" t="s">
        <v>17177</v>
      </c>
      <c r="C2785" s="100" t="s">
        <v>10909</v>
      </c>
      <c r="D2785" s="100" t="s">
        <v>17178</v>
      </c>
      <c r="E2785" s="99" t="s">
        <v>9830</v>
      </c>
      <c r="F2785" s="100" t="s">
        <v>9831</v>
      </c>
    </row>
    <row r="2786" spans="1:6" ht="14.4" x14ac:dyDescent="0.3">
      <c r="A2786" s="99">
        <v>3531</v>
      </c>
      <c r="B2786" s="100" t="s">
        <v>17179</v>
      </c>
      <c r="C2786" s="100" t="s">
        <v>9955</v>
      </c>
      <c r="D2786" s="100" t="s">
        <v>17180</v>
      </c>
      <c r="E2786" s="99" t="s">
        <v>17181</v>
      </c>
      <c r="F2786" s="100" t="s">
        <v>17182</v>
      </c>
    </row>
    <row r="2787" spans="1:6" ht="14.4" x14ac:dyDescent="0.3">
      <c r="A2787" s="99">
        <v>3532</v>
      </c>
      <c r="B2787" s="100" t="s">
        <v>17151</v>
      </c>
      <c r="C2787" s="100" t="s">
        <v>11134</v>
      </c>
      <c r="D2787" s="100" t="s">
        <v>17152</v>
      </c>
      <c r="E2787" s="99" t="s">
        <v>10158</v>
      </c>
      <c r="F2787" s="100" t="s">
        <v>10159</v>
      </c>
    </row>
    <row r="2788" spans="1:6" ht="14.4" x14ac:dyDescent="0.3">
      <c r="A2788" s="99">
        <v>3533</v>
      </c>
      <c r="B2788" s="100" t="s">
        <v>17183</v>
      </c>
      <c r="C2788" s="100" t="s">
        <v>12943</v>
      </c>
      <c r="D2788" s="100" t="s">
        <v>17184</v>
      </c>
      <c r="E2788" s="99" t="s">
        <v>11543</v>
      </c>
      <c r="F2788" s="100" t="s">
        <v>11544</v>
      </c>
    </row>
    <row r="2789" spans="1:6" ht="14.4" x14ac:dyDescent="0.3">
      <c r="A2789" s="99">
        <v>3534</v>
      </c>
      <c r="B2789" s="100" t="s">
        <v>17185</v>
      </c>
      <c r="C2789" s="100" t="s">
        <v>12175</v>
      </c>
      <c r="D2789" s="100" t="s">
        <v>17186</v>
      </c>
      <c r="E2789" s="99" t="s">
        <v>17187</v>
      </c>
      <c r="F2789" s="100" t="s">
        <v>17188</v>
      </c>
    </row>
    <row r="2790" spans="1:6" ht="14.4" x14ac:dyDescent="0.3">
      <c r="A2790" s="99">
        <v>3535</v>
      </c>
      <c r="B2790" s="100" t="s">
        <v>17189</v>
      </c>
      <c r="C2790" s="100" t="s">
        <v>9897</v>
      </c>
      <c r="D2790" s="100" t="s">
        <v>17190</v>
      </c>
      <c r="E2790" s="99" t="s">
        <v>17191</v>
      </c>
      <c r="F2790" s="100" t="s">
        <v>17192</v>
      </c>
    </row>
    <row r="2791" spans="1:6" ht="14.4" x14ac:dyDescent="0.3">
      <c r="A2791" s="99">
        <v>3536</v>
      </c>
      <c r="B2791" s="100" t="s">
        <v>17193</v>
      </c>
      <c r="C2791" s="100" t="s">
        <v>12059</v>
      </c>
      <c r="D2791" s="100" t="s">
        <v>17194</v>
      </c>
      <c r="E2791" s="99" t="s">
        <v>17195</v>
      </c>
      <c r="F2791" s="100" t="s">
        <v>17196</v>
      </c>
    </row>
    <row r="2792" spans="1:6" ht="14.4" x14ac:dyDescent="0.3">
      <c r="A2792" s="99">
        <v>3537</v>
      </c>
      <c r="B2792" s="100" t="s">
        <v>17197</v>
      </c>
      <c r="C2792" s="100" t="s">
        <v>12795</v>
      </c>
      <c r="D2792" s="100" t="s">
        <v>17198</v>
      </c>
      <c r="E2792" s="99" t="s">
        <v>10340</v>
      </c>
      <c r="F2792" s="100" t="s">
        <v>10341</v>
      </c>
    </row>
    <row r="2793" spans="1:6" ht="14.4" x14ac:dyDescent="0.3">
      <c r="A2793" s="99">
        <v>3538</v>
      </c>
      <c r="B2793" s="100" t="s">
        <v>17199</v>
      </c>
      <c r="C2793" s="100" t="s">
        <v>17200</v>
      </c>
      <c r="D2793" s="100" t="s">
        <v>17201</v>
      </c>
      <c r="E2793" s="99" t="s">
        <v>11337</v>
      </c>
      <c r="F2793" s="100" t="s">
        <v>11338</v>
      </c>
    </row>
    <row r="2794" spans="1:6" ht="14.4" x14ac:dyDescent="0.3">
      <c r="A2794" s="99">
        <v>3539</v>
      </c>
      <c r="B2794" s="100" t="s">
        <v>11117</v>
      </c>
      <c r="C2794" s="100" t="s">
        <v>10308</v>
      </c>
      <c r="D2794" s="100" t="s">
        <v>17202</v>
      </c>
      <c r="E2794" s="99" t="s">
        <v>17203</v>
      </c>
      <c r="F2794" s="100" t="s">
        <v>17204</v>
      </c>
    </row>
    <row r="2795" spans="1:6" ht="14.4" x14ac:dyDescent="0.3">
      <c r="A2795" s="99">
        <v>3540</v>
      </c>
      <c r="B2795" s="100" t="s">
        <v>17205</v>
      </c>
      <c r="C2795" s="100" t="s">
        <v>17206</v>
      </c>
      <c r="D2795" s="100" t="s">
        <v>17207</v>
      </c>
      <c r="E2795" s="99" t="s">
        <v>10340</v>
      </c>
      <c r="F2795" s="100" t="s">
        <v>10341</v>
      </c>
    </row>
    <row r="2796" spans="1:6" ht="14.4" x14ac:dyDescent="0.3">
      <c r="A2796" s="99">
        <v>3541</v>
      </c>
      <c r="B2796" s="100" t="s">
        <v>17208</v>
      </c>
      <c r="C2796" s="100" t="s">
        <v>12795</v>
      </c>
      <c r="D2796" s="100" t="s">
        <v>17209</v>
      </c>
      <c r="E2796" s="99" t="s">
        <v>13989</v>
      </c>
      <c r="F2796" s="100" t="s">
        <v>11338</v>
      </c>
    </row>
    <row r="2797" spans="1:6" ht="14.4" x14ac:dyDescent="0.3">
      <c r="A2797" s="99">
        <v>3542</v>
      </c>
      <c r="B2797" s="100" t="s">
        <v>12015</v>
      </c>
      <c r="C2797" s="100" t="s">
        <v>15702</v>
      </c>
      <c r="D2797" s="100" t="s">
        <v>17210</v>
      </c>
      <c r="E2797" s="99" t="s">
        <v>13992</v>
      </c>
      <c r="F2797" s="100" t="s">
        <v>17211</v>
      </c>
    </row>
    <row r="2798" spans="1:6" ht="14.4" x14ac:dyDescent="0.3">
      <c r="A2798" s="99">
        <v>3543</v>
      </c>
      <c r="B2798" s="100" t="s">
        <v>11832</v>
      </c>
      <c r="C2798" s="100" t="s">
        <v>13362</v>
      </c>
      <c r="D2798" s="100" t="s">
        <v>17212</v>
      </c>
      <c r="E2798" s="99" t="s">
        <v>10535</v>
      </c>
      <c r="F2798" s="100" t="s">
        <v>9987</v>
      </c>
    </row>
    <row r="2799" spans="1:6" ht="14.4" x14ac:dyDescent="0.3">
      <c r="A2799" s="99">
        <v>3544</v>
      </c>
      <c r="B2799" s="100" t="s">
        <v>10337</v>
      </c>
      <c r="C2799" s="100" t="s">
        <v>17213</v>
      </c>
      <c r="D2799" s="100" t="s">
        <v>10339</v>
      </c>
      <c r="E2799" s="99" t="s">
        <v>10340</v>
      </c>
      <c r="F2799" s="100" t="s">
        <v>10341</v>
      </c>
    </row>
    <row r="2800" spans="1:6" ht="14.4" x14ac:dyDescent="0.3">
      <c r="A2800" s="99">
        <v>3545</v>
      </c>
      <c r="B2800" s="100" t="s">
        <v>13676</v>
      </c>
      <c r="C2800" s="100" t="s">
        <v>10012</v>
      </c>
      <c r="D2800" s="100" t="s">
        <v>17214</v>
      </c>
      <c r="E2800" s="99" t="s">
        <v>13148</v>
      </c>
      <c r="F2800" s="100" t="s">
        <v>13149</v>
      </c>
    </row>
    <row r="2801" spans="1:6" ht="14.4" x14ac:dyDescent="0.3">
      <c r="A2801" s="99">
        <v>3546</v>
      </c>
      <c r="B2801" s="100" t="s">
        <v>17193</v>
      </c>
      <c r="C2801" s="100" t="s">
        <v>17215</v>
      </c>
      <c r="D2801" s="100" t="s">
        <v>17216</v>
      </c>
      <c r="E2801" s="99" t="s">
        <v>13992</v>
      </c>
      <c r="F2801" s="100" t="s">
        <v>13993</v>
      </c>
    </row>
    <row r="2802" spans="1:6" ht="14.4" x14ac:dyDescent="0.3">
      <c r="A2802" s="99">
        <v>3547</v>
      </c>
      <c r="B2802" s="100" t="s">
        <v>17205</v>
      </c>
      <c r="C2802" s="100" t="s">
        <v>10012</v>
      </c>
      <c r="D2802" s="100" t="s">
        <v>17207</v>
      </c>
      <c r="E2802" s="99" t="s">
        <v>10340</v>
      </c>
      <c r="F2802" s="100" t="s">
        <v>10341</v>
      </c>
    </row>
    <row r="2803" spans="1:6" ht="14.4" x14ac:dyDescent="0.3">
      <c r="A2803" s="99">
        <v>3548</v>
      </c>
      <c r="B2803" s="100" t="s">
        <v>17217</v>
      </c>
      <c r="C2803" s="100" t="s">
        <v>13920</v>
      </c>
      <c r="D2803" s="100" t="s">
        <v>17218</v>
      </c>
      <c r="E2803" s="99" t="s">
        <v>10271</v>
      </c>
      <c r="F2803" s="100" t="s">
        <v>10272</v>
      </c>
    </row>
    <row r="2804" spans="1:6" ht="14.4" x14ac:dyDescent="0.3">
      <c r="A2804" s="99">
        <v>3549</v>
      </c>
      <c r="B2804" s="100" t="s">
        <v>17219</v>
      </c>
      <c r="C2804" s="100" t="s">
        <v>11461</v>
      </c>
      <c r="D2804" s="100" t="s">
        <v>11224</v>
      </c>
      <c r="E2804" s="99" t="s">
        <v>10502</v>
      </c>
      <c r="F2804" s="100" t="s">
        <v>10503</v>
      </c>
    </row>
    <row r="2805" spans="1:6" ht="14.4" x14ac:dyDescent="0.3">
      <c r="A2805" s="99">
        <v>3550</v>
      </c>
      <c r="B2805" s="100" t="s">
        <v>17220</v>
      </c>
      <c r="C2805" s="100" t="s">
        <v>17221</v>
      </c>
      <c r="D2805" s="100" t="s">
        <v>17222</v>
      </c>
      <c r="E2805" s="99" t="s">
        <v>17223</v>
      </c>
      <c r="F2805" s="100" t="s">
        <v>17224</v>
      </c>
    </row>
    <row r="2806" spans="1:6" ht="14.4" x14ac:dyDescent="0.3">
      <c r="A2806" s="99">
        <v>3551</v>
      </c>
      <c r="B2806" s="100" t="s">
        <v>17225</v>
      </c>
      <c r="C2806" s="100" t="s">
        <v>9936</v>
      </c>
      <c r="D2806" s="100" t="s">
        <v>17226</v>
      </c>
      <c r="E2806" s="99" t="s">
        <v>12389</v>
      </c>
      <c r="F2806" s="100" t="s">
        <v>12390</v>
      </c>
    </row>
    <row r="2807" spans="1:6" ht="14.4" x14ac:dyDescent="0.3">
      <c r="A2807" s="99">
        <v>3552</v>
      </c>
      <c r="B2807" s="100" t="s">
        <v>17227</v>
      </c>
      <c r="C2807" s="100" t="s">
        <v>17228</v>
      </c>
      <c r="D2807" s="100" t="s">
        <v>17229</v>
      </c>
      <c r="E2807" s="99" t="s">
        <v>17230</v>
      </c>
      <c r="F2807" s="100" t="s">
        <v>17231</v>
      </c>
    </row>
    <row r="2808" spans="1:6" ht="14.4" x14ac:dyDescent="0.3">
      <c r="A2808" s="99">
        <v>3553</v>
      </c>
      <c r="B2808" s="100" t="s">
        <v>17232</v>
      </c>
      <c r="C2808" s="100" t="s">
        <v>9955</v>
      </c>
      <c r="D2808" s="100" t="s">
        <v>17233</v>
      </c>
      <c r="E2808" s="99" t="s">
        <v>12389</v>
      </c>
      <c r="F2808" s="100" t="s">
        <v>17234</v>
      </c>
    </row>
    <row r="2809" spans="1:6" ht="14.4" x14ac:dyDescent="0.3">
      <c r="A2809" s="99">
        <v>3554</v>
      </c>
      <c r="B2809" s="100" t="s">
        <v>17232</v>
      </c>
      <c r="C2809" s="100" t="s">
        <v>11992</v>
      </c>
      <c r="D2809" s="100" t="s">
        <v>17233</v>
      </c>
      <c r="E2809" s="99" t="s">
        <v>12389</v>
      </c>
      <c r="F2809" s="100" t="s">
        <v>17234</v>
      </c>
    </row>
    <row r="2810" spans="1:6" ht="14.4" x14ac:dyDescent="0.3">
      <c r="A2810" s="99">
        <v>3555</v>
      </c>
      <c r="B2810" s="100" t="s">
        <v>17235</v>
      </c>
      <c r="C2810" s="100" t="s">
        <v>15089</v>
      </c>
      <c r="D2810" s="100" t="s">
        <v>17236</v>
      </c>
      <c r="E2810" s="99" t="s">
        <v>17237</v>
      </c>
      <c r="F2810" s="100" t="s">
        <v>17238</v>
      </c>
    </row>
    <row r="2811" spans="1:6" ht="14.4" x14ac:dyDescent="0.3">
      <c r="A2811" s="99">
        <v>3556</v>
      </c>
      <c r="B2811" s="100" t="s">
        <v>17239</v>
      </c>
      <c r="C2811" s="100" t="s">
        <v>15746</v>
      </c>
      <c r="D2811" s="100" t="s">
        <v>17240</v>
      </c>
      <c r="E2811" s="99" t="s">
        <v>12389</v>
      </c>
      <c r="F2811" s="100" t="s">
        <v>17234</v>
      </c>
    </row>
    <row r="2812" spans="1:6" ht="14.4" x14ac:dyDescent="0.3">
      <c r="A2812" s="99">
        <v>3557</v>
      </c>
      <c r="B2812" s="100" t="s">
        <v>14170</v>
      </c>
      <c r="C2812" s="100" t="s">
        <v>16330</v>
      </c>
      <c r="D2812" s="100" t="s">
        <v>17158</v>
      </c>
      <c r="E2812" s="99" t="s">
        <v>10956</v>
      </c>
      <c r="F2812" s="100" t="s">
        <v>17241</v>
      </c>
    </row>
    <row r="2813" spans="1:6" ht="14.4" x14ac:dyDescent="0.3">
      <c r="A2813" s="99">
        <v>3558</v>
      </c>
      <c r="B2813" s="100" t="s">
        <v>17242</v>
      </c>
      <c r="C2813" s="100" t="s">
        <v>16809</v>
      </c>
      <c r="D2813" s="100" t="s">
        <v>17243</v>
      </c>
      <c r="E2813" s="99" t="s">
        <v>9943</v>
      </c>
      <c r="F2813" s="100" t="s">
        <v>9944</v>
      </c>
    </row>
    <row r="2814" spans="1:6" ht="14.4" x14ac:dyDescent="0.3">
      <c r="A2814" s="99">
        <v>3559</v>
      </c>
      <c r="B2814" s="100" t="s">
        <v>17244</v>
      </c>
      <c r="C2814" s="100" t="s">
        <v>12680</v>
      </c>
      <c r="D2814" s="100" t="s">
        <v>17245</v>
      </c>
      <c r="E2814" s="99" t="s">
        <v>12389</v>
      </c>
      <c r="F2814" s="100" t="s">
        <v>17234</v>
      </c>
    </row>
    <row r="2815" spans="1:6" ht="14.4" x14ac:dyDescent="0.3">
      <c r="A2815" s="99">
        <v>3560</v>
      </c>
      <c r="B2815" s="100" t="s">
        <v>17225</v>
      </c>
      <c r="C2815" s="100" t="s">
        <v>17246</v>
      </c>
      <c r="D2815" s="100" t="s">
        <v>17226</v>
      </c>
      <c r="E2815" s="99" t="s">
        <v>12389</v>
      </c>
      <c r="F2815" s="100" t="s">
        <v>12390</v>
      </c>
    </row>
    <row r="2816" spans="1:6" ht="14.4" x14ac:dyDescent="0.3">
      <c r="A2816" s="99">
        <v>3561</v>
      </c>
      <c r="B2816" s="100" t="s">
        <v>17247</v>
      </c>
      <c r="C2816" s="100" t="s">
        <v>13709</v>
      </c>
      <c r="D2816" s="100" t="s">
        <v>17248</v>
      </c>
      <c r="E2816" s="99" t="s">
        <v>17249</v>
      </c>
      <c r="F2816" s="100" t="s">
        <v>17250</v>
      </c>
    </row>
    <row r="2817" spans="1:6" ht="14.4" x14ac:dyDescent="0.3">
      <c r="A2817" s="99">
        <v>3562</v>
      </c>
      <c r="B2817" s="100" t="s">
        <v>17251</v>
      </c>
      <c r="C2817" s="100" t="s">
        <v>11661</v>
      </c>
      <c r="D2817" s="100" t="s">
        <v>17252</v>
      </c>
      <c r="E2817" s="99" t="s">
        <v>17237</v>
      </c>
      <c r="F2817" s="100" t="s">
        <v>17238</v>
      </c>
    </row>
    <row r="2818" spans="1:6" ht="14.4" x14ac:dyDescent="0.3">
      <c r="A2818" s="99">
        <v>3563</v>
      </c>
      <c r="B2818" s="100" t="s">
        <v>17235</v>
      </c>
      <c r="C2818" s="100" t="s">
        <v>16542</v>
      </c>
      <c r="D2818" s="100" t="s">
        <v>17253</v>
      </c>
      <c r="E2818" s="99" t="s">
        <v>17254</v>
      </c>
      <c r="F2818" s="100" t="s">
        <v>17255</v>
      </c>
    </row>
    <row r="2819" spans="1:6" ht="14.4" x14ac:dyDescent="0.3">
      <c r="A2819" s="99">
        <v>3564</v>
      </c>
      <c r="B2819" s="100" t="s">
        <v>17251</v>
      </c>
      <c r="C2819" s="100" t="s">
        <v>11842</v>
      </c>
      <c r="D2819" s="100" t="s">
        <v>17252</v>
      </c>
      <c r="E2819" s="99" t="s">
        <v>17237</v>
      </c>
      <c r="F2819" s="100" t="s">
        <v>17238</v>
      </c>
    </row>
    <row r="2820" spans="1:6" ht="14.4" x14ac:dyDescent="0.3">
      <c r="A2820" s="99">
        <v>3565</v>
      </c>
      <c r="B2820" s="100" t="s">
        <v>11222</v>
      </c>
      <c r="C2820" s="100" t="s">
        <v>17256</v>
      </c>
      <c r="D2820" s="100" t="s">
        <v>17257</v>
      </c>
      <c r="E2820" s="99" t="s">
        <v>11107</v>
      </c>
      <c r="F2820" s="100" t="s">
        <v>11108</v>
      </c>
    </row>
    <row r="2821" spans="1:6" ht="14.4" x14ac:dyDescent="0.3">
      <c r="A2821" s="99">
        <v>3566</v>
      </c>
      <c r="B2821" s="100" t="s">
        <v>17258</v>
      </c>
      <c r="C2821" s="100" t="s">
        <v>17259</v>
      </c>
      <c r="D2821" s="100" t="s">
        <v>17260</v>
      </c>
      <c r="E2821" s="99" t="s">
        <v>9943</v>
      </c>
      <c r="F2821" s="100" t="s">
        <v>9944</v>
      </c>
    </row>
    <row r="2822" spans="1:6" ht="14.4" x14ac:dyDescent="0.3">
      <c r="A2822" s="99">
        <v>3567</v>
      </c>
      <c r="B2822" s="100" t="s">
        <v>17261</v>
      </c>
      <c r="C2822" s="100" t="s">
        <v>9828</v>
      </c>
      <c r="D2822" s="100" t="s">
        <v>17262</v>
      </c>
      <c r="E2822" s="99" t="s">
        <v>17181</v>
      </c>
      <c r="F2822" s="100" t="s">
        <v>17182</v>
      </c>
    </row>
    <row r="2823" spans="1:6" ht="14.4" x14ac:dyDescent="0.3">
      <c r="A2823" s="99">
        <v>3568</v>
      </c>
      <c r="B2823" s="100" t="s">
        <v>12494</v>
      </c>
      <c r="C2823" s="100" t="s">
        <v>12438</v>
      </c>
      <c r="D2823" s="100" t="s">
        <v>17263</v>
      </c>
      <c r="E2823" s="99" t="s">
        <v>17164</v>
      </c>
      <c r="F2823" s="100" t="s">
        <v>17165</v>
      </c>
    </row>
    <row r="2824" spans="1:6" ht="14.4" x14ac:dyDescent="0.3">
      <c r="A2824" s="99">
        <v>3569</v>
      </c>
      <c r="B2824" s="100" t="s">
        <v>17227</v>
      </c>
      <c r="C2824" s="100" t="s">
        <v>13228</v>
      </c>
      <c r="D2824" s="100" t="s">
        <v>17229</v>
      </c>
      <c r="E2824" s="99" t="s">
        <v>17230</v>
      </c>
      <c r="F2824" s="100" t="s">
        <v>17231</v>
      </c>
    </row>
    <row r="2825" spans="1:6" ht="14.4" x14ac:dyDescent="0.3">
      <c r="A2825" s="99">
        <v>3570</v>
      </c>
      <c r="B2825" s="100" t="s">
        <v>17264</v>
      </c>
      <c r="C2825" s="100" t="s">
        <v>9828</v>
      </c>
      <c r="D2825" s="100" t="s">
        <v>17265</v>
      </c>
      <c r="E2825" s="99" t="s">
        <v>11593</v>
      </c>
      <c r="F2825" s="100" t="s">
        <v>11594</v>
      </c>
    </row>
    <row r="2826" spans="1:6" ht="14.4" x14ac:dyDescent="0.3">
      <c r="A2826" s="99">
        <v>3571</v>
      </c>
      <c r="B2826" s="100" t="s">
        <v>17266</v>
      </c>
      <c r="C2826" s="100" t="s">
        <v>17267</v>
      </c>
      <c r="D2826" s="100" t="s">
        <v>17268</v>
      </c>
      <c r="E2826" s="99" t="s">
        <v>12389</v>
      </c>
      <c r="F2826" s="100" t="s">
        <v>12390</v>
      </c>
    </row>
    <row r="2827" spans="1:6" ht="14.4" x14ac:dyDescent="0.3">
      <c r="A2827" s="99">
        <v>3572</v>
      </c>
      <c r="B2827" s="100" t="s">
        <v>10573</v>
      </c>
      <c r="C2827" s="100" t="s">
        <v>9869</v>
      </c>
      <c r="D2827" s="100" t="s">
        <v>17269</v>
      </c>
      <c r="E2827" s="99" t="s">
        <v>17270</v>
      </c>
      <c r="F2827" s="100" t="s">
        <v>17271</v>
      </c>
    </row>
    <row r="2828" spans="1:6" ht="14.4" x14ac:dyDescent="0.3">
      <c r="A2828" s="99">
        <v>3573</v>
      </c>
      <c r="B2828" s="100" t="s">
        <v>11168</v>
      </c>
      <c r="C2828" s="100" t="s">
        <v>9813</v>
      </c>
      <c r="D2828" s="100" t="s">
        <v>17272</v>
      </c>
      <c r="E2828" s="99" t="s">
        <v>11136</v>
      </c>
      <c r="F2828" s="100" t="s">
        <v>11137</v>
      </c>
    </row>
    <row r="2829" spans="1:6" ht="14.4" x14ac:dyDescent="0.3">
      <c r="A2829" s="99">
        <v>3574</v>
      </c>
      <c r="B2829" s="100" t="s">
        <v>17273</v>
      </c>
      <c r="C2829" s="100" t="s">
        <v>11310</v>
      </c>
      <c r="D2829" s="100" t="s">
        <v>17274</v>
      </c>
      <c r="E2829" s="99" t="s">
        <v>12389</v>
      </c>
      <c r="F2829" s="100" t="s">
        <v>17234</v>
      </c>
    </row>
    <row r="2830" spans="1:6" ht="14.4" x14ac:dyDescent="0.3">
      <c r="A2830" s="99">
        <v>3575</v>
      </c>
      <c r="B2830" s="100" t="s">
        <v>17275</v>
      </c>
      <c r="C2830" s="100" t="s">
        <v>17276</v>
      </c>
      <c r="D2830" s="100" t="s">
        <v>17277</v>
      </c>
      <c r="E2830" s="99" t="s">
        <v>13241</v>
      </c>
      <c r="F2830" s="100" t="s">
        <v>17278</v>
      </c>
    </row>
    <row r="2831" spans="1:6" ht="14.4" x14ac:dyDescent="0.3">
      <c r="A2831" s="99">
        <v>3576</v>
      </c>
      <c r="B2831" s="100" t="s">
        <v>16939</v>
      </c>
      <c r="C2831" s="100" t="s">
        <v>17279</v>
      </c>
      <c r="D2831" s="100" t="s">
        <v>16940</v>
      </c>
      <c r="E2831" s="99" t="s">
        <v>16941</v>
      </c>
      <c r="F2831" s="100" t="s">
        <v>10099</v>
      </c>
    </row>
    <row r="2832" spans="1:6" ht="14.4" x14ac:dyDescent="0.3">
      <c r="A2832" s="99">
        <v>3577</v>
      </c>
      <c r="B2832" s="100" t="s">
        <v>17266</v>
      </c>
      <c r="C2832" s="100" t="s">
        <v>16950</v>
      </c>
      <c r="D2832" s="100" t="s">
        <v>17268</v>
      </c>
      <c r="E2832" s="99" t="s">
        <v>12389</v>
      </c>
      <c r="F2832" s="100" t="s">
        <v>12390</v>
      </c>
    </row>
    <row r="2833" spans="1:9" ht="14.4" x14ac:dyDescent="0.3">
      <c r="A2833" s="99">
        <v>3579</v>
      </c>
      <c r="B2833" s="100" t="s">
        <v>17266</v>
      </c>
      <c r="C2833" s="100" t="s">
        <v>17280</v>
      </c>
      <c r="D2833" s="100" t="s">
        <v>17268</v>
      </c>
      <c r="E2833" s="99" t="s">
        <v>12389</v>
      </c>
      <c r="F2833" s="100" t="s">
        <v>12390</v>
      </c>
    </row>
    <row r="2834" spans="1:9" ht="14.4" x14ac:dyDescent="0.3">
      <c r="A2834" s="99">
        <v>3580</v>
      </c>
      <c r="B2834" s="100" t="s">
        <v>17281</v>
      </c>
      <c r="C2834" s="100" t="s">
        <v>17282</v>
      </c>
      <c r="D2834" s="100" t="s">
        <v>17283</v>
      </c>
      <c r="E2834" s="99" t="s">
        <v>17254</v>
      </c>
      <c r="F2834" s="100" t="s">
        <v>17255</v>
      </c>
    </row>
    <row r="2835" spans="1:9" ht="14.4" x14ac:dyDescent="0.3">
      <c r="A2835" s="99">
        <v>3581</v>
      </c>
      <c r="B2835" s="100" t="s">
        <v>14975</v>
      </c>
      <c r="C2835" s="100" t="s">
        <v>13620</v>
      </c>
      <c r="D2835" s="100" t="s">
        <v>10489</v>
      </c>
      <c r="E2835" s="99" t="s">
        <v>17284</v>
      </c>
      <c r="F2835" s="100" t="s">
        <v>17285</v>
      </c>
    </row>
    <row r="2836" spans="1:9" ht="14.4" x14ac:dyDescent="0.3">
      <c r="A2836" s="99">
        <v>3582</v>
      </c>
      <c r="B2836" s="100" t="s">
        <v>17286</v>
      </c>
      <c r="C2836" s="100" t="s">
        <v>10792</v>
      </c>
      <c r="D2836" s="100" t="s">
        <v>17287</v>
      </c>
      <c r="E2836" s="99" t="s">
        <v>12389</v>
      </c>
      <c r="F2836" s="100" t="s">
        <v>12390</v>
      </c>
    </row>
    <row r="2837" spans="1:9" ht="14.4" x14ac:dyDescent="0.3">
      <c r="A2837" s="99">
        <v>3583</v>
      </c>
      <c r="B2837" s="100" t="s">
        <v>17288</v>
      </c>
      <c r="C2837" s="100" t="s">
        <v>17289</v>
      </c>
      <c r="D2837" s="100" t="s">
        <v>17290</v>
      </c>
      <c r="E2837" s="99" t="s">
        <v>9943</v>
      </c>
      <c r="F2837" s="100" t="s">
        <v>9944</v>
      </c>
    </row>
    <row r="2838" spans="1:9" ht="14.4" x14ac:dyDescent="0.3">
      <c r="A2838" s="99">
        <v>3584</v>
      </c>
      <c r="B2838" s="100" t="s">
        <v>16939</v>
      </c>
      <c r="C2838" s="100" t="s">
        <v>17280</v>
      </c>
      <c r="D2838" s="100" t="s">
        <v>16940</v>
      </c>
      <c r="E2838" s="99" t="s">
        <v>16941</v>
      </c>
      <c r="F2838" s="100" t="s">
        <v>10099</v>
      </c>
    </row>
    <row r="2839" spans="1:9" ht="14.4" x14ac:dyDescent="0.3">
      <c r="A2839" s="99">
        <v>3585</v>
      </c>
      <c r="B2839" s="100" t="s">
        <v>17291</v>
      </c>
      <c r="C2839" s="100" t="s">
        <v>17292</v>
      </c>
      <c r="D2839" s="100" t="s">
        <v>17293</v>
      </c>
      <c r="E2839" s="99" t="s">
        <v>17294</v>
      </c>
      <c r="F2839" s="100" t="s">
        <v>17295</v>
      </c>
    </row>
    <row r="2840" spans="1:9" ht="14.4" x14ac:dyDescent="0.3">
      <c r="A2840" s="99">
        <v>3586</v>
      </c>
      <c r="B2840" s="100" t="s">
        <v>11522</v>
      </c>
      <c r="C2840" s="100" t="s">
        <v>10462</v>
      </c>
      <c r="D2840" s="100" t="s">
        <v>11523</v>
      </c>
      <c r="E2840" s="99" t="s">
        <v>11382</v>
      </c>
      <c r="F2840" s="100" t="s">
        <v>11383</v>
      </c>
    </row>
    <row r="2841" spans="1:9" ht="14.4" x14ac:dyDescent="0.3">
      <c r="A2841" s="99">
        <v>3587</v>
      </c>
      <c r="B2841" s="100" t="s">
        <v>17296</v>
      </c>
      <c r="C2841" s="100" t="s">
        <v>12199</v>
      </c>
      <c r="D2841" s="100" t="s">
        <v>17297</v>
      </c>
      <c r="E2841" s="99" t="s">
        <v>17249</v>
      </c>
      <c r="F2841" s="100" t="s">
        <v>17250</v>
      </c>
    </row>
    <row r="2842" spans="1:9" ht="14.4" x14ac:dyDescent="0.3">
      <c r="A2842" s="99">
        <v>3588</v>
      </c>
      <c r="B2842" s="100" t="s">
        <v>17296</v>
      </c>
      <c r="C2842" s="100" t="s">
        <v>9828</v>
      </c>
      <c r="D2842" s="100" t="s">
        <v>17297</v>
      </c>
      <c r="E2842" s="99" t="s">
        <v>17249</v>
      </c>
      <c r="F2842" s="100" t="s">
        <v>17250</v>
      </c>
      <c r="G2842" s="101" t="s">
        <v>17298</v>
      </c>
      <c r="H2842" s="101" t="s">
        <v>17299</v>
      </c>
      <c r="I2842" s="103" t="s">
        <v>17300</v>
      </c>
    </row>
    <row r="2843" spans="1:9" ht="14.4" x14ac:dyDescent="0.3">
      <c r="A2843" s="99">
        <v>3589</v>
      </c>
      <c r="B2843" s="100" t="s">
        <v>17146</v>
      </c>
      <c r="C2843" s="100" t="s">
        <v>10274</v>
      </c>
      <c r="D2843" s="100" t="s">
        <v>17301</v>
      </c>
      <c r="E2843" s="99" t="s">
        <v>17302</v>
      </c>
      <c r="F2843" s="100" t="s">
        <v>17303</v>
      </c>
    </row>
    <row r="2844" spans="1:9" ht="14.4" x14ac:dyDescent="0.3">
      <c r="A2844" s="99">
        <v>3590</v>
      </c>
      <c r="B2844" s="100" t="s">
        <v>17247</v>
      </c>
      <c r="C2844" s="100" t="s">
        <v>10597</v>
      </c>
      <c r="D2844" s="100" t="s">
        <v>17304</v>
      </c>
      <c r="E2844" s="99" t="s">
        <v>17249</v>
      </c>
      <c r="F2844" s="100" t="s">
        <v>17250</v>
      </c>
    </row>
    <row r="2845" spans="1:9" ht="14.4" x14ac:dyDescent="0.3">
      <c r="A2845" s="99">
        <v>3591</v>
      </c>
      <c r="B2845" s="100" t="s">
        <v>17305</v>
      </c>
      <c r="C2845" s="100" t="s">
        <v>17306</v>
      </c>
      <c r="D2845" s="100" t="s">
        <v>17307</v>
      </c>
      <c r="E2845" s="99" t="s">
        <v>17308</v>
      </c>
      <c r="F2845" s="100" t="s">
        <v>17309</v>
      </c>
    </row>
    <row r="2846" spans="1:9" ht="14.4" x14ac:dyDescent="0.3">
      <c r="A2846" s="99">
        <v>3592</v>
      </c>
      <c r="B2846" s="100" t="s">
        <v>17235</v>
      </c>
      <c r="C2846" s="100" t="s">
        <v>17310</v>
      </c>
      <c r="D2846" s="100" t="s">
        <v>17311</v>
      </c>
      <c r="E2846" s="99" t="s">
        <v>17254</v>
      </c>
      <c r="F2846" s="100" t="s">
        <v>17255</v>
      </c>
    </row>
    <row r="2847" spans="1:9" ht="14.4" x14ac:dyDescent="0.3">
      <c r="A2847" s="99">
        <v>3593</v>
      </c>
      <c r="B2847" s="100" t="s">
        <v>17312</v>
      </c>
      <c r="C2847" s="100" t="s">
        <v>17313</v>
      </c>
      <c r="D2847" s="100" t="s">
        <v>17314</v>
      </c>
      <c r="E2847" s="99" t="s">
        <v>17315</v>
      </c>
      <c r="F2847" s="100" t="s">
        <v>17316</v>
      </c>
    </row>
    <row r="2848" spans="1:9" ht="14.4" x14ac:dyDescent="0.3">
      <c r="A2848" s="99">
        <v>3594</v>
      </c>
      <c r="B2848" s="100" t="s">
        <v>17317</v>
      </c>
      <c r="C2848" s="100" t="s">
        <v>14877</v>
      </c>
      <c r="D2848" s="100" t="s">
        <v>17318</v>
      </c>
      <c r="E2848" s="99" t="s">
        <v>12389</v>
      </c>
      <c r="F2848" s="100" t="s">
        <v>12390</v>
      </c>
    </row>
    <row r="2849" spans="1:6" ht="14.4" x14ac:dyDescent="0.3">
      <c r="A2849" s="99">
        <v>3595</v>
      </c>
      <c r="B2849" s="100" t="s">
        <v>17319</v>
      </c>
      <c r="C2849" s="100" t="s">
        <v>12095</v>
      </c>
      <c r="D2849" s="100" t="s">
        <v>17320</v>
      </c>
      <c r="E2849" s="99" t="s">
        <v>10789</v>
      </c>
      <c r="F2849" s="100" t="s">
        <v>10790</v>
      </c>
    </row>
    <row r="2850" spans="1:6" ht="14.4" x14ac:dyDescent="0.3">
      <c r="A2850" s="99">
        <v>3596</v>
      </c>
      <c r="B2850" s="100" t="s">
        <v>17247</v>
      </c>
      <c r="C2850" s="100" t="s">
        <v>17321</v>
      </c>
      <c r="D2850" s="100" t="s">
        <v>17248</v>
      </c>
      <c r="E2850" s="99" t="s">
        <v>17249</v>
      </c>
      <c r="F2850" s="100" t="s">
        <v>17250</v>
      </c>
    </row>
    <row r="2851" spans="1:6" ht="14.4" x14ac:dyDescent="0.3">
      <c r="A2851" s="99">
        <v>3597</v>
      </c>
      <c r="B2851" s="100" t="s">
        <v>17296</v>
      </c>
      <c r="C2851" s="100" t="s">
        <v>10647</v>
      </c>
      <c r="D2851" s="100" t="s">
        <v>17322</v>
      </c>
      <c r="E2851" s="99" t="s">
        <v>17323</v>
      </c>
      <c r="F2851" s="100" t="s">
        <v>17234</v>
      </c>
    </row>
    <row r="2852" spans="1:6" ht="14.4" x14ac:dyDescent="0.3">
      <c r="A2852" s="99">
        <v>3598</v>
      </c>
      <c r="B2852" s="100" t="s">
        <v>17324</v>
      </c>
      <c r="C2852" s="100" t="s">
        <v>12512</v>
      </c>
      <c r="D2852" s="100" t="s">
        <v>17325</v>
      </c>
      <c r="E2852" s="99" t="s">
        <v>17181</v>
      </c>
      <c r="F2852" s="100" t="s">
        <v>17326</v>
      </c>
    </row>
    <row r="2853" spans="1:6" ht="14.4" x14ac:dyDescent="0.3">
      <c r="A2853" s="99">
        <v>3599</v>
      </c>
      <c r="B2853" s="100" t="s">
        <v>17261</v>
      </c>
      <c r="C2853" s="100" t="s">
        <v>17160</v>
      </c>
      <c r="D2853" s="100" t="s">
        <v>17262</v>
      </c>
      <c r="E2853" s="99" t="s">
        <v>17181</v>
      </c>
      <c r="F2853" s="100" t="s">
        <v>17182</v>
      </c>
    </row>
    <row r="2854" spans="1:6" ht="14.4" x14ac:dyDescent="0.3">
      <c r="A2854" s="99">
        <v>3600</v>
      </c>
      <c r="B2854" s="100" t="s">
        <v>12411</v>
      </c>
      <c r="C2854" s="100" t="s">
        <v>17327</v>
      </c>
      <c r="D2854" s="100" t="s">
        <v>17262</v>
      </c>
      <c r="E2854" s="99" t="s">
        <v>17181</v>
      </c>
      <c r="F2854" s="100" t="s">
        <v>17182</v>
      </c>
    </row>
    <row r="2855" spans="1:6" ht="14.4" x14ac:dyDescent="0.3">
      <c r="A2855" s="99">
        <v>3601</v>
      </c>
      <c r="B2855" s="100" t="s">
        <v>17328</v>
      </c>
      <c r="C2855" s="100" t="s">
        <v>10462</v>
      </c>
      <c r="D2855" s="100" t="s">
        <v>17329</v>
      </c>
      <c r="E2855" s="99" t="s">
        <v>14650</v>
      </c>
      <c r="F2855" s="100" t="s">
        <v>14651</v>
      </c>
    </row>
    <row r="2856" spans="1:6" ht="14.4" x14ac:dyDescent="0.3">
      <c r="A2856" s="99">
        <v>3602</v>
      </c>
      <c r="B2856" s="100" t="s">
        <v>17328</v>
      </c>
      <c r="C2856" s="100" t="s">
        <v>15325</v>
      </c>
      <c r="D2856" s="100" t="s">
        <v>17329</v>
      </c>
      <c r="E2856" s="99" t="s">
        <v>14650</v>
      </c>
      <c r="F2856" s="100" t="s">
        <v>14651</v>
      </c>
    </row>
    <row r="2857" spans="1:6" ht="14.4" x14ac:dyDescent="0.3">
      <c r="A2857" s="99">
        <v>3603</v>
      </c>
      <c r="B2857" s="100" t="s">
        <v>17330</v>
      </c>
      <c r="C2857" s="100" t="s">
        <v>11315</v>
      </c>
      <c r="D2857" s="100" t="s">
        <v>17331</v>
      </c>
      <c r="E2857" s="99" t="s">
        <v>17332</v>
      </c>
      <c r="F2857" s="100" t="s">
        <v>17333</v>
      </c>
    </row>
    <row r="2858" spans="1:6" ht="14.4" x14ac:dyDescent="0.3">
      <c r="A2858" s="99">
        <v>3604</v>
      </c>
      <c r="B2858" s="100" t="s">
        <v>12072</v>
      </c>
      <c r="C2858" s="100" t="s">
        <v>10002</v>
      </c>
      <c r="D2858" s="100" t="s">
        <v>17334</v>
      </c>
      <c r="E2858" s="99" t="s">
        <v>17335</v>
      </c>
      <c r="F2858" s="100" t="s">
        <v>17336</v>
      </c>
    </row>
    <row r="2859" spans="1:6" ht="14.4" x14ac:dyDescent="0.3">
      <c r="A2859" s="99">
        <v>3605</v>
      </c>
      <c r="B2859" s="100" t="s">
        <v>14895</v>
      </c>
      <c r="C2859" s="100" t="s">
        <v>11076</v>
      </c>
      <c r="D2859" s="100" t="s">
        <v>17337</v>
      </c>
      <c r="E2859" s="99" t="s">
        <v>11946</v>
      </c>
      <c r="F2859" s="100" t="s">
        <v>11947</v>
      </c>
    </row>
    <row r="2860" spans="1:6" ht="14.4" x14ac:dyDescent="0.3">
      <c r="A2860" s="99">
        <v>3606</v>
      </c>
      <c r="B2860" s="100" t="s">
        <v>17338</v>
      </c>
      <c r="C2860" s="100" t="s">
        <v>14703</v>
      </c>
      <c r="D2860" s="100" t="s">
        <v>17339</v>
      </c>
      <c r="E2860" s="99" t="s">
        <v>14650</v>
      </c>
      <c r="F2860" s="100" t="s">
        <v>14651</v>
      </c>
    </row>
    <row r="2861" spans="1:6" ht="14.4" x14ac:dyDescent="0.3">
      <c r="A2861" s="99">
        <v>3607</v>
      </c>
      <c r="B2861" s="100" t="s">
        <v>15600</v>
      </c>
      <c r="C2861" s="100" t="s">
        <v>16520</v>
      </c>
      <c r="D2861" s="100" t="s">
        <v>17340</v>
      </c>
      <c r="E2861" s="99" t="s">
        <v>14650</v>
      </c>
      <c r="F2861" s="100" t="s">
        <v>14651</v>
      </c>
    </row>
    <row r="2862" spans="1:6" ht="14.4" x14ac:dyDescent="0.3">
      <c r="A2862" s="99">
        <v>3608</v>
      </c>
      <c r="B2862" s="100" t="s">
        <v>11216</v>
      </c>
      <c r="C2862" s="100" t="s">
        <v>17341</v>
      </c>
      <c r="D2862" s="100" t="s">
        <v>17342</v>
      </c>
      <c r="E2862" s="99" t="s">
        <v>14650</v>
      </c>
      <c r="F2862" s="100" t="s">
        <v>14651</v>
      </c>
    </row>
    <row r="2863" spans="1:6" ht="14.4" x14ac:dyDescent="0.3">
      <c r="A2863" s="99">
        <v>3609</v>
      </c>
      <c r="B2863" s="100" t="s">
        <v>12724</v>
      </c>
      <c r="C2863" s="100" t="s">
        <v>13001</v>
      </c>
      <c r="D2863" s="100" t="s">
        <v>17343</v>
      </c>
      <c r="E2863" s="99" t="s">
        <v>15559</v>
      </c>
      <c r="F2863" s="100" t="s">
        <v>15560</v>
      </c>
    </row>
    <row r="2864" spans="1:6" ht="14.4" x14ac:dyDescent="0.3">
      <c r="A2864" s="99">
        <v>3610</v>
      </c>
      <c r="B2864" s="100" t="s">
        <v>14840</v>
      </c>
      <c r="C2864" s="100" t="s">
        <v>17344</v>
      </c>
      <c r="D2864" s="100" t="s">
        <v>17345</v>
      </c>
      <c r="E2864" s="99" t="s">
        <v>17346</v>
      </c>
      <c r="F2864" s="100" t="s">
        <v>11554</v>
      </c>
    </row>
    <row r="2865" spans="1:6" ht="14.4" x14ac:dyDescent="0.3">
      <c r="A2865" s="99">
        <v>3611</v>
      </c>
      <c r="B2865" s="100" t="s">
        <v>12687</v>
      </c>
      <c r="C2865" s="100" t="s">
        <v>17347</v>
      </c>
      <c r="D2865" s="100" t="s">
        <v>17348</v>
      </c>
      <c r="E2865" s="99" t="s">
        <v>14725</v>
      </c>
      <c r="F2865" s="100" t="s">
        <v>17349</v>
      </c>
    </row>
    <row r="2866" spans="1:6" ht="14.4" x14ac:dyDescent="0.3">
      <c r="A2866" s="99">
        <v>3612</v>
      </c>
      <c r="B2866" s="100" t="s">
        <v>17350</v>
      </c>
      <c r="C2866" s="100" t="s">
        <v>9828</v>
      </c>
      <c r="D2866" s="100" t="s">
        <v>17351</v>
      </c>
      <c r="E2866" s="99" t="s">
        <v>14725</v>
      </c>
      <c r="F2866" s="100" t="s">
        <v>17349</v>
      </c>
    </row>
    <row r="2867" spans="1:6" ht="14.4" x14ac:dyDescent="0.3">
      <c r="A2867" s="99">
        <v>3613</v>
      </c>
      <c r="B2867" s="100" t="s">
        <v>17352</v>
      </c>
      <c r="C2867" s="100" t="s">
        <v>16439</v>
      </c>
      <c r="D2867" s="100" t="s">
        <v>17353</v>
      </c>
      <c r="E2867" s="99" t="s">
        <v>17354</v>
      </c>
      <c r="F2867" s="100" t="s">
        <v>17355</v>
      </c>
    </row>
    <row r="2868" spans="1:6" ht="14.4" x14ac:dyDescent="0.3">
      <c r="A2868" s="99">
        <v>3614</v>
      </c>
      <c r="B2868" s="100" t="s">
        <v>10030</v>
      </c>
      <c r="C2868" s="100" t="s">
        <v>16064</v>
      </c>
      <c r="D2868" s="100" t="s">
        <v>17356</v>
      </c>
      <c r="E2868" s="99" t="s">
        <v>14725</v>
      </c>
      <c r="F2868" s="100" t="s">
        <v>17349</v>
      </c>
    </row>
    <row r="2869" spans="1:6" ht="14.4" x14ac:dyDescent="0.3">
      <c r="A2869" s="99">
        <v>3615</v>
      </c>
      <c r="B2869" s="100" t="s">
        <v>17357</v>
      </c>
      <c r="C2869" s="100" t="s">
        <v>11425</v>
      </c>
      <c r="D2869" s="100" t="s">
        <v>17358</v>
      </c>
      <c r="E2869" s="99" t="s">
        <v>17359</v>
      </c>
      <c r="F2869" s="100" t="s">
        <v>17360</v>
      </c>
    </row>
    <row r="2870" spans="1:6" ht="14.4" x14ac:dyDescent="0.3">
      <c r="A2870" s="99">
        <v>3616</v>
      </c>
      <c r="B2870" s="100" t="s">
        <v>12687</v>
      </c>
      <c r="C2870" s="100" t="s">
        <v>10559</v>
      </c>
      <c r="D2870" s="100" t="s">
        <v>17361</v>
      </c>
      <c r="E2870" s="99" t="s">
        <v>17362</v>
      </c>
      <c r="F2870" s="100" t="s">
        <v>17363</v>
      </c>
    </row>
    <row r="2871" spans="1:6" ht="14.4" x14ac:dyDescent="0.3">
      <c r="A2871" s="99">
        <v>3617</v>
      </c>
      <c r="B2871" s="100" t="s">
        <v>17350</v>
      </c>
      <c r="C2871" s="100" t="s">
        <v>10728</v>
      </c>
      <c r="D2871" s="100" t="s">
        <v>17351</v>
      </c>
      <c r="E2871" s="99" t="s">
        <v>14725</v>
      </c>
      <c r="F2871" s="100" t="s">
        <v>17349</v>
      </c>
    </row>
    <row r="2872" spans="1:6" ht="14.4" x14ac:dyDescent="0.3">
      <c r="A2872" s="99">
        <v>3618</v>
      </c>
      <c r="B2872" s="100" t="s">
        <v>17364</v>
      </c>
      <c r="C2872" s="100" t="s">
        <v>11585</v>
      </c>
      <c r="D2872" s="100" t="s">
        <v>17365</v>
      </c>
      <c r="E2872" s="99" t="s">
        <v>14725</v>
      </c>
      <c r="F2872" s="100" t="s">
        <v>17366</v>
      </c>
    </row>
    <row r="2873" spans="1:6" ht="14.4" x14ac:dyDescent="0.3">
      <c r="A2873" s="99">
        <v>3619</v>
      </c>
      <c r="B2873" s="100" t="s">
        <v>13590</v>
      </c>
      <c r="C2873" s="100" t="s">
        <v>17367</v>
      </c>
      <c r="D2873" s="100" t="s">
        <v>17368</v>
      </c>
      <c r="E2873" s="99" t="s">
        <v>11781</v>
      </c>
      <c r="F2873" s="100" t="s">
        <v>11572</v>
      </c>
    </row>
    <row r="2874" spans="1:6" ht="14.4" x14ac:dyDescent="0.3">
      <c r="A2874" s="99">
        <v>3620</v>
      </c>
      <c r="B2874" s="100" t="s">
        <v>10024</v>
      </c>
      <c r="C2874" s="100" t="s">
        <v>13620</v>
      </c>
      <c r="D2874" s="100" t="s">
        <v>17369</v>
      </c>
      <c r="E2874" s="99" t="s">
        <v>11256</v>
      </c>
      <c r="F2874" s="100" t="s">
        <v>11257</v>
      </c>
    </row>
    <row r="2875" spans="1:6" ht="14.4" x14ac:dyDescent="0.3">
      <c r="A2875" s="99">
        <v>3621</v>
      </c>
      <c r="B2875" s="100" t="s">
        <v>17370</v>
      </c>
      <c r="C2875" s="100" t="s">
        <v>12839</v>
      </c>
      <c r="D2875" s="100" t="s">
        <v>17371</v>
      </c>
      <c r="E2875" s="99" t="s">
        <v>17372</v>
      </c>
      <c r="F2875" s="100" t="s">
        <v>17373</v>
      </c>
    </row>
    <row r="2876" spans="1:6" ht="14.4" x14ac:dyDescent="0.3">
      <c r="A2876" s="99">
        <v>3622</v>
      </c>
      <c r="B2876" s="100" t="s">
        <v>17374</v>
      </c>
      <c r="C2876" s="100" t="s">
        <v>10647</v>
      </c>
      <c r="D2876" s="100" t="s">
        <v>16700</v>
      </c>
      <c r="E2876" s="99" t="s">
        <v>13465</v>
      </c>
      <c r="F2876" s="100" t="s">
        <v>16701</v>
      </c>
    </row>
    <row r="2877" spans="1:6" ht="14.4" x14ac:dyDescent="0.3">
      <c r="A2877" s="99">
        <v>3623</v>
      </c>
      <c r="B2877" s="100" t="s">
        <v>17375</v>
      </c>
      <c r="C2877" s="100" t="s">
        <v>14703</v>
      </c>
      <c r="D2877" s="100" t="s">
        <v>17376</v>
      </c>
      <c r="E2877" s="99" t="s">
        <v>14683</v>
      </c>
      <c r="F2877" s="100" t="s">
        <v>14684</v>
      </c>
    </row>
    <row r="2878" spans="1:6" ht="14.4" x14ac:dyDescent="0.3">
      <c r="A2878" s="99">
        <v>3624</v>
      </c>
      <c r="B2878" s="100" t="s">
        <v>17377</v>
      </c>
      <c r="C2878" s="100" t="s">
        <v>17378</v>
      </c>
      <c r="D2878" s="100" t="s">
        <v>17379</v>
      </c>
      <c r="E2878" s="99" t="s">
        <v>12841</v>
      </c>
      <c r="F2878" s="100" t="s">
        <v>12842</v>
      </c>
    </row>
    <row r="2879" spans="1:6" ht="14.4" x14ac:dyDescent="0.3">
      <c r="A2879" s="99">
        <v>3625</v>
      </c>
      <c r="B2879" s="100" t="s">
        <v>17380</v>
      </c>
      <c r="C2879" s="100" t="s">
        <v>9955</v>
      </c>
      <c r="D2879" s="100" t="s">
        <v>17381</v>
      </c>
      <c r="E2879" s="99" t="s">
        <v>11256</v>
      </c>
      <c r="F2879" s="100" t="s">
        <v>11257</v>
      </c>
    </row>
    <row r="2880" spans="1:6" ht="14.4" x14ac:dyDescent="0.3">
      <c r="A2880" s="99">
        <v>3626</v>
      </c>
      <c r="B2880" s="100" t="s">
        <v>14358</v>
      </c>
      <c r="C2880" s="100" t="s">
        <v>17382</v>
      </c>
      <c r="D2880" s="100" t="s">
        <v>17383</v>
      </c>
      <c r="E2880" s="99" t="s">
        <v>12845</v>
      </c>
      <c r="F2880" s="100" t="s">
        <v>12846</v>
      </c>
    </row>
    <row r="2881" spans="1:6" ht="14.4" x14ac:dyDescent="0.3">
      <c r="A2881" s="99">
        <v>3627</v>
      </c>
      <c r="B2881" s="100" t="s">
        <v>17384</v>
      </c>
      <c r="C2881" s="100" t="s">
        <v>10090</v>
      </c>
      <c r="D2881" s="100" t="s">
        <v>17385</v>
      </c>
      <c r="E2881" s="99" t="s">
        <v>12850</v>
      </c>
      <c r="F2881" s="100" t="s">
        <v>14444</v>
      </c>
    </row>
    <row r="2882" spans="1:6" ht="14.4" x14ac:dyDescent="0.3">
      <c r="A2882" s="99">
        <v>3628</v>
      </c>
      <c r="B2882" s="100" t="s">
        <v>13935</v>
      </c>
      <c r="C2882" s="100" t="s">
        <v>11478</v>
      </c>
      <c r="D2882" s="100" t="s">
        <v>17386</v>
      </c>
      <c r="E2882" s="99" t="s">
        <v>11078</v>
      </c>
      <c r="F2882" s="100" t="s">
        <v>11120</v>
      </c>
    </row>
    <row r="2883" spans="1:6" ht="14.4" x14ac:dyDescent="0.3">
      <c r="A2883" s="99">
        <v>3629</v>
      </c>
      <c r="B2883" s="100" t="s">
        <v>16995</v>
      </c>
      <c r="C2883" s="100" t="s">
        <v>11042</v>
      </c>
      <c r="D2883" s="100" t="s">
        <v>16997</v>
      </c>
      <c r="E2883" s="99" t="s">
        <v>9899</v>
      </c>
      <c r="F2883" s="100" t="s">
        <v>17387</v>
      </c>
    </row>
    <row r="2884" spans="1:6" ht="14.4" x14ac:dyDescent="0.3">
      <c r="A2884" s="99">
        <v>3630</v>
      </c>
      <c r="B2884" s="100" t="s">
        <v>12567</v>
      </c>
      <c r="C2884" s="100" t="s">
        <v>10556</v>
      </c>
      <c r="D2884" s="100" t="s">
        <v>17388</v>
      </c>
      <c r="E2884" s="99" t="s">
        <v>17389</v>
      </c>
      <c r="F2884" s="100" t="s">
        <v>17390</v>
      </c>
    </row>
    <row r="2885" spans="1:6" ht="14.4" x14ac:dyDescent="0.3">
      <c r="A2885" s="99">
        <v>3631</v>
      </c>
      <c r="B2885" s="100" t="s">
        <v>17391</v>
      </c>
      <c r="C2885" s="100" t="s">
        <v>17392</v>
      </c>
      <c r="D2885" s="100" t="s">
        <v>17393</v>
      </c>
      <c r="E2885" s="99" t="s">
        <v>17394</v>
      </c>
      <c r="F2885" s="100" t="s">
        <v>17395</v>
      </c>
    </row>
    <row r="2886" spans="1:6" ht="14.4" x14ac:dyDescent="0.3">
      <c r="A2886" s="99">
        <v>3632</v>
      </c>
      <c r="B2886" s="100" t="s">
        <v>12761</v>
      </c>
      <c r="C2886" s="100" t="s">
        <v>10012</v>
      </c>
      <c r="D2886" s="100" t="s">
        <v>17396</v>
      </c>
      <c r="E2886" s="99" t="s">
        <v>12694</v>
      </c>
      <c r="F2886" s="100" t="s">
        <v>17397</v>
      </c>
    </row>
    <row r="2887" spans="1:6" ht="14.4" x14ac:dyDescent="0.3">
      <c r="A2887" s="99">
        <v>3633</v>
      </c>
      <c r="B2887" s="100" t="s">
        <v>17398</v>
      </c>
      <c r="C2887" s="100" t="s">
        <v>12157</v>
      </c>
      <c r="D2887" s="100" t="s">
        <v>17399</v>
      </c>
      <c r="E2887" s="99" t="s">
        <v>16966</v>
      </c>
      <c r="F2887" s="100" t="s">
        <v>10531</v>
      </c>
    </row>
    <row r="2888" spans="1:6" ht="14.4" x14ac:dyDescent="0.3">
      <c r="A2888" s="99">
        <v>3634</v>
      </c>
      <c r="B2888" s="100" t="s">
        <v>17028</v>
      </c>
      <c r="C2888" s="100" t="s">
        <v>17400</v>
      </c>
      <c r="D2888" s="100" t="s">
        <v>10965</v>
      </c>
      <c r="E2888" s="99" t="s">
        <v>10391</v>
      </c>
      <c r="F2888" s="100" t="s">
        <v>10392</v>
      </c>
    </row>
    <row r="2889" spans="1:6" ht="14.4" x14ac:dyDescent="0.3">
      <c r="A2889" s="99">
        <v>3635</v>
      </c>
      <c r="B2889" s="100" t="s">
        <v>17384</v>
      </c>
      <c r="C2889" s="100" t="s">
        <v>10708</v>
      </c>
      <c r="D2889" s="100" t="s">
        <v>17401</v>
      </c>
      <c r="E2889" s="99" t="s">
        <v>12850</v>
      </c>
      <c r="F2889" s="100" t="s">
        <v>12851</v>
      </c>
    </row>
    <row r="2890" spans="1:6" ht="14.4" x14ac:dyDescent="0.3">
      <c r="A2890" s="99">
        <v>3636</v>
      </c>
      <c r="B2890" s="100" t="s">
        <v>17384</v>
      </c>
      <c r="C2890" s="100" t="s">
        <v>10985</v>
      </c>
      <c r="D2890" s="100" t="s">
        <v>17401</v>
      </c>
      <c r="E2890" s="99" t="s">
        <v>12850</v>
      </c>
      <c r="F2890" s="100" t="s">
        <v>12851</v>
      </c>
    </row>
    <row r="2891" spans="1:6" ht="14.4" x14ac:dyDescent="0.3">
      <c r="A2891" s="99">
        <v>3637</v>
      </c>
      <c r="B2891" s="100" t="s">
        <v>17028</v>
      </c>
      <c r="C2891" s="100" t="s">
        <v>10110</v>
      </c>
      <c r="D2891" s="100" t="s">
        <v>10965</v>
      </c>
      <c r="E2891" s="99" t="s">
        <v>10391</v>
      </c>
      <c r="F2891" s="100" t="s">
        <v>10392</v>
      </c>
    </row>
    <row r="2892" spans="1:6" ht="14.4" x14ac:dyDescent="0.3">
      <c r="A2892" s="99">
        <v>3638</v>
      </c>
      <c r="B2892" s="100" t="s">
        <v>17402</v>
      </c>
      <c r="C2892" s="100" t="s">
        <v>10708</v>
      </c>
      <c r="D2892" s="100" t="s">
        <v>17403</v>
      </c>
      <c r="E2892" s="99" t="s">
        <v>13327</v>
      </c>
      <c r="F2892" s="100" t="s">
        <v>17404</v>
      </c>
    </row>
    <row r="2893" spans="1:6" ht="14.4" x14ac:dyDescent="0.3">
      <c r="A2893" s="99">
        <v>3639</v>
      </c>
      <c r="B2893" s="100" t="s">
        <v>17405</v>
      </c>
      <c r="C2893" s="100" t="s">
        <v>11267</v>
      </c>
      <c r="D2893" s="100" t="s">
        <v>17406</v>
      </c>
      <c r="E2893" s="99" t="s">
        <v>14390</v>
      </c>
      <c r="F2893" s="100" t="s">
        <v>14391</v>
      </c>
    </row>
    <row r="2894" spans="1:6" ht="14.4" x14ac:dyDescent="0.3">
      <c r="A2894" s="99">
        <v>3640</v>
      </c>
      <c r="B2894" s="100" t="s">
        <v>17407</v>
      </c>
      <c r="C2894" s="100" t="s">
        <v>17408</v>
      </c>
      <c r="D2894" s="100" t="s">
        <v>17409</v>
      </c>
      <c r="E2894" s="99" t="s">
        <v>17410</v>
      </c>
      <c r="F2894" s="100" t="s">
        <v>17411</v>
      </c>
    </row>
    <row r="2895" spans="1:6" ht="14.4" x14ac:dyDescent="0.3">
      <c r="A2895" s="99">
        <v>3641</v>
      </c>
      <c r="B2895" s="100" t="s">
        <v>17412</v>
      </c>
      <c r="C2895" s="100" t="s">
        <v>17123</v>
      </c>
      <c r="D2895" s="100" t="s">
        <v>16886</v>
      </c>
      <c r="E2895" s="99" t="s">
        <v>16887</v>
      </c>
      <c r="F2895" s="100" t="s">
        <v>17413</v>
      </c>
    </row>
    <row r="2896" spans="1:6" ht="14.4" x14ac:dyDescent="0.3">
      <c r="A2896" s="99">
        <v>3642</v>
      </c>
      <c r="B2896" s="100" t="s">
        <v>17414</v>
      </c>
      <c r="C2896" s="100" t="s">
        <v>13523</v>
      </c>
      <c r="D2896" s="100" t="s">
        <v>17415</v>
      </c>
      <c r="E2896" s="99" t="s">
        <v>14333</v>
      </c>
      <c r="F2896" s="100" t="s">
        <v>14334</v>
      </c>
    </row>
    <row r="2897" spans="1:6" ht="14.4" x14ac:dyDescent="0.3">
      <c r="A2897" s="99">
        <v>3643</v>
      </c>
      <c r="B2897" s="100" t="s">
        <v>12457</v>
      </c>
      <c r="C2897" s="100" t="s">
        <v>11921</v>
      </c>
      <c r="D2897" s="100" t="s">
        <v>17416</v>
      </c>
      <c r="E2897" s="99" t="s">
        <v>17223</v>
      </c>
      <c r="F2897" s="100" t="s">
        <v>17417</v>
      </c>
    </row>
    <row r="2898" spans="1:6" ht="14.4" x14ac:dyDescent="0.3">
      <c r="A2898" s="99">
        <v>3644</v>
      </c>
      <c r="B2898" s="100" t="s">
        <v>10017</v>
      </c>
      <c r="C2898" s="100" t="s">
        <v>11637</v>
      </c>
      <c r="D2898" s="100" t="s">
        <v>17418</v>
      </c>
      <c r="E2898" s="99" t="s">
        <v>11256</v>
      </c>
      <c r="F2898" s="100" t="s">
        <v>11257</v>
      </c>
    </row>
    <row r="2899" spans="1:6" ht="14.4" x14ac:dyDescent="0.3">
      <c r="A2899" s="99">
        <v>3645</v>
      </c>
      <c r="B2899" s="100" t="s">
        <v>17419</v>
      </c>
      <c r="C2899" s="100" t="s">
        <v>11992</v>
      </c>
      <c r="D2899" s="100" t="s">
        <v>17420</v>
      </c>
      <c r="E2899" s="99" t="s">
        <v>17394</v>
      </c>
      <c r="F2899" s="100" t="s">
        <v>17395</v>
      </c>
    </row>
    <row r="2900" spans="1:6" ht="14.4" x14ac:dyDescent="0.3">
      <c r="A2900" s="99">
        <v>3646</v>
      </c>
      <c r="B2900" s="100" t="s">
        <v>17421</v>
      </c>
      <c r="C2900" s="100" t="s">
        <v>12839</v>
      </c>
      <c r="D2900" s="100" t="s">
        <v>17422</v>
      </c>
      <c r="E2900" s="99" t="s">
        <v>17423</v>
      </c>
      <c r="F2900" s="100" t="s">
        <v>17424</v>
      </c>
    </row>
    <row r="2901" spans="1:6" ht="14.4" x14ac:dyDescent="0.3">
      <c r="A2901" s="99">
        <v>3647</v>
      </c>
      <c r="B2901" s="100" t="s">
        <v>17425</v>
      </c>
      <c r="C2901" s="100" t="s">
        <v>14920</v>
      </c>
      <c r="D2901" s="100" t="s">
        <v>17426</v>
      </c>
      <c r="E2901" s="99" t="s">
        <v>14100</v>
      </c>
      <c r="F2901" s="100" t="s">
        <v>14101</v>
      </c>
    </row>
    <row r="2902" spans="1:6" ht="14.4" x14ac:dyDescent="0.3">
      <c r="A2902" s="99">
        <v>3648</v>
      </c>
      <c r="B2902" s="100" t="s">
        <v>14840</v>
      </c>
      <c r="C2902" s="100" t="s">
        <v>17427</v>
      </c>
      <c r="D2902" s="100" t="s">
        <v>17428</v>
      </c>
      <c r="E2902" s="99" t="s">
        <v>17429</v>
      </c>
      <c r="F2902" s="100" t="s">
        <v>17430</v>
      </c>
    </row>
    <row r="2903" spans="1:6" ht="14.4" x14ac:dyDescent="0.3">
      <c r="A2903" s="99">
        <v>3649</v>
      </c>
      <c r="B2903" s="100" t="s">
        <v>17431</v>
      </c>
      <c r="C2903" s="100" t="s">
        <v>9926</v>
      </c>
      <c r="D2903" s="100" t="s">
        <v>17432</v>
      </c>
      <c r="E2903" s="99" t="s">
        <v>12632</v>
      </c>
      <c r="F2903" s="100" t="s">
        <v>12633</v>
      </c>
    </row>
    <row r="2904" spans="1:6" ht="14.4" x14ac:dyDescent="0.3">
      <c r="A2904" s="99">
        <v>3650</v>
      </c>
      <c r="B2904" s="100" t="s">
        <v>12457</v>
      </c>
      <c r="C2904" s="100" t="s">
        <v>9955</v>
      </c>
      <c r="D2904" s="100" t="s">
        <v>17433</v>
      </c>
      <c r="E2904" s="99" t="s">
        <v>17434</v>
      </c>
      <c r="F2904" s="100" t="s">
        <v>17435</v>
      </c>
    </row>
    <row r="2905" spans="1:6" ht="14.4" x14ac:dyDescent="0.3">
      <c r="A2905" s="99">
        <v>3651</v>
      </c>
      <c r="B2905" s="100" t="s">
        <v>10984</v>
      </c>
      <c r="C2905" s="100" t="s">
        <v>11042</v>
      </c>
      <c r="D2905" s="100" t="s">
        <v>10986</v>
      </c>
      <c r="E2905" s="99" t="s">
        <v>10987</v>
      </c>
      <c r="F2905" s="100" t="s">
        <v>17436</v>
      </c>
    </row>
    <row r="2906" spans="1:6" ht="14.4" x14ac:dyDescent="0.3">
      <c r="A2906" s="99">
        <v>3652</v>
      </c>
      <c r="B2906" s="100" t="s">
        <v>17437</v>
      </c>
      <c r="C2906" s="100" t="s">
        <v>13223</v>
      </c>
      <c r="D2906" s="100" t="s">
        <v>17438</v>
      </c>
      <c r="E2906" s="99" t="s">
        <v>17041</v>
      </c>
      <c r="F2906" s="100" t="s">
        <v>17042</v>
      </c>
    </row>
    <row r="2907" spans="1:6" ht="14.4" x14ac:dyDescent="0.3">
      <c r="A2907" s="99">
        <v>3653</v>
      </c>
      <c r="B2907" s="100" t="s">
        <v>17439</v>
      </c>
      <c r="C2907" s="100" t="s">
        <v>17440</v>
      </c>
      <c r="D2907" s="100" t="s">
        <v>17441</v>
      </c>
      <c r="E2907" s="99" t="s">
        <v>17410</v>
      </c>
      <c r="F2907" s="100" t="s">
        <v>17411</v>
      </c>
    </row>
    <row r="2908" spans="1:6" ht="14.4" x14ac:dyDescent="0.3">
      <c r="A2908" s="99">
        <v>3654</v>
      </c>
      <c r="B2908" s="100" t="s">
        <v>17442</v>
      </c>
      <c r="C2908" s="100" t="s">
        <v>17443</v>
      </c>
      <c r="D2908" s="100" t="s">
        <v>17444</v>
      </c>
      <c r="E2908" s="99" t="s">
        <v>17445</v>
      </c>
      <c r="F2908" s="100" t="s">
        <v>17446</v>
      </c>
    </row>
    <row r="2909" spans="1:6" ht="14.4" x14ac:dyDescent="0.3">
      <c r="A2909" s="99">
        <v>3655</v>
      </c>
      <c r="B2909" s="100" t="s">
        <v>12847</v>
      </c>
      <c r="C2909" s="100" t="s">
        <v>13489</v>
      </c>
      <c r="D2909" s="100" t="s">
        <v>17447</v>
      </c>
      <c r="E2909" s="99" t="s">
        <v>12850</v>
      </c>
      <c r="F2909" s="100" t="s">
        <v>12851</v>
      </c>
    </row>
    <row r="2910" spans="1:6" ht="14.4" x14ac:dyDescent="0.3">
      <c r="A2910" s="99">
        <v>3656</v>
      </c>
      <c r="B2910" s="100" t="s">
        <v>17448</v>
      </c>
      <c r="C2910" s="100" t="s">
        <v>12241</v>
      </c>
      <c r="D2910" s="100" t="s">
        <v>17449</v>
      </c>
      <c r="E2910" s="99" t="s">
        <v>14935</v>
      </c>
      <c r="F2910" s="100" t="s">
        <v>14936</v>
      </c>
    </row>
    <row r="2911" spans="1:6" ht="14.4" x14ac:dyDescent="0.3">
      <c r="A2911" s="99">
        <v>3657</v>
      </c>
      <c r="B2911" s="100" t="s">
        <v>17450</v>
      </c>
      <c r="C2911" s="100" t="s">
        <v>11973</v>
      </c>
      <c r="D2911" s="100" t="s">
        <v>10489</v>
      </c>
      <c r="E2911" s="99" t="s">
        <v>17451</v>
      </c>
      <c r="F2911" s="100" t="s">
        <v>17452</v>
      </c>
    </row>
    <row r="2912" spans="1:6" ht="14.4" x14ac:dyDescent="0.3">
      <c r="A2912" s="99">
        <v>3658</v>
      </c>
      <c r="B2912" s="100" t="s">
        <v>14930</v>
      </c>
      <c r="C2912" s="100" t="s">
        <v>11738</v>
      </c>
      <c r="D2912" s="100" t="s">
        <v>17453</v>
      </c>
      <c r="E2912" s="99" t="s">
        <v>17454</v>
      </c>
      <c r="F2912" s="100" t="s">
        <v>17455</v>
      </c>
    </row>
    <row r="2913" spans="1:6" ht="14.4" x14ac:dyDescent="0.3">
      <c r="A2913" s="99">
        <v>3659</v>
      </c>
      <c r="B2913" s="100" t="s">
        <v>17456</v>
      </c>
      <c r="C2913" s="100" t="s">
        <v>11748</v>
      </c>
      <c r="D2913" s="100" t="s">
        <v>17457</v>
      </c>
      <c r="E2913" s="99" t="s">
        <v>17458</v>
      </c>
      <c r="F2913" s="100" t="s">
        <v>17459</v>
      </c>
    </row>
    <row r="2914" spans="1:6" ht="14.4" x14ac:dyDescent="0.3">
      <c r="A2914" s="99">
        <v>3660</v>
      </c>
      <c r="B2914" s="100" t="s">
        <v>17460</v>
      </c>
      <c r="C2914" s="100" t="s">
        <v>10990</v>
      </c>
      <c r="D2914" s="100" t="s">
        <v>17461</v>
      </c>
      <c r="E2914" s="99" t="s">
        <v>11186</v>
      </c>
      <c r="F2914" s="100" t="s">
        <v>12689</v>
      </c>
    </row>
    <row r="2915" spans="1:6" ht="14.4" x14ac:dyDescent="0.3">
      <c r="A2915" s="99">
        <v>3663</v>
      </c>
      <c r="B2915" s="100" t="s">
        <v>17462</v>
      </c>
      <c r="C2915" s="100" t="s">
        <v>9778</v>
      </c>
      <c r="D2915" s="100" t="s">
        <v>17463</v>
      </c>
      <c r="E2915" s="99" t="s">
        <v>17410</v>
      </c>
      <c r="F2915" s="100" t="s">
        <v>17411</v>
      </c>
    </row>
    <row r="2916" spans="1:6" ht="14.4" x14ac:dyDescent="0.3">
      <c r="A2916" s="99">
        <v>3664</v>
      </c>
      <c r="B2916" s="100" t="s">
        <v>10273</v>
      </c>
      <c r="C2916" s="100" t="s">
        <v>11425</v>
      </c>
      <c r="D2916" s="100" t="s">
        <v>17464</v>
      </c>
      <c r="E2916" s="99" t="s">
        <v>16499</v>
      </c>
      <c r="F2916" s="100" t="s">
        <v>16500</v>
      </c>
    </row>
    <row r="2917" spans="1:6" ht="14.4" x14ac:dyDescent="0.3">
      <c r="A2917" s="99">
        <v>3665</v>
      </c>
      <c r="B2917" s="100" t="s">
        <v>17465</v>
      </c>
      <c r="C2917" s="100" t="s">
        <v>17466</v>
      </c>
      <c r="D2917" s="100" t="s">
        <v>17467</v>
      </c>
      <c r="E2917" s="99" t="s">
        <v>17468</v>
      </c>
      <c r="F2917" s="100" t="s">
        <v>17469</v>
      </c>
    </row>
    <row r="2918" spans="1:6" ht="14.4" x14ac:dyDescent="0.3">
      <c r="A2918" s="99">
        <v>3666</v>
      </c>
      <c r="B2918" s="100" t="s">
        <v>17470</v>
      </c>
      <c r="C2918" s="100" t="s">
        <v>17471</v>
      </c>
      <c r="D2918" s="100" t="s">
        <v>17472</v>
      </c>
      <c r="E2918" s="99" t="s">
        <v>10987</v>
      </c>
      <c r="F2918" s="100" t="s">
        <v>17473</v>
      </c>
    </row>
    <row r="2919" spans="1:6" ht="14.4" x14ac:dyDescent="0.3">
      <c r="A2919" s="99">
        <v>3667</v>
      </c>
      <c r="B2919" s="100" t="s">
        <v>17460</v>
      </c>
      <c r="C2919" s="100" t="s">
        <v>11172</v>
      </c>
      <c r="D2919" s="100" t="s">
        <v>17474</v>
      </c>
      <c r="E2919" s="99" t="s">
        <v>17475</v>
      </c>
      <c r="F2919" s="100" t="s">
        <v>17476</v>
      </c>
    </row>
    <row r="2920" spans="1:6" ht="14.4" x14ac:dyDescent="0.3">
      <c r="A2920" s="99">
        <v>3668</v>
      </c>
      <c r="B2920" s="100" t="s">
        <v>10984</v>
      </c>
      <c r="C2920" s="100" t="s">
        <v>17477</v>
      </c>
      <c r="D2920" s="100" t="s">
        <v>17478</v>
      </c>
      <c r="E2920" s="99" t="s">
        <v>10482</v>
      </c>
      <c r="F2920" s="100" t="s">
        <v>10483</v>
      </c>
    </row>
    <row r="2921" spans="1:6" ht="14.4" x14ac:dyDescent="0.3">
      <c r="A2921" s="99">
        <v>3669</v>
      </c>
      <c r="B2921" s="100" t="s">
        <v>12137</v>
      </c>
      <c r="C2921" s="100" t="s">
        <v>10007</v>
      </c>
      <c r="D2921" s="100" t="s">
        <v>17479</v>
      </c>
      <c r="E2921" s="99" t="s">
        <v>12150</v>
      </c>
      <c r="F2921" s="100" t="s">
        <v>12151</v>
      </c>
    </row>
    <row r="2922" spans="1:6" ht="14.4" x14ac:dyDescent="0.3">
      <c r="A2922" s="99">
        <v>3670</v>
      </c>
      <c r="B2922" s="100" t="s">
        <v>14930</v>
      </c>
      <c r="C2922" s="100" t="s">
        <v>9902</v>
      </c>
      <c r="D2922" s="100" t="s">
        <v>17480</v>
      </c>
      <c r="E2922" s="99" t="s">
        <v>12845</v>
      </c>
      <c r="F2922" s="100" t="s">
        <v>12846</v>
      </c>
    </row>
    <row r="2923" spans="1:6" ht="14.4" x14ac:dyDescent="0.3">
      <c r="A2923" s="99">
        <v>3671</v>
      </c>
      <c r="B2923" s="100" t="s">
        <v>17481</v>
      </c>
      <c r="C2923" s="100" t="s">
        <v>17443</v>
      </c>
      <c r="D2923" s="100" t="s">
        <v>17482</v>
      </c>
      <c r="E2923" s="99" t="s">
        <v>17483</v>
      </c>
      <c r="F2923" s="100" t="s">
        <v>17484</v>
      </c>
    </row>
    <row r="2924" spans="1:6" ht="14.4" x14ac:dyDescent="0.3">
      <c r="A2924" s="99">
        <v>3672</v>
      </c>
      <c r="B2924" s="100" t="s">
        <v>11492</v>
      </c>
      <c r="C2924" s="100" t="s">
        <v>13620</v>
      </c>
      <c r="D2924" s="100" t="s">
        <v>17485</v>
      </c>
      <c r="E2924" s="99" t="s">
        <v>11495</v>
      </c>
      <c r="F2924" s="100" t="s">
        <v>11496</v>
      </c>
    </row>
    <row r="2925" spans="1:6" ht="14.4" x14ac:dyDescent="0.3">
      <c r="A2925" s="99">
        <v>3673</v>
      </c>
      <c r="B2925" s="100" t="s">
        <v>17486</v>
      </c>
      <c r="C2925" s="100" t="s">
        <v>10792</v>
      </c>
      <c r="D2925" s="100" t="s">
        <v>17487</v>
      </c>
      <c r="E2925" s="99" t="s">
        <v>10490</v>
      </c>
      <c r="F2925" s="100" t="s">
        <v>10491</v>
      </c>
    </row>
    <row r="2926" spans="1:6" ht="14.4" x14ac:dyDescent="0.3">
      <c r="A2926" s="99">
        <v>3674</v>
      </c>
      <c r="B2926" s="100" t="s">
        <v>12630</v>
      </c>
      <c r="C2926" s="100" t="s">
        <v>10166</v>
      </c>
      <c r="D2926" s="100" t="s">
        <v>17488</v>
      </c>
      <c r="E2926" s="99" t="s">
        <v>12632</v>
      </c>
      <c r="F2926" s="100" t="s">
        <v>17489</v>
      </c>
    </row>
    <row r="2927" spans="1:6" ht="14.4" x14ac:dyDescent="0.3">
      <c r="A2927" s="99">
        <v>3675</v>
      </c>
      <c r="B2927" s="100" t="s">
        <v>14873</v>
      </c>
      <c r="C2927" s="100" t="s">
        <v>13221</v>
      </c>
      <c r="D2927" s="100" t="s">
        <v>17490</v>
      </c>
      <c r="E2927" s="99" t="s">
        <v>17491</v>
      </c>
      <c r="F2927" s="100" t="s">
        <v>17492</v>
      </c>
    </row>
    <row r="2928" spans="1:6" ht="14.4" x14ac:dyDescent="0.3">
      <c r="A2928" s="99">
        <v>3676</v>
      </c>
      <c r="B2928" s="100" t="s">
        <v>17493</v>
      </c>
      <c r="C2928" s="100" t="s">
        <v>10990</v>
      </c>
      <c r="D2928" s="100" t="s">
        <v>17494</v>
      </c>
      <c r="E2928" s="99" t="s">
        <v>13740</v>
      </c>
      <c r="F2928" s="100" t="s">
        <v>13860</v>
      </c>
    </row>
    <row r="2929" spans="1:6" ht="14.4" x14ac:dyDescent="0.3">
      <c r="A2929" s="99">
        <v>3677</v>
      </c>
      <c r="B2929" s="100" t="s">
        <v>17495</v>
      </c>
      <c r="C2929" s="100" t="s">
        <v>17496</v>
      </c>
      <c r="D2929" s="100" t="s">
        <v>17497</v>
      </c>
      <c r="E2929" s="99" t="s">
        <v>13711</v>
      </c>
      <c r="F2929" s="100" t="s">
        <v>13712</v>
      </c>
    </row>
    <row r="2930" spans="1:6" ht="14.4" x14ac:dyDescent="0.3">
      <c r="A2930" s="99">
        <v>3678</v>
      </c>
      <c r="B2930" s="100" t="s">
        <v>17498</v>
      </c>
      <c r="C2930" s="100" t="s">
        <v>10007</v>
      </c>
      <c r="D2930" s="100" t="s">
        <v>17499</v>
      </c>
      <c r="E2930" s="99" t="s">
        <v>13740</v>
      </c>
      <c r="F2930" s="100" t="s">
        <v>13860</v>
      </c>
    </row>
    <row r="2931" spans="1:6" ht="14.4" x14ac:dyDescent="0.3">
      <c r="A2931" s="99">
        <v>3679</v>
      </c>
      <c r="B2931" s="100" t="s">
        <v>17500</v>
      </c>
      <c r="C2931" s="100" t="s">
        <v>10559</v>
      </c>
      <c r="D2931" s="100" t="s">
        <v>17501</v>
      </c>
      <c r="E2931" s="99" t="s">
        <v>9948</v>
      </c>
      <c r="F2931" s="100" t="s">
        <v>9949</v>
      </c>
    </row>
    <row r="2932" spans="1:6" ht="14.4" x14ac:dyDescent="0.3">
      <c r="A2932" s="99">
        <v>3680</v>
      </c>
      <c r="B2932" s="100" t="s">
        <v>11075</v>
      </c>
      <c r="C2932" s="100" t="s">
        <v>9869</v>
      </c>
      <c r="D2932" s="100" t="s">
        <v>17502</v>
      </c>
      <c r="E2932" s="99" t="s">
        <v>10199</v>
      </c>
      <c r="F2932" s="100" t="s">
        <v>10200</v>
      </c>
    </row>
    <row r="2933" spans="1:6" ht="14.4" x14ac:dyDescent="0.3">
      <c r="A2933" s="99">
        <v>3681</v>
      </c>
      <c r="B2933" s="100" t="s">
        <v>17503</v>
      </c>
      <c r="C2933" s="100" t="s">
        <v>12973</v>
      </c>
      <c r="D2933" s="100" t="s">
        <v>17504</v>
      </c>
      <c r="E2933" s="99" t="s">
        <v>10411</v>
      </c>
      <c r="F2933" s="100" t="s">
        <v>12093</v>
      </c>
    </row>
    <row r="2934" spans="1:6" ht="14.4" x14ac:dyDescent="0.3">
      <c r="A2934" s="99">
        <v>3682</v>
      </c>
      <c r="B2934" s="100" t="s">
        <v>12928</v>
      </c>
      <c r="C2934" s="100" t="s">
        <v>15682</v>
      </c>
      <c r="D2934" s="100" t="s">
        <v>17505</v>
      </c>
      <c r="E2934" s="99" t="s">
        <v>10773</v>
      </c>
      <c r="F2934" s="100" t="s">
        <v>17506</v>
      </c>
    </row>
    <row r="2935" spans="1:6" ht="14.4" x14ac:dyDescent="0.3">
      <c r="A2935" s="99">
        <v>3683</v>
      </c>
      <c r="B2935" s="100" t="s">
        <v>10717</v>
      </c>
      <c r="C2935" s="100" t="s">
        <v>9757</v>
      </c>
      <c r="D2935" s="100" t="s">
        <v>17507</v>
      </c>
      <c r="E2935" s="99" t="s">
        <v>15460</v>
      </c>
      <c r="F2935" s="100" t="s">
        <v>15470</v>
      </c>
    </row>
    <row r="2936" spans="1:6" ht="14.4" x14ac:dyDescent="0.3">
      <c r="A2936" s="99">
        <v>3684</v>
      </c>
      <c r="B2936" s="100" t="s">
        <v>17508</v>
      </c>
      <c r="C2936" s="100" t="s">
        <v>12203</v>
      </c>
      <c r="D2936" s="100" t="s">
        <v>17509</v>
      </c>
      <c r="E2936" s="99" t="s">
        <v>15460</v>
      </c>
      <c r="F2936" s="100" t="s">
        <v>15470</v>
      </c>
    </row>
    <row r="2937" spans="1:6" ht="14.4" x14ac:dyDescent="0.3">
      <c r="A2937" s="99">
        <v>3685</v>
      </c>
      <c r="B2937" s="100" t="s">
        <v>17510</v>
      </c>
      <c r="C2937" s="100" t="s">
        <v>11398</v>
      </c>
      <c r="D2937" s="100" t="s">
        <v>17511</v>
      </c>
      <c r="E2937" s="99" t="s">
        <v>17512</v>
      </c>
      <c r="F2937" s="100" t="s">
        <v>17513</v>
      </c>
    </row>
    <row r="2938" spans="1:6" ht="14.4" x14ac:dyDescent="0.3">
      <c r="A2938" s="99">
        <v>3686</v>
      </c>
      <c r="B2938" s="100" t="s">
        <v>12379</v>
      </c>
      <c r="C2938" s="100" t="s">
        <v>17514</v>
      </c>
      <c r="D2938" s="100" t="s">
        <v>17515</v>
      </c>
      <c r="E2938" s="99" t="s">
        <v>17516</v>
      </c>
      <c r="F2938" s="100" t="s">
        <v>17517</v>
      </c>
    </row>
    <row r="2939" spans="1:6" ht="14.4" x14ac:dyDescent="0.3">
      <c r="A2939" s="99">
        <v>3687</v>
      </c>
      <c r="B2939" s="100" t="s">
        <v>11267</v>
      </c>
      <c r="C2939" s="100" t="s">
        <v>12453</v>
      </c>
      <c r="D2939" s="100" t="s">
        <v>17518</v>
      </c>
      <c r="E2939" s="99" t="s">
        <v>17519</v>
      </c>
      <c r="F2939" s="100" t="s">
        <v>17520</v>
      </c>
    </row>
    <row r="2940" spans="1:6" ht="14.4" x14ac:dyDescent="0.3">
      <c r="A2940" s="99">
        <v>3688</v>
      </c>
      <c r="B2940" s="100" t="s">
        <v>17521</v>
      </c>
      <c r="C2940" s="100" t="s">
        <v>10602</v>
      </c>
      <c r="D2940" s="100" t="s">
        <v>17522</v>
      </c>
      <c r="E2940" s="99" t="s">
        <v>11781</v>
      </c>
      <c r="F2940" s="100" t="s">
        <v>10043</v>
      </c>
    </row>
    <row r="2941" spans="1:6" ht="14.4" x14ac:dyDescent="0.3">
      <c r="A2941" s="99">
        <v>3689</v>
      </c>
      <c r="B2941" s="100" t="s">
        <v>17523</v>
      </c>
      <c r="C2941" s="100" t="s">
        <v>16087</v>
      </c>
      <c r="D2941" s="100" t="s">
        <v>17524</v>
      </c>
      <c r="E2941" s="99" t="s">
        <v>17525</v>
      </c>
      <c r="F2941" s="100" t="s">
        <v>17526</v>
      </c>
    </row>
    <row r="2942" spans="1:6" ht="14.4" x14ac:dyDescent="0.3">
      <c r="A2942" s="99">
        <v>3690</v>
      </c>
      <c r="B2942" s="100" t="s">
        <v>11154</v>
      </c>
      <c r="C2942" s="100" t="s">
        <v>17527</v>
      </c>
      <c r="D2942" s="100" t="s">
        <v>11155</v>
      </c>
      <c r="E2942" s="99" t="s">
        <v>11010</v>
      </c>
      <c r="F2942" s="100" t="s">
        <v>11011</v>
      </c>
    </row>
    <row r="2943" spans="1:6" ht="14.4" x14ac:dyDescent="0.3">
      <c r="A2943" s="99">
        <v>3691</v>
      </c>
      <c r="B2943" s="100" t="s">
        <v>17528</v>
      </c>
      <c r="C2943" s="100" t="s">
        <v>12095</v>
      </c>
      <c r="D2943" s="100" t="s">
        <v>17529</v>
      </c>
      <c r="E2943" s="99" t="s">
        <v>17530</v>
      </c>
      <c r="F2943" s="100" t="s">
        <v>17531</v>
      </c>
    </row>
    <row r="2944" spans="1:6" ht="14.4" x14ac:dyDescent="0.3">
      <c r="A2944" s="99">
        <v>3692</v>
      </c>
      <c r="B2944" s="100" t="s">
        <v>10718</v>
      </c>
      <c r="C2944" s="100" t="s">
        <v>10792</v>
      </c>
      <c r="D2944" s="100" t="s">
        <v>17532</v>
      </c>
      <c r="E2944" s="99" t="s">
        <v>17533</v>
      </c>
      <c r="F2944" s="100" t="s">
        <v>17534</v>
      </c>
    </row>
    <row r="2945" spans="1:6" ht="14.4" x14ac:dyDescent="0.3">
      <c r="A2945" s="99">
        <v>3693</v>
      </c>
      <c r="B2945" s="100" t="s">
        <v>17528</v>
      </c>
      <c r="C2945" s="100" t="s">
        <v>17535</v>
      </c>
      <c r="D2945" s="100" t="s">
        <v>17536</v>
      </c>
      <c r="E2945" s="99" t="s">
        <v>9948</v>
      </c>
      <c r="F2945" s="100" t="s">
        <v>9949</v>
      </c>
    </row>
    <row r="2946" spans="1:6" ht="14.4" x14ac:dyDescent="0.3">
      <c r="A2946" s="99">
        <v>3694</v>
      </c>
      <c r="B2946" s="100" t="s">
        <v>17537</v>
      </c>
      <c r="C2946" s="100" t="s">
        <v>11254</v>
      </c>
      <c r="D2946" s="100" t="s">
        <v>17538</v>
      </c>
      <c r="E2946" s="99" t="s">
        <v>12121</v>
      </c>
      <c r="F2946" s="100" t="s">
        <v>12122</v>
      </c>
    </row>
    <row r="2947" spans="1:6" ht="14.4" x14ac:dyDescent="0.3">
      <c r="A2947" s="99">
        <v>3695</v>
      </c>
      <c r="B2947" s="100" t="s">
        <v>12082</v>
      </c>
      <c r="C2947" s="100" t="s">
        <v>16121</v>
      </c>
      <c r="D2947" s="100" t="s">
        <v>17539</v>
      </c>
      <c r="E2947" s="99" t="s">
        <v>11269</v>
      </c>
      <c r="F2947" s="100" t="s">
        <v>17540</v>
      </c>
    </row>
    <row r="2948" spans="1:6" ht="14.4" x14ac:dyDescent="0.3">
      <c r="A2948" s="99">
        <v>3696</v>
      </c>
      <c r="B2948" s="100" t="s">
        <v>17541</v>
      </c>
      <c r="C2948" s="100" t="s">
        <v>17542</v>
      </c>
      <c r="D2948" s="100" t="s">
        <v>17543</v>
      </c>
      <c r="E2948" s="99" t="s">
        <v>9948</v>
      </c>
      <c r="F2948" s="100" t="s">
        <v>9949</v>
      </c>
    </row>
    <row r="2949" spans="1:6" ht="14.4" x14ac:dyDescent="0.3">
      <c r="A2949" s="99">
        <v>3697</v>
      </c>
      <c r="B2949" s="100" t="s">
        <v>17544</v>
      </c>
      <c r="C2949" s="100" t="s">
        <v>17153</v>
      </c>
      <c r="D2949" s="100" t="s">
        <v>11974</v>
      </c>
      <c r="E2949" s="99" t="s">
        <v>17545</v>
      </c>
      <c r="F2949" s="100" t="s">
        <v>17546</v>
      </c>
    </row>
    <row r="2950" spans="1:6" ht="14.4" x14ac:dyDescent="0.3">
      <c r="A2950" s="99">
        <v>3698</v>
      </c>
      <c r="B2950" s="100" t="s">
        <v>17547</v>
      </c>
      <c r="C2950" s="100" t="s">
        <v>14877</v>
      </c>
      <c r="D2950" s="100" t="s">
        <v>17548</v>
      </c>
      <c r="E2950" s="99" t="s">
        <v>17545</v>
      </c>
      <c r="F2950" s="100" t="s">
        <v>17546</v>
      </c>
    </row>
    <row r="2951" spans="1:6" ht="14.4" x14ac:dyDescent="0.3">
      <c r="A2951" s="99">
        <v>3699</v>
      </c>
      <c r="B2951" s="100" t="s">
        <v>10447</v>
      </c>
      <c r="C2951" s="100" t="s">
        <v>12054</v>
      </c>
      <c r="D2951" s="100" t="s">
        <v>17549</v>
      </c>
      <c r="E2951" s="99" t="s">
        <v>17533</v>
      </c>
      <c r="F2951" s="100" t="s">
        <v>17534</v>
      </c>
    </row>
    <row r="2952" spans="1:6" ht="14.4" x14ac:dyDescent="0.3">
      <c r="A2952" s="99">
        <v>3700</v>
      </c>
      <c r="B2952" s="100" t="s">
        <v>11560</v>
      </c>
      <c r="C2952" s="100" t="s">
        <v>10556</v>
      </c>
      <c r="D2952" s="100" t="s">
        <v>17550</v>
      </c>
      <c r="E2952" s="99" t="s">
        <v>17551</v>
      </c>
      <c r="F2952" s="100" t="s">
        <v>17552</v>
      </c>
    </row>
    <row r="2953" spans="1:6" ht="14.4" x14ac:dyDescent="0.3">
      <c r="A2953" s="99">
        <v>3701</v>
      </c>
      <c r="B2953" s="100" t="s">
        <v>11688</v>
      </c>
      <c r="C2953" s="100" t="s">
        <v>17006</v>
      </c>
      <c r="D2953" s="100" t="s">
        <v>10995</v>
      </c>
      <c r="E2953" s="99" t="s">
        <v>10996</v>
      </c>
      <c r="F2953" s="100" t="s">
        <v>17553</v>
      </c>
    </row>
    <row r="2954" spans="1:6" ht="14.4" x14ac:dyDescent="0.3">
      <c r="A2954" s="99">
        <v>3702</v>
      </c>
      <c r="B2954" s="100" t="s">
        <v>14295</v>
      </c>
      <c r="C2954" s="100" t="s">
        <v>11177</v>
      </c>
      <c r="D2954" s="100" t="s">
        <v>17554</v>
      </c>
      <c r="E2954" s="99" t="s">
        <v>17555</v>
      </c>
      <c r="F2954" s="100" t="s">
        <v>17556</v>
      </c>
    </row>
    <row r="2955" spans="1:6" ht="14.4" x14ac:dyDescent="0.3">
      <c r="A2955" s="99">
        <v>3703</v>
      </c>
      <c r="B2955" s="100" t="s">
        <v>17557</v>
      </c>
      <c r="C2955" s="100" t="s">
        <v>15262</v>
      </c>
      <c r="D2955" s="100" t="s">
        <v>17558</v>
      </c>
      <c r="E2955" s="99" t="s">
        <v>12129</v>
      </c>
      <c r="F2955" s="100" t="s">
        <v>9958</v>
      </c>
    </row>
    <row r="2956" spans="1:6" ht="14.4" x14ac:dyDescent="0.3">
      <c r="A2956" s="99">
        <v>3704</v>
      </c>
      <c r="B2956" s="100" t="s">
        <v>14864</v>
      </c>
      <c r="C2956" s="100" t="s">
        <v>9897</v>
      </c>
      <c r="D2956" s="100" t="s">
        <v>17559</v>
      </c>
      <c r="E2956" s="99" t="s">
        <v>15786</v>
      </c>
      <c r="F2956" s="100" t="s">
        <v>15787</v>
      </c>
    </row>
    <row r="2957" spans="1:6" ht="14.4" x14ac:dyDescent="0.3">
      <c r="A2957" s="99">
        <v>3705</v>
      </c>
      <c r="B2957" s="100" t="s">
        <v>17560</v>
      </c>
      <c r="C2957" s="100" t="s">
        <v>9936</v>
      </c>
      <c r="D2957" s="100" t="s">
        <v>17561</v>
      </c>
      <c r="E2957" s="99" t="s">
        <v>17551</v>
      </c>
      <c r="F2957" s="100" t="s">
        <v>17552</v>
      </c>
    </row>
    <row r="2958" spans="1:6" ht="14.4" x14ac:dyDescent="0.3">
      <c r="A2958" s="99">
        <v>3706</v>
      </c>
      <c r="B2958" s="100" t="s">
        <v>11972</v>
      </c>
      <c r="C2958" s="100" t="s">
        <v>11244</v>
      </c>
      <c r="D2958" s="100" t="s">
        <v>17562</v>
      </c>
      <c r="E2958" s="99" t="s">
        <v>12031</v>
      </c>
      <c r="F2958" s="100" t="s">
        <v>17563</v>
      </c>
    </row>
    <row r="2959" spans="1:6" ht="14.4" x14ac:dyDescent="0.3">
      <c r="A2959" s="99">
        <v>3707</v>
      </c>
      <c r="B2959" s="100" t="s">
        <v>10582</v>
      </c>
      <c r="C2959" s="100" t="s">
        <v>17564</v>
      </c>
      <c r="D2959" s="100" t="s">
        <v>10584</v>
      </c>
      <c r="E2959" s="99" t="s">
        <v>10585</v>
      </c>
      <c r="F2959" s="100" t="s">
        <v>10586</v>
      </c>
    </row>
    <row r="2960" spans="1:6" ht="14.4" x14ac:dyDescent="0.3">
      <c r="A2960" s="99">
        <v>3708</v>
      </c>
      <c r="B2960" s="100" t="s">
        <v>17565</v>
      </c>
      <c r="C2960" s="100" t="s">
        <v>10347</v>
      </c>
      <c r="D2960" s="100" t="s">
        <v>17566</v>
      </c>
      <c r="E2960" s="99" t="s">
        <v>12173</v>
      </c>
      <c r="F2960" s="100" t="s">
        <v>10860</v>
      </c>
    </row>
    <row r="2961" spans="1:6" ht="14.4" x14ac:dyDescent="0.3">
      <c r="A2961" s="99">
        <v>3709</v>
      </c>
      <c r="B2961" s="100" t="s">
        <v>15363</v>
      </c>
      <c r="C2961" s="100" t="s">
        <v>11328</v>
      </c>
      <c r="D2961" s="100" t="s">
        <v>17567</v>
      </c>
      <c r="E2961" s="99" t="s">
        <v>17568</v>
      </c>
      <c r="F2961" s="100" t="s">
        <v>17569</v>
      </c>
    </row>
    <row r="2962" spans="1:6" ht="14.4" x14ac:dyDescent="0.3">
      <c r="A2962" s="99">
        <v>3710</v>
      </c>
      <c r="B2962" s="100" t="s">
        <v>10718</v>
      </c>
      <c r="C2962" s="100" t="s">
        <v>10559</v>
      </c>
      <c r="D2962" s="100" t="s">
        <v>17532</v>
      </c>
      <c r="E2962" s="99" t="s">
        <v>17533</v>
      </c>
      <c r="F2962" s="100" t="s">
        <v>17534</v>
      </c>
    </row>
    <row r="2963" spans="1:6" ht="14.4" x14ac:dyDescent="0.3">
      <c r="A2963" s="99">
        <v>3711</v>
      </c>
      <c r="B2963" s="100" t="s">
        <v>10203</v>
      </c>
      <c r="C2963" s="100" t="s">
        <v>11706</v>
      </c>
      <c r="D2963" s="100" t="s">
        <v>17570</v>
      </c>
      <c r="E2963" s="99" t="s">
        <v>11672</v>
      </c>
      <c r="F2963" s="100" t="s">
        <v>11673</v>
      </c>
    </row>
    <row r="2964" spans="1:6" ht="14.4" x14ac:dyDescent="0.3">
      <c r="A2964" s="99">
        <v>3712</v>
      </c>
      <c r="B2964" s="100" t="s">
        <v>9950</v>
      </c>
      <c r="C2964" s="100" t="s">
        <v>10643</v>
      </c>
      <c r="D2964" s="100" t="s">
        <v>10489</v>
      </c>
      <c r="E2964" s="99" t="s">
        <v>16686</v>
      </c>
      <c r="F2964" s="100" t="s">
        <v>17571</v>
      </c>
    </row>
    <row r="2965" spans="1:6" ht="14.4" x14ac:dyDescent="0.3">
      <c r="A2965" s="99">
        <v>3713</v>
      </c>
      <c r="B2965" s="100" t="s">
        <v>17572</v>
      </c>
      <c r="C2965" s="100" t="s">
        <v>17573</v>
      </c>
      <c r="D2965" s="100" t="s">
        <v>17574</v>
      </c>
      <c r="E2965" s="99" t="s">
        <v>12812</v>
      </c>
      <c r="F2965" s="100" t="s">
        <v>11338</v>
      </c>
    </row>
    <row r="2966" spans="1:6" ht="14.4" x14ac:dyDescent="0.3">
      <c r="A2966" s="99">
        <v>3714</v>
      </c>
      <c r="B2966" s="100" t="s">
        <v>14700</v>
      </c>
      <c r="C2966" s="100" t="s">
        <v>12241</v>
      </c>
      <c r="D2966" s="100" t="s">
        <v>17575</v>
      </c>
      <c r="E2966" s="99" t="s">
        <v>11672</v>
      </c>
      <c r="F2966" s="100" t="s">
        <v>11673</v>
      </c>
    </row>
    <row r="2967" spans="1:6" ht="14.4" x14ac:dyDescent="0.3">
      <c r="A2967" s="99">
        <v>3715</v>
      </c>
      <c r="B2967" s="100" t="s">
        <v>17576</v>
      </c>
      <c r="C2967" s="100" t="s">
        <v>10026</v>
      </c>
      <c r="D2967" s="100" t="s">
        <v>17577</v>
      </c>
      <c r="E2967" s="99" t="s">
        <v>13512</v>
      </c>
      <c r="F2967" s="100" t="s">
        <v>13513</v>
      </c>
    </row>
    <row r="2968" spans="1:6" ht="14.4" x14ac:dyDescent="0.3">
      <c r="A2968" s="99">
        <v>3716</v>
      </c>
      <c r="B2968" s="100" t="s">
        <v>10203</v>
      </c>
      <c r="C2968" s="100" t="s">
        <v>17578</v>
      </c>
      <c r="D2968" s="100" t="s">
        <v>17579</v>
      </c>
      <c r="E2968" s="99" t="s">
        <v>10131</v>
      </c>
      <c r="F2968" s="100" t="s">
        <v>10132</v>
      </c>
    </row>
    <row r="2969" spans="1:6" ht="14.4" x14ac:dyDescent="0.3">
      <c r="A2969" s="99">
        <v>3717</v>
      </c>
      <c r="B2969" s="100" t="s">
        <v>17580</v>
      </c>
      <c r="C2969" s="100" t="s">
        <v>9828</v>
      </c>
      <c r="D2969" s="100" t="s">
        <v>17581</v>
      </c>
      <c r="E2969" s="99" t="s">
        <v>17582</v>
      </c>
      <c r="F2969" s="100" t="s">
        <v>17583</v>
      </c>
    </row>
    <row r="2970" spans="1:6" ht="14.4" x14ac:dyDescent="0.3">
      <c r="A2970" s="99">
        <v>3718</v>
      </c>
      <c r="B2970" s="100" t="s">
        <v>11314</v>
      </c>
      <c r="C2970" s="100" t="s">
        <v>17584</v>
      </c>
      <c r="D2970" s="100" t="s">
        <v>17585</v>
      </c>
      <c r="E2970" s="99" t="s">
        <v>17586</v>
      </c>
      <c r="F2970" s="100" t="s">
        <v>17587</v>
      </c>
    </row>
    <row r="2971" spans="1:6" ht="14.4" x14ac:dyDescent="0.3">
      <c r="A2971" s="99">
        <v>3719</v>
      </c>
      <c r="B2971" s="100" t="s">
        <v>17588</v>
      </c>
      <c r="C2971" s="100" t="s">
        <v>11748</v>
      </c>
      <c r="D2971" s="100" t="s">
        <v>17589</v>
      </c>
      <c r="E2971" s="99" t="s">
        <v>10411</v>
      </c>
      <c r="F2971" s="100" t="s">
        <v>12093</v>
      </c>
    </row>
    <row r="2972" spans="1:6" ht="14.4" x14ac:dyDescent="0.3">
      <c r="A2972" s="99">
        <v>3720</v>
      </c>
      <c r="B2972" s="100" t="s">
        <v>17590</v>
      </c>
      <c r="C2972" s="100" t="s">
        <v>12624</v>
      </c>
      <c r="D2972" s="100" t="s">
        <v>17591</v>
      </c>
      <c r="E2972" s="99" t="s">
        <v>17592</v>
      </c>
      <c r="F2972" s="100" t="s">
        <v>17593</v>
      </c>
    </row>
    <row r="2973" spans="1:6" ht="14.4" x14ac:dyDescent="0.3">
      <c r="A2973" s="99">
        <v>3721</v>
      </c>
      <c r="B2973" s="100" t="s">
        <v>11133</v>
      </c>
      <c r="C2973" s="100" t="s">
        <v>13823</v>
      </c>
      <c r="D2973" s="100" t="s">
        <v>17594</v>
      </c>
      <c r="E2973" s="99" t="s">
        <v>17595</v>
      </c>
      <c r="F2973" s="100" t="s">
        <v>11270</v>
      </c>
    </row>
    <row r="2974" spans="1:6" ht="14.4" x14ac:dyDescent="0.3">
      <c r="A2974" s="99">
        <v>3722</v>
      </c>
      <c r="B2974" s="100" t="s">
        <v>17596</v>
      </c>
      <c r="C2974" s="100" t="s">
        <v>10012</v>
      </c>
      <c r="D2974" s="100" t="s">
        <v>17597</v>
      </c>
      <c r="E2974" s="99" t="s">
        <v>9780</v>
      </c>
      <c r="F2974" s="100" t="s">
        <v>9781</v>
      </c>
    </row>
    <row r="2975" spans="1:6" ht="14.4" x14ac:dyDescent="0.3">
      <c r="A2975" s="99">
        <v>3723</v>
      </c>
      <c r="B2975" s="100" t="s">
        <v>17598</v>
      </c>
      <c r="C2975" s="100" t="s">
        <v>9869</v>
      </c>
      <c r="D2975" s="100" t="s">
        <v>17599</v>
      </c>
      <c r="E2975" s="99" t="s">
        <v>17600</v>
      </c>
      <c r="F2975" s="100" t="s">
        <v>17601</v>
      </c>
    </row>
    <row r="2976" spans="1:6" ht="14.4" x14ac:dyDescent="0.3">
      <c r="A2976" s="99">
        <v>3724</v>
      </c>
      <c r="B2976" s="100" t="s">
        <v>11091</v>
      </c>
      <c r="C2976" s="100" t="s">
        <v>17602</v>
      </c>
      <c r="D2976" s="100" t="s">
        <v>17603</v>
      </c>
      <c r="E2976" s="99" t="s">
        <v>17604</v>
      </c>
      <c r="F2976" s="100" t="s">
        <v>17605</v>
      </c>
    </row>
    <row r="2977" spans="1:6" ht="14.4" x14ac:dyDescent="0.3">
      <c r="A2977" s="99">
        <v>3725</v>
      </c>
      <c r="B2977" s="100" t="s">
        <v>11964</v>
      </c>
      <c r="C2977" s="100" t="s">
        <v>15513</v>
      </c>
      <c r="D2977" s="100" t="s">
        <v>16855</v>
      </c>
      <c r="E2977" s="99" t="s">
        <v>13512</v>
      </c>
      <c r="F2977" s="100" t="s">
        <v>13513</v>
      </c>
    </row>
    <row r="2978" spans="1:6" ht="14.4" x14ac:dyDescent="0.3">
      <c r="A2978" s="99">
        <v>3726</v>
      </c>
      <c r="B2978" s="100" t="s">
        <v>17606</v>
      </c>
      <c r="C2978" s="100" t="s">
        <v>11177</v>
      </c>
      <c r="D2978" s="100" t="s">
        <v>17607</v>
      </c>
      <c r="E2978" s="99" t="s">
        <v>11360</v>
      </c>
      <c r="F2978" s="100" t="s">
        <v>11361</v>
      </c>
    </row>
    <row r="2979" spans="1:6" ht="14.4" x14ac:dyDescent="0.3">
      <c r="A2979" s="99">
        <v>3727</v>
      </c>
      <c r="B2979" s="100" t="s">
        <v>17608</v>
      </c>
      <c r="C2979" s="100" t="s">
        <v>10703</v>
      </c>
      <c r="D2979" s="100" t="s">
        <v>17609</v>
      </c>
      <c r="E2979" s="99" t="s">
        <v>17610</v>
      </c>
      <c r="F2979" s="100" t="s">
        <v>17611</v>
      </c>
    </row>
    <row r="2980" spans="1:6" ht="14.4" x14ac:dyDescent="0.3">
      <c r="A2980" s="99">
        <v>3728</v>
      </c>
      <c r="B2980" s="100" t="s">
        <v>14876</v>
      </c>
      <c r="C2980" s="100" t="s">
        <v>13510</v>
      </c>
      <c r="D2980" s="100" t="s">
        <v>17612</v>
      </c>
      <c r="E2980" s="99" t="s">
        <v>9977</v>
      </c>
      <c r="F2980" s="100" t="s">
        <v>9978</v>
      </c>
    </row>
    <row r="2981" spans="1:6" ht="14.4" x14ac:dyDescent="0.3">
      <c r="A2981" s="99">
        <v>3729</v>
      </c>
      <c r="B2981" s="100" t="s">
        <v>17613</v>
      </c>
      <c r="C2981" s="100" t="s">
        <v>17614</v>
      </c>
      <c r="D2981" s="100" t="s">
        <v>17615</v>
      </c>
      <c r="E2981" s="99" t="s">
        <v>17616</v>
      </c>
      <c r="F2981" s="100" t="s">
        <v>17617</v>
      </c>
    </row>
    <row r="2982" spans="1:6" ht="14.4" x14ac:dyDescent="0.3">
      <c r="A2982" s="99">
        <v>3731</v>
      </c>
      <c r="B2982" s="100" t="s">
        <v>17618</v>
      </c>
      <c r="C2982" s="100" t="s">
        <v>11569</v>
      </c>
      <c r="D2982" s="100" t="s">
        <v>17619</v>
      </c>
      <c r="E2982" s="99" t="s">
        <v>17620</v>
      </c>
      <c r="F2982" s="100" t="s">
        <v>17621</v>
      </c>
    </row>
    <row r="2983" spans="1:6" ht="14.4" x14ac:dyDescent="0.3">
      <c r="A2983" s="99">
        <v>3732</v>
      </c>
      <c r="B2983" s="100" t="s">
        <v>17622</v>
      </c>
      <c r="C2983" s="100" t="s">
        <v>16968</v>
      </c>
      <c r="D2983" s="100" t="s">
        <v>17623</v>
      </c>
      <c r="E2983" s="99" t="s">
        <v>17624</v>
      </c>
      <c r="F2983" s="100" t="s">
        <v>17625</v>
      </c>
    </row>
    <row r="2984" spans="1:6" ht="14.4" x14ac:dyDescent="0.3">
      <c r="A2984" s="99">
        <v>3733</v>
      </c>
      <c r="B2984" s="100" t="s">
        <v>17626</v>
      </c>
      <c r="C2984" s="100" t="s">
        <v>17627</v>
      </c>
      <c r="D2984" s="100" t="s">
        <v>17628</v>
      </c>
      <c r="E2984" s="99" t="s">
        <v>12907</v>
      </c>
      <c r="F2984" s="100" t="s">
        <v>11338</v>
      </c>
    </row>
    <row r="2985" spans="1:6" ht="14.4" x14ac:dyDescent="0.3">
      <c r="A2985" s="99">
        <v>3734</v>
      </c>
      <c r="B2985" s="100" t="s">
        <v>17629</v>
      </c>
      <c r="C2985" s="100" t="s">
        <v>10012</v>
      </c>
      <c r="D2985" s="100" t="s">
        <v>17630</v>
      </c>
      <c r="E2985" s="99" t="s">
        <v>12273</v>
      </c>
      <c r="F2985" s="100" t="s">
        <v>12274</v>
      </c>
    </row>
    <row r="2986" spans="1:6" ht="14.4" x14ac:dyDescent="0.3">
      <c r="A2986" s="99">
        <v>3735</v>
      </c>
      <c r="B2986" s="100" t="s">
        <v>17631</v>
      </c>
      <c r="C2986" s="100" t="s">
        <v>10191</v>
      </c>
      <c r="D2986" s="100" t="s">
        <v>17632</v>
      </c>
      <c r="E2986" s="99" t="s">
        <v>10514</v>
      </c>
      <c r="F2986" s="100" t="s">
        <v>10515</v>
      </c>
    </row>
    <row r="2987" spans="1:6" ht="14.4" x14ac:dyDescent="0.3">
      <c r="A2987" s="99">
        <v>3736</v>
      </c>
      <c r="B2987" s="100" t="s">
        <v>17608</v>
      </c>
      <c r="C2987" s="100" t="s">
        <v>9902</v>
      </c>
      <c r="D2987" s="100" t="s">
        <v>17633</v>
      </c>
      <c r="E2987" s="99" t="s">
        <v>17610</v>
      </c>
      <c r="F2987" s="100" t="s">
        <v>17611</v>
      </c>
    </row>
    <row r="2988" spans="1:6" ht="14.4" x14ac:dyDescent="0.3">
      <c r="A2988" s="99">
        <v>3737</v>
      </c>
      <c r="B2988" s="100" t="s">
        <v>17634</v>
      </c>
      <c r="C2988" s="100" t="s">
        <v>17635</v>
      </c>
      <c r="D2988" s="100" t="s">
        <v>17636</v>
      </c>
      <c r="E2988" s="99" t="s">
        <v>10232</v>
      </c>
      <c r="F2988" s="100" t="s">
        <v>10233</v>
      </c>
    </row>
    <row r="2989" spans="1:6" ht="14.4" x14ac:dyDescent="0.3">
      <c r="A2989" s="99">
        <v>3738</v>
      </c>
      <c r="B2989" s="100" t="s">
        <v>17637</v>
      </c>
      <c r="C2989" s="100" t="s">
        <v>11704</v>
      </c>
      <c r="D2989" s="100" t="s">
        <v>17638</v>
      </c>
      <c r="E2989" s="99" t="s">
        <v>11337</v>
      </c>
      <c r="F2989" s="100" t="s">
        <v>11338</v>
      </c>
    </row>
    <row r="2990" spans="1:6" ht="14.4" x14ac:dyDescent="0.3">
      <c r="A2990" s="99">
        <v>3739</v>
      </c>
      <c r="B2990" s="100" t="s">
        <v>9955</v>
      </c>
      <c r="C2990" s="100" t="s">
        <v>11842</v>
      </c>
      <c r="D2990" s="100" t="s">
        <v>17639</v>
      </c>
      <c r="E2990" s="99" t="s">
        <v>17640</v>
      </c>
      <c r="F2990" s="100" t="s">
        <v>17641</v>
      </c>
    </row>
    <row r="2991" spans="1:6" ht="14.4" x14ac:dyDescent="0.3">
      <c r="A2991" s="99">
        <v>3740</v>
      </c>
      <c r="B2991" s="100" t="s">
        <v>17642</v>
      </c>
      <c r="C2991" s="100" t="s">
        <v>11973</v>
      </c>
      <c r="D2991" s="100" t="s">
        <v>17643</v>
      </c>
      <c r="E2991" s="99" t="s">
        <v>13325</v>
      </c>
      <c r="F2991" s="100" t="s">
        <v>17644</v>
      </c>
    </row>
    <row r="2992" spans="1:6" ht="14.4" x14ac:dyDescent="0.3">
      <c r="A2992" s="99">
        <v>3741</v>
      </c>
      <c r="B2992" s="100" t="s">
        <v>13971</v>
      </c>
      <c r="C2992" s="100" t="s">
        <v>10925</v>
      </c>
      <c r="D2992" s="100" t="s">
        <v>17645</v>
      </c>
      <c r="E2992" s="99" t="s">
        <v>10780</v>
      </c>
      <c r="F2992" s="100" t="s">
        <v>9958</v>
      </c>
    </row>
    <row r="2993" spans="1:6" ht="14.4" x14ac:dyDescent="0.3">
      <c r="A2993" s="99">
        <v>3742</v>
      </c>
      <c r="B2993" s="100" t="s">
        <v>17646</v>
      </c>
      <c r="C2993" s="100" t="s">
        <v>11438</v>
      </c>
      <c r="D2993" s="100" t="s">
        <v>17647</v>
      </c>
      <c r="E2993" s="99" t="s">
        <v>17648</v>
      </c>
      <c r="F2993" s="100" t="s">
        <v>17649</v>
      </c>
    </row>
    <row r="2994" spans="1:6" ht="14.4" x14ac:dyDescent="0.3">
      <c r="A2994" s="99">
        <v>3743</v>
      </c>
      <c r="B2994" s="100" t="s">
        <v>17650</v>
      </c>
      <c r="C2994" s="100" t="s">
        <v>17246</v>
      </c>
      <c r="D2994" s="100" t="s">
        <v>17651</v>
      </c>
      <c r="E2994" s="99" t="s">
        <v>17652</v>
      </c>
      <c r="F2994" s="100" t="s">
        <v>17653</v>
      </c>
    </row>
    <row r="2995" spans="1:6" ht="14.4" x14ac:dyDescent="0.3">
      <c r="A2995" s="99">
        <v>3744</v>
      </c>
      <c r="B2995" s="100" t="s">
        <v>17654</v>
      </c>
      <c r="C2995" s="100" t="s">
        <v>13792</v>
      </c>
      <c r="D2995" s="100" t="s">
        <v>17655</v>
      </c>
      <c r="E2995" s="99" t="s">
        <v>13977</v>
      </c>
      <c r="F2995" s="100" t="s">
        <v>13978</v>
      </c>
    </row>
    <row r="2996" spans="1:6" ht="14.4" x14ac:dyDescent="0.3">
      <c r="A2996" s="99">
        <v>3745</v>
      </c>
      <c r="B2996" s="100" t="s">
        <v>17656</v>
      </c>
      <c r="C2996" s="100" t="s">
        <v>10537</v>
      </c>
      <c r="D2996" s="100" t="s">
        <v>17657</v>
      </c>
      <c r="E2996" s="99" t="s">
        <v>17658</v>
      </c>
      <c r="F2996" s="100" t="s">
        <v>17659</v>
      </c>
    </row>
    <row r="2997" spans="1:6" ht="14.4" x14ac:dyDescent="0.3">
      <c r="A2997" s="99">
        <v>3746</v>
      </c>
      <c r="B2997" s="100" t="s">
        <v>17660</v>
      </c>
      <c r="C2997" s="100" t="s">
        <v>17661</v>
      </c>
      <c r="D2997" s="100" t="s">
        <v>17662</v>
      </c>
      <c r="E2997" s="99" t="s">
        <v>10401</v>
      </c>
      <c r="F2997" s="100" t="s">
        <v>10402</v>
      </c>
    </row>
    <row r="2998" spans="1:6" ht="14.4" x14ac:dyDescent="0.3">
      <c r="A2998" s="99">
        <v>3747</v>
      </c>
      <c r="B2998" s="100" t="s">
        <v>17663</v>
      </c>
      <c r="C2998" s="100" t="s">
        <v>17664</v>
      </c>
      <c r="D2998" s="100" t="s">
        <v>17665</v>
      </c>
      <c r="E2998" s="99" t="s">
        <v>11975</v>
      </c>
      <c r="F2998" s="100" t="s">
        <v>11976</v>
      </c>
    </row>
    <row r="2999" spans="1:6" ht="14.4" x14ac:dyDescent="0.3">
      <c r="A2999" s="99">
        <v>3748</v>
      </c>
      <c r="B2999" s="100" t="s">
        <v>17666</v>
      </c>
      <c r="C2999" s="100" t="s">
        <v>10559</v>
      </c>
      <c r="D2999" s="100" t="s">
        <v>17667</v>
      </c>
      <c r="E2999" s="99" t="s">
        <v>17668</v>
      </c>
      <c r="F2999" s="100" t="s">
        <v>17669</v>
      </c>
    </row>
    <row r="3000" spans="1:6" ht="14.4" x14ac:dyDescent="0.3">
      <c r="A3000" s="99">
        <v>3749</v>
      </c>
      <c r="B3000" s="100" t="s">
        <v>17670</v>
      </c>
      <c r="C3000" s="100" t="s">
        <v>11402</v>
      </c>
      <c r="D3000" s="100" t="s">
        <v>17671</v>
      </c>
      <c r="E3000" s="99" t="s">
        <v>17672</v>
      </c>
      <c r="F3000" s="100" t="s">
        <v>17673</v>
      </c>
    </row>
    <row r="3001" spans="1:6" ht="14.4" x14ac:dyDescent="0.3">
      <c r="A3001" s="99">
        <v>3750</v>
      </c>
      <c r="B3001" s="100" t="s">
        <v>17674</v>
      </c>
      <c r="C3001" s="100" t="s">
        <v>15046</v>
      </c>
      <c r="D3001" s="100" t="s">
        <v>17675</v>
      </c>
      <c r="E3001" s="99" t="s">
        <v>14500</v>
      </c>
      <c r="F3001" s="100" t="s">
        <v>14501</v>
      </c>
    </row>
    <row r="3002" spans="1:6" ht="14.4" x14ac:dyDescent="0.3">
      <c r="A3002" s="99">
        <v>3751</v>
      </c>
      <c r="B3002" s="100" t="s">
        <v>10212</v>
      </c>
      <c r="C3002" s="100" t="s">
        <v>10737</v>
      </c>
      <c r="D3002" s="100" t="s">
        <v>17676</v>
      </c>
      <c r="E3002" s="99" t="s">
        <v>13157</v>
      </c>
      <c r="F3002" s="100" t="s">
        <v>13158</v>
      </c>
    </row>
    <row r="3003" spans="1:6" ht="14.4" x14ac:dyDescent="0.3">
      <c r="A3003" s="99">
        <v>3752</v>
      </c>
      <c r="B3003" s="100" t="s">
        <v>12899</v>
      </c>
      <c r="C3003" s="100" t="s">
        <v>10686</v>
      </c>
      <c r="D3003" s="100" t="s">
        <v>17677</v>
      </c>
      <c r="E3003" s="99" t="s">
        <v>14500</v>
      </c>
      <c r="F3003" s="100" t="s">
        <v>14501</v>
      </c>
    </row>
    <row r="3004" spans="1:6" ht="14.4" x14ac:dyDescent="0.3">
      <c r="A3004" s="99">
        <v>3753</v>
      </c>
      <c r="B3004" s="100" t="s">
        <v>17678</v>
      </c>
      <c r="C3004" s="100" t="s">
        <v>17679</v>
      </c>
      <c r="D3004" s="100" t="s">
        <v>17680</v>
      </c>
      <c r="E3004" s="99" t="s">
        <v>13512</v>
      </c>
      <c r="F3004" s="100" t="s">
        <v>13513</v>
      </c>
    </row>
    <row r="3005" spans="1:6" ht="14.4" x14ac:dyDescent="0.3">
      <c r="A3005" s="99">
        <v>3754</v>
      </c>
      <c r="B3005" s="100" t="s">
        <v>17681</v>
      </c>
      <c r="C3005" s="100" t="s">
        <v>16274</v>
      </c>
      <c r="D3005" s="100" t="s">
        <v>17682</v>
      </c>
      <c r="E3005" s="99" t="s">
        <v>12150</v>
      </c>
      <c r="F3005" s="100" t="s">
        <v>12151</v>
      </c>
    </row>
    <row r="3006" spans="1:6" ht="14.4" x14ac:dyDescent="0.3">
      <c r="A3006" s="99">
        <v>3755</v>
      </c>
      <c r="B3006" s="100" t="s">
        <v>17683</v>
      </c>
      <c r="C3006" s="100" t="s">
        <v>13416</v>
      </c>
      <c r="D3006" s="100" t="s">
        <v>17684</v>
      </c>
      <c r="E3006" s="99" t="s">
        <v>14581</v>
      </c>
      <c r="F3006" s="100" t="s">
        <v>14582</v>
      </c>
    </row>
    <row r="3007" spans="1:6" ht="14.4" x14ac:dyDescent="0.3">
      <c r="A3007" s="99">
        <v>3756</v>
      </c>
      <c r="B3007" s="100" t="s">
        <v>17685</v>
      </c>
      <c r="C3007" s="100" t="s">
        <v>11468</v>
      </c>
      <c r="D3007" s="100" t="s">
        <v>17686</v>
      </c>
      <c r="E3007" s="99" t="s">
        <v>17687</v>
      </c>
      <c r="F3007" s="100" t="s">
        <v>17688</v>
      </c>
    </row>
    <row r="3008" spans="1:6" ht="14.4" x14ac:dyDescent="0.3">
      <c r="A3008" s="99">
        <v>3757</v>
      </c>
      <c r="B3008" s="100" t="s">
        <v>11778</v>
      </c>
      <c r="C3008" s="100" t="s">
        <v>12203</v>
      </c>
      <c r="D3008" s="100" t="s">
        <v>17689</v>
      </c>
      <c r="E3008" s="99" t="s">
        <v>11781</v>
      </c>
      <c r="F3008" s="100" t="s">
        <v>10043</v>
      </c>
    </row>
    <row r="3009" spans="1:6" ht="14.4" x14ac:dyDescent="0.3">
      <c r="A3009" s="99">
        <v>3758</v>
      </c>
      <c r="B3009" s="100" t="s">
        <v>17690</v>
      </c>
      <c r="C3009" s="100" t="s">
        <v>9941</v>
      </c>
      <c r="D3009" s="100" t="s">
        <v>17691</v>
      </c>
      <c r="E3009" s="99" t="s">
        <v>11157</v>
      </c>
      <c r="F3009" s="100" t="s">
        <v>11158</v>
      </c>
    </row>
    <row r="3010" spans="1:6" ht="14.4" x14ac:dyDescent="0.3">
      <c r="A3010" s="99">
        <v>3759</v>
      </c>
      <c r="B3010" s="100" t="s">
        <v>11774</v>
      </c>
      <c r="C3010" s="100" t="s">
        <v>13107</v>
      </c>
      <c r="D3010" s="100" t="s">
        <v>17692</v>
      </c>
      <c r="E3010" s="99" t="s">
        <v>10042</v>
      </c>
      <c r="F3010" s="100" t="s">
        <v>10043</v>
      </c>
    </row>
    <row r="3011" spans="1:6" ht="14.4" x14ac:dyDescent="0.3">
      <c r="A3011" s="99">
        <v>3760</v>
      </c>
      <c r="B3011" s="100" t="s">
        <v>12140</v>
      </c>
      <c r="C3011" s="100" t="s">
        <v>10475</v>
      </c>
      <c r="D3011" s="100" t="s">
        <v>17693</v>
      </c>
      <c r="E3011" s="99" t="s">
        <v>11571</v>
      </c>
      <c r="F3011" s="100" t="s">
        <v>10043</v>
      </c>
    </row>
    <row r="3012" spans="1:6" ht="14.4" x14ac:dyDescent="0.3">
      <c r="A3012" s="99">
        <v>3761</v>
      </c>
      <c r="B3012" s="100" t="s">
        <v>17694</v>
      </c>
      <c r="C3012" s="100" t="s">
        <v>10040</v>
      </c>
      <c r="D3012" s="100" t="s">
        <v>17695</v>
      </c>
      <c r="E3012" s="99" t="s">
        <v>10042</v>
      </c>
      <c r="F3012" s="100" t="s">
        <v>10043</v>
      </c>
    </row>
    <row r="3013" spans="1:6" ht="14.4" x14ac:dyDescent="0.3">
      <c r="A3013" s="99">
        <v>3762</v>
      </c>
      <c r="B3013" s="100" t="s">
        <v>10264</v>
      </c>
      <c r="C3013" s="100" t="s">
        <v>17696</v>
      </c>
      <c r="D3013" s="100" t="s">
        <v>17697</v>
      </c>
      <c r="E3013" s="99" t="s">
        <v>10464</v>
      </c>
      <c r="F3013" s="100" t="s">
        <v>11721</v>
      </c>
    </row>
    <row r="3014" spans="1:6" ht="14.4" x14ac:dyDescent="0.3">
      <c r="A3014" s="99">
        <v>3763</v>
      </c>
      <c r="B3014" s="100" t="s">
        <v>17698</v>
      </c>
      <c r="C3014" s="100" t="s">
        <v>10792</v>
      </c>
      <c r="D3014" s="100" t="s">
        <v>17699</v>
      </c>
      <c r="E3014" s="99" t="s">
        <v>17700</v>
      </c>
      <c r="F3014" s="100" t="s">
        <v>17701</v>
      </c>
    </row>
    <row r="3015" spans="1:6" ht="14.4" x14ac:dyDescent="0.3">
      <c r="A3015" s="99">
        <v>3764</v>
      </c>
      <c r="B3015" s="100" t="s">
        <v>11713</v>
      </c>
      <c r="C3015" s="100" t="s">
        <v>11042</v>
      </c>
      <c r="D3015" s="100" t="s">
        <v>11715</v>
      </c>
      <c r="E3015" s="99" t="s">
        <v>10468</v>
      </c>
      <c r="F3015" s="100" t="s">
        <v>10469</v>
      </c>
    </row>
    <row r="3016" spans="1:6" ht="14.4" x14ac:dyDescent="0.3">
      <c r="A3016" s="99">
        <v>3765</v>
      </c>
      <c r="B3016" s="100" t="s">
        <v>11697</v>
      </c>
      <c r="C3016" s="100" t="s">
        <v>10242</v>
      </c>
      <c r="D3016" s="100" t="s">
        <v>11735</v>
      </c>
      <c r="E3016" s="99" t="s">
        <v>11571</v>
      </c>
      <c r="F3016" s="100" t="s">
        <v>10043</v>
      </c>
    </row>
    <row r="3017" spans="1:6" ht="14.4" x14ac:dyDescent="0.3">
      <c r="A3017" s="99">
        <v>3766</v>
      </c>
      <c r="B3017" s="100" t="s">
        <v>17702</v>
      </c>
      <c r="C3017" s="100" t="s">
        <v>13733</v>
      </c>
      <c r="D3017" s="100" t="s">
        <v>17703</v>
      </c>
      <c r="E3017" s="99" t="s">
        <v>9977</v>
      </c>
      <c r="F3017" s="100" t="s">
        <v>9978</v>
      </c>
    </row>
    <row r="3018" spans="1:6" ht="14.4" x14ac:dyDescent="0.3">
      <c r="A3018" s="99">
        <v>3767</v>
      </c>
      <c r="B3018" s="100" t="s">
        <v>17704</v>
      </c>
      <c r="C3018" s="100" t="s">
        <v>17705</v>
      </c>
      <c r="D3018" s="100" t="s">
        <v>17706</v>
      </c>
      <c r="E3018" s="99" t="s">
        <v>11465</v>
      </c>
      <c r="F3018" s="100" t="s">
        <v>11797</v>
      </c>
    </row>
    <row r="3019" spans="1:6" ht="14.4" x14ac:dyDescent="0.3">
      <c r="A3019" s="99">
        <v>3768</v>
      </c>
      <c r="B3019" s="100" t="s">
        <v>10781</v>
      </c>
      <c r="C3019" s="100" t="s">
        <v>17707</v>
      </c>
      <c r="D3019" s="100" t="s">
        <v>17708</v>
      </c>
      <c r="E3019" s="99" t="s">
        <v>17709</v>
      </c>
      <c r="F3019" s="100" t="s">
        <v>17710</v>
      </c>
    </row>
    <row r="3020" spans="1:6" ht="14.4" x14ac:dyDescent="0.3">
      <c r="A3020" s="99">
        <v>3769</v>
      </c>
      <c r="B3020" s="100" t="s">
        <v>10221</v>
      </c>
      <c r="C3020" s="100" t="s">
        <v>13510</v>
      </c>
      <c r="D3020" s="100" t="s">
        <v>17711</v>
      </c>
      <c r="E3020" s="99" t="s">
        <v>17712</v>
      </c>
      <c r="F3020" s="100" t="s">
        <v>17713</v>
      </c>
    </row>
    <row r="3021" spans="1:6" ht="14.4" x14ac:dyDescent="0.3">
      <c r="A3021" s="99">
        <v>3770</v>
      </c>
      <c r="B3021" s="100" t="s">
        <v>17714</v>
      </c>
      <c r="C3021" s="100" t="s">
        <v>17715</v>
      </c>
      <c r="D3021" s="100" t="s">
        <v>17716</v>
      </c>
      <c r="E3021" s="99" t="s">
        <v>17717</v>
      </c>
      <c r="F3021" s="100" t="s">
        <v>17718</v>
      </c>
    </row>
    <row r="3022" spans="1:6" ht="14.4" x14ac:dyDescent="0.3">
      <c r="A3022" s="99">
        <v>3771</v>
      </c>
      <c r="B3022" s="100" t="s">
        <v>11240</v>
      </c>
      <c r="C3022" s="100" t="s">
        <v>17719</v>
      </c>
      <c r="D3022" s="100" t="s">
        <v>17444</v>
      </c>
      <c r="E3022" s="99" t="s">
        <v>17445</v>
      </c>
      <c r="F3022" s="100" t="s">
        <v>17446</v>
      </c>
    </row>
    <row r="3023" spans="1:6" ht="14.4" x14ac:dyDescent="0.3">
      <c r="A3023" s="99">
        <v>3772</v>
      </c>
      <c r="B3023" s="100" t="s">
        <v>16998</v>
      </c>
      <c r="C3023" s="100" t="s">
        <v>9864</v>
      </c>
      <c r="D3023" s="100" t="s">
        <v>17720</v>
      </c>
      <c r="E3023" s="99" t="s">
        <v>10320</v>
      </c>
      <c r="F3023" s="100" t="s">
        <v>17001</v>
      </c>
    </row>
    <row r="3024" spans="1:6" ht="14.4" x14ac:dyDescent="0.3">
      <c r="A3024" s="99">
        <v>3773</v>
      </c>
      <c r="B3024" s="100" t="s">
        <v>17721</v>
      </c>
      <c r="C3024" s="100" t="s">
        <v>10409</v>
      </c>
      <c r="D3024" s="100" t="s">
        <v>17722</v>
      </c>
      <c r="E3024" s="99" t="s">
        <v>10092</v>
      </c>
      <c r="F3024" s="100" t="s">
        <v>10093</v>
      </c>
    </row>
    <row r="3025" spans="1:6" ht="14.4" x14ac:dyDescent="0.3">
      <c r="A3025" s="99">
        <v>3774</v>
      </c>
      <c r="B3025" s="100" t="s">
        <v>10190</v>
      </c>
      <c r="C3025" s="100" t="s">
        <v>17723</v>
      </c>
      <c r="D3025" s="100" t="s">
        <v>17724</v>
      </c>
      <c r="E3025" s="99" t="s">
        <v>17155</v>
      </c>
      <c r="F3025" s="100" t="s">
        <v>17725</v>
      </c>
    </row>
    <row r="3026" spans="1:6" ht="14.4" x14ac:dyDescent="0.3">
      <c r="A3026" s="99">
        <v>3775</v>
      </c>
      <c r="B3026" s="100" t="s">
        <v>17726</v>
      </c>
      <c r="C3026" s="100" t="s">
        <v>12144</v>
      </c>
      <c r="D3026" s="100" t="s">
        <v>17727</v>
      </c>
      <c r="E3026" s="99" t="s">
        <v>17728</v>
      </c>
      <c r="F3026" s="100" t="s">
        <v>17728</v>
      </c>
    </row>
    <row r="3027" spans="1:6" ht="14.4" x14ac:dyDescent="0.3">
      <c r="A3027" s="99">
        <v>3776</v>
      </c>
      <c r="B3027" s="100" t="s">
        <v>17729</v>
      </c>
      <c r="C3027" s="100" t="s">
        <v>10442</v>
      </c>
      <c r="D3027" s="100" t="s">
        <v>17730</v>
      </c>
      <c r="E3027" s="99" t="s">
        <v>17731</v>
      </c>
      <c r="F3027" s="100" t="s">
        <v>17732</v>
      </c>
    </row>
    <row r="3028" spans="1:6" ht="14.4" x14ac:dyDescent="0.3">
      <c r="A3028" s="99">
        <v>3777</v>
      </c>
      <c r="B3028" s="100" t="s">
        <v>17733</v>
      </c>
      <c r="C3028" s="100" t="s">
        <v>11955</v>
      </c>
      <c r="D3028" s="100" t="s">
        <v>17734</v>
      </c>
      <c r="E3028" s="99" t="s">
        <v>17394</v>
      </c>
      <c r="F3028" s="100" t="s">
        <v>17395</v>
      </c>
    </row>
    <row r="3029" spans="1:6" ht="14.4" x14ac:dyDescent="0.3">
      <c r="A3029" s="99">
        <v>3778</v>
      </c>
      <c r="B3029" s="100" t="s">
        <v>17735</v>
      </c>
      <c r="C3029" s="100" t="s">
        <v>11438</v>
      </c>
      <c r="D3029" s="100" t="s">
        <v>17736</v>
      </c>
      <c r="E3029" s="99" t="s">
        <v>17737</v>
      </c>
      <c r="F3029" s="100" t="s">
        <v>17738</v>
      </c>
    </row>
    <row r="3030" spans="1:6" ht="14.4" x14ac:dyDescent="0.3">
      <c r="A3030" s="99">
        <v>3779</v>
      </c>
      <c r="B3030" s="100" t="s">
        <v>17739</v>
      </c>
      <c r="C3030" s="100" t="s">
        <v>13507</v>
      </c>
      <c r="D3030" s="100" t="s">
        <v>17740</v>
      </c>
      <c r="E3030" s="99" t="s">
        <v>17741</v>
      </c>
      <c r="F3030" s="100" t="s">
        <v>17742</v>
      </c>
    </row>
    <row r="3031" spans="1:6" ht="14.4" x14ac:dyDescent="0.3">
      <c r="A3031" s="99">
        <v>3780</v>
      </c>
      <c r="B3031" s="100" t="s">
        <v>17743</v>
      </c>
      <c r="C3031" s="100" t="s">
        <v>12581</v>
      </c>
      <c r="D3031" s="100" t="s">
        <v>17744</v>
      </c>
      <c r="E3031" s="99" t="s">
        <v>14390</v>
      </c>
      <c r="F3031" s="100" t="s">
        <v>14391</v>
      </c>
    </row>
    <row r="3032" spans="1:6" ht="14.4" x14ac:dyDescent="0.3">
      <c r="A3032" s="99">
        <v>3781</v>
      </c>
      <c r="B3032" s="100" t="s">
        <v>17391</v>
      </c>
      <c r="C3032" s="100" t="s">
        <v>10804</v>
      </c>
      <c r="D3032" s="100" t="s">
        <v>17393</v>
      </c>
      <c r="E3032" s="99" t="s">
        <v>17394</v>
      </c>
      <c r="F3032" s="100" t="s">
        <v>17395</v>
      </c>
    </row>
    <row r="3033" spans="1:6" ht="14.4" x14ac:dyDescent="0.3">
      <c r="A3033" s="99">
        <v>3782</v>
      </c>
      <c r="B3033" s="100" t="s">
        <v>17391</v>
      </c>
      <c r="C3033" s="100" t="s">
        <v>17745</v>
      </c>
      <c r="D3033" s="100" t="s">
        <v>17393</v>
      </c>
      <c r="E3033" s="99" t="s">
        <v>17394</v>
      </c>
      <c r="F3033" s="100" t="s">
        <v>17395</v>
      </c>
    </row>
    <row r="3034" spans="1:6" ht="14.4" x14ac:dyDescent="0.3">
      <c r="A3034" s="99">
        <v>3783</v>
      </c>
      <c r="B3034" s="100" t="s">
        <v>17746</v>
      </c>
      <c r="C3034" s="100" t="s">
        <v>17747</v>
      </c>
      <c r="D3034" s="100" t="s">
        <v>17748</v>
      </c>
      <c r="E3034" s="99" t="s">
        <v>14333</v>
      </c>
      <c r="F3034" s="100" t="s">
        <v>14334</v>
      </c>
    </row>
    <row r="3035" spans="1:6" ht="14.4" x14ac:dyDescent="0.3">
      <c r="A3035" s="99">
        <v>3784</v>
      </c>
      <c r="B3035" s="100" t="s">
        <v>14887</v>
      </c>
      <c r="C3035" s="100" t="s">
        <v>10517</v>
      </c>
      <c r="D3035" s="100" t="s">
        <v>17749</v>
      </c>
      <c r="E3035" s="99" t="s">
        <v>17750</v>
      </c>
      <c r="F3035" s="100" t="s">
        <v>17751</v>
      </c>
    </row>
    <row r="3036" spans="1:6" ht="14.4" x14ac:dyDescent="0.3">
      <c r="A3036" s="99">
        <v>3785</v>
      </c>
      <c r="B3036" s="100" t="s">
        <v>17752</v>
      </c>
      <c r="C3036" s="100" t="s">
        <v>17753</v>
      </c>
      <c r="D3036" s="100" t="s">
        <v>17754</v>
      </c>
      <c r="E3036" s="99" t="s">
        <v>13167</v>
      </c>
      <c r="F3036" s="100" t="s">
        <v>14160</v>
      </c>
    </row>
    <row r="3037" spans="1:6" ht="14.4" x14ac:dyDescent="0.3">
      <c r="A3037" s="99">
        <v>3786</v>
      </c>
      <c r="B3037" s="100" t="s">
        <v>11455</v>
      </c>
      <c r="C3037" s="100" t="s">
        <v>17755</v>
      </c>
      <c r="D3037" s="100" t="s">
        <v>17756</v>
      </c>
      <c r="E3037" s="99" t="s">
        <v>17757</v>
      </c>
      <c r="F3037" s="100" t="s">
        <v>17758</v>
      </c>
    </row>
    <row r="3038" spans="1:6" ht="14.4" x14ac:dyDescent="0.3">
      <c r="A3038" s="99">
        <v>3787</v>
      </c>
      <c r="B3038" s="100" t="s">
        <v>13081</v>
      </c>
      <c r="C3038" s="100" t="s">
        <v>10728</v>
      </c>
      <c r="D3038" s="100" t="s">
        <v>17759</v>
      </c>
      <c r="E3038" s="99" t="s">
        <v>12845</v>
      </c>
      <c r="F3038" s="100" t="s">
        <v>12846</v>
      </c>
    </row>
    <row r="3039" spans="1:6" ht="14.4" x14ac:dyDescent="0.3">
      <c r="A3039" s="99">
        <v>3788</v>
      </c>
      <c r="B3039" s="100" t="s">
        <v>17760</v>
      </c>
      <c r="C3039" s="100" t="s">
        <v>10348</v>
      </c>
      <c r="D3039" s="100" t="s">
        <v>17761</v>
      </c>
      <c r="E3039" s="99" t="s">
        <v>16582</v>
      </c>
      <c r="F3039" s="100" t="s">
        <v>16583</v>
      </c>
    </row>
    <row r="3040" spans="1:6" ht="14.4" x14ac:dyDescent="0.3">
      <c r="A3040" s="99">
        <v>3789</v>
      </c>
      <c r="B3040" s="100" t="s">
        <v>10024</v>
      </c>
      <c r="C3040" s="100" t="s">
        <v>12453</v>
      </c>
      <c r="D3040" s="100" t="s">
        <v>17762</v>
      </c>
      <c r="E3040" s="99" t="s">
        <v>11256</v>
      </c>
      <c r="F3040" s="100" t="s">
        <v>11257</v>
      </c>
    </row>
    <row r="3041" spans="1:6" ht="14.4" x14ac:dyDescent="0.3">
      <c r="A3041" s="99">
        <v>3790</v>
      </c>
      <c r="B3041" s="100" t="s">
        <v>11455</v>
      </c>
      <c r="C3041" s="100" t="s">
        <v>9941</v>
      </c>
      <c r="D3041" s="100" t="s">
        <v>17763</v>
      </c>
      <c r="E3041" s="99" t="s">
        <v>10401</v>
      </c>
      <c r="F3041" s="100" t="s">
        <v>10402</v>
      </c>
    </row>
    <row r="3042" spans="1:6" ht="14.4" x14ac:dyDescent="0.3">
      <c r="A3042" s="99">
        <v>3791</v>
      </c>
      <c r="B3042" s="100" t="s">
        <v>10024</v>
      </c>
      <c r="C3042" s="100" t="s">
        <v>9823</v>
      </c>
      <c r="D3042" s="100" t="s">
        <v>17762</v>
      </c>
      <c r="E3042" s="99" t="s">
        <v>11256</v>
      </c>
      <c r="F3042" s="100" t="s">
        <v>11257</v>
      </c>
    </row>
    <row r="3043" spans="1:6" ht="14.4" x14ac:dyDescent="0.3">
      <c r="A3043" s="99">
        <v>3792</v>
      </c>
      <c r="B3043" s="100" t="s">
        <v>17764</v>
      </c>
      <c r="C3043" s="100" t="s">
        <v>17765</v>
      </c>
      <c r="D3043" s="100" t="s">
        <v>17766</v>
      </c>
      <c r="E3043" s="99" t="s">
        <v>11365</v>
      </c>
      <c r="F3043" s="100" t="s">
        <v>11366</v>
      </c>
    </row>
    <row r="3044" spans="1:6" ht="14.4" x14ac:dyDescent="0.3">
      <c r="A3044" s="99">
        <v>3793</v>
      </c>
      <c r="B3044" s="100" t="s">
        <v>17767</v>
      </c>
      <c r="C3044" s="100" t="s">
        <v>13932</v>
      </c>
      <c r="D3044" s="100" t="s">
        <v>17768</v>
      </c>
      <c r="E3044" s="99" t="s">
        <v>11256</v>
      </c>
      <c r="F3044" s="100" t="s">
        <v>11257</v>
      </c>
    </row>
    <row r="3045" spans="1:6" ht="14.4" x14ac:dyDescent="0.3">
      <c r="A3045" s="99">
        <v>3794</v>
      </c>
      <c r="B3045" s="100" t="s">
        <v>17769</v>
      </c>
      <c r="C3045" s="100" t="s">
        <v>17770</v>
      </c>
      <c r="D3045" s="100" t="s">
        <v>17771</v>
      </c>
      <c r="E3045" s="99" t="s">
        <v>17410</v>
      </c>
      <c r="F3045" s="100" t="s">
        <v>17411</v>
      </c>
    </row>
    <row r="3046" spans="1:6" ht="14.4" x14ac:dyDescent="0.3">
      <c r="A3046" s="99">
        <v>3795</v>
      </c>
      <c r="B3046" s="100" t="s">
        <v>13738</v>
      </c>
      <c r="C3046" s="100" t="s">
        <v>10139</v>
      </c>
      <c r="D3046" s="100" t="s">
        <v>17772</v>
      </c>
      <c r="E3046" s="99" t="s">
        <v>11136</v>
      </c>
      <c r="F3046" s="100" t="s">
        <v>11137</v>
      </c>
    </row>
    <row r="3047" spans="1:6" ht="14.4" x14ac:dyDescent="0.3">
      <c r="A3047" s="99">
        <v>3796</v>
      </c>
      <c r="B3047" s="100" t="s">
        <v>11252</v>
      </c>
      <c r="C3047" s="100" t="s">
        <v>17773</v>
      </c>
      <c r="D3047" s="100" t="s">
        <v>12587</v>
      </c>
      <c r="E3047" s="99" t="s">
        <v>11326</v>
      </c>
      <c r="F3047" s="100" t="s">
        <v>11327</v>
      </c>
    </row>
    <row r="3048" spans="1:6" ht="14.4" x14ac:dyDescent="0.3">
      <c r="A3048" s="99">
        <v>3797</v>
      </c>
      <c r="B3048" s="100" t="s">
        <v>17774</v>
      </c>
      <c r="C3048" s="100" t="s">
        <v>9828</v>
      </c>
      <c r="D3048" s="100" t="s">
        <v>17775</v>
      </c>
      <c r="E3048" s="99" t="s">
        <v>12605</v>
      </c>
      <c r="F3048" s="100" t="s">
        <v>17776</v>
      </c>
    </row>
    <row r="3049" spans="1:6" ht="14.4" x14ac:dyDescent="0.3">
      <c r="A3049" s="99">
        <v>3798</v>
      </c>
      <c r="B3049" s="100" t="s">
        <v>17777</v>
      </c>
      <c r="C3049" s="100" t="s">
        <v>12095</v>
      </c>
      <c r="D3049" s="100" t="s">
        <v>17778</v>
      </c>
      <c r="E3049" s="99" t="s">
        <v>10784</v>
      </c>
      <c r="F3049" s="100" t="s">
        <v>11350</v>
      </c>
    </row>
    <row r="3050" spans="1:6" ht="14.4" x14ac:dyDescent="0.3">
      <c r="A3050" s="99">
        <v>3799</v>
      </c>
      <c r="B3050" s="100" t="s">
        <v>16677</v>
      </c>
      <c r="C3050" s="100" t="s">
        <v>11825</v>
      </c>
      <c r="D3050" s="100" t="s">
        <v>16678</v>
      </c>
      <c r="E3050" s="99" t="s">
        <v>11903</v>
      </c>
      <c r="F3050" s="100" t="s">
        <v>11904</v>
      </c>
    </row>
    <row r="3051" spans="1:6" ht="14.4" x14ac:dyDescent="0.3">
      <c r="A3051" s="99">
        <v>3800</v>
      </c>
      <c r="B3051" s="100" t="s">
        <v>17779</v>
      </c>
      <c r="C3051" s="100" t="s">
        <v>17780</v>
      </c>
      <c r="D3051" s="100" t="s">
        <v>17781</v>
      </c>
      <c r="E3051" s="99" t="s">
        <v>15741</v>
      </c>
      <c r="F3051" s="100" t="s">
        <v>15742</v>
      </c>
    </row>
    <row r="3052" spans="1:6" ht="14.4" x14ac:dyDescent="0.3">
      <c r="A3052" s="99">
        <v>3801</v>
      </c>
      <c r="B3052" s="100" t="s">
        <v>12655</v>
      </c>
      <c r="C3052" s="100" t="s">
        <v>9762</v>
      </c>
      <c r="D3052" s="100" t="s">
        <v>17782</v>
      </c>
      <c r="E3052" s="99" t="s">
        <v>17783</v>
      </c>
      <c r="F3052" s="100" t="s">
        <v>10431</v>
      </c>
    </row>
    <row r="3053" spans="1:6" ht="14.4" x14ac:dyDescent="0.3">
      <c r="A3053" s="99">
        <v>3802</v>
      </c>
      <c r="B3053" s="100" t="s">
        <v>10908</v>
      </c>
      <c r="C3053" s="100" t="s">
        <v>10909</v>
      </c>
      <c r="D3053" s="100" t="s">
        <v>17784</v>
      </c>
      <c r="E3053" s="99" t="s">
        <v>13148</v>
      </c>
      <c r="F3053" s="100" t="s">
        <v>13149</v>
      </c>
    </row>
    <row r="3054" spans="1:6" ht="14.4" x14ac:dyDescent="0.3">
      <c r="A3054" s="99">
        <v>3803</v>
      </c>
      <c r="B3054" s="100" t="s">
        <v>17785</v>
      </c>
      <c r="C3054" s="100" t="s">
        <v>17786</v>
      </c>
      <c r="D3054" s="100" t="s">
        <v>17787</v>
      </c>
      <c r="E3054" s="99" t="s">
        <v>17788</v>
      </c>
      <c r="F3054" s="100" t="s">
        <v>17789</v>
      </c>
    </row>
    <row r="3055" spans="1:6" ht="14.4" x14ac:dyDescent="0.3">
      <c r="A3055" s="99">
        <v>3804</v>
      </c>
      <c r="B3055" s="100" t="s">
        <v>17790</v>
      </c>
      <c r="C3055" s="100" t="s">
        <v>17791</v>
      </c>
      <c r="D3055" s="100" t="s">
        <v>17792</v>
      </c>
      <c r="E3055" s="99" t="s">
        <v>13261</v>
      </c>
      <c r="F3055" s="100" t="s">
        <v>17793</v>
      </c>
    </row>
    <row r="3056" spans="1:6" ht="14.4" x14ac:dyDescent="0.3">
      <c r="A3056" s="99">
        <v>3805</v>
      </c>
      <c r="B3056" s="100" t="s">
        <v>17794</v>
      </c>
      <c r="C3056" s="100" t="s">
        <v>17795</v>
      </c>
      <c r="D3056" s="100" t="s">
        <v>17796</v>
      </c>
      <c r="E3056" s="99" t="s">
        <v>14586</v>
      </c>
      <c r="F3056" s="100" t="s">
        <v>17797</v>
      </c>
    </row>
    <row r="3057" spans="1:6" ht="14.4" x14ac:dyDescent="0.3">
      <c r="A3057" s="99">
        <v>3806</v>
      </c>
      <c r="B3057" s="100" t="s">
        <v>10398</v>
      </c>
      <c r="C3057" s="100" t="s">
        <v>10058</v>
      </c>
      <c r="D3057" s="100" t="s">
        <v>17798</v>
      </c>
      <c r="E3057" s="99" t="s">
        <v>13261</v>
      </c>
      <c r="F3057" s="100" t="s">
        <v>17793</v>
      </c>
    </row>
    <row r="3058" spans="1:6" ht="14.4" x14ac:dyDescent="0.3">
      <c r="A3058" s="99">
        <v>3807</v>
      </c>
      <c r="B3058" s="100" t="s">
        <v>17799</v>
      </c>
      <c r="C3058" s="100" t="s">
        <v>10694</v>
      </c>
      <c r="D3058" s="100" t="s">
        <v>17800</v>
      </c>
      <c r="E3058" s="99" t="s">
        <v>13327</v>
      </c>
      <c r="F3058" s="100" t="s">
        <v>17404</v>
      </c>
    </row>
    <row r="3059" spans="1:6" ht="14.4" x14ac:dyDescent="0.3">
      <c r="A3059" s="99">
        <v>3808</v>
      </c>
      <c r="B3059" s="100" t="s">
        <v>13451</v>
      </c>
      <c r="C3059" s="100" t="s">
        <v>16552</v>
      </c>
      <c r="D3059" s="100" t="s">
        <v>17801</v>
      </c>
      <c r="E3059" s="99" t="s">
        <v>10789</v>
      </c>
      <c r="F3059" s="100" t="s">
        <v>10790</v>
      </c>
    </row>
    <row r="3060" spans="1:6" ht="14.4" x14ac:dyDescent="0.3">
      <c r="A3060" s="99">
        <v>3809</v>
      </c>
      <c r="B3060" s="100" t="s">
        <v>17802</v>
      </c>
      <c r="C3060" s="100" t="s">
        <v>13510</v>
      </c>
      <c r="D3060" s="100" t="s">
        <v>17803</v>
      </c>
      <c r="E3060" s="99" t="s">
        <v>17804</v>
      </c>
      <c r="F3060" s="100" t="s">
        <v>17805</v>
      </c>
    </row>
    <row r="3061" spans="1:6" ht="14.4" x14ac:dyDescent="0.3">
      <c r="A3061" s="99">
        <v>3810</v>
      </c>
      <c r="B3061" s="100" t="s">
        <v>12655</v>
      </c>
      <c r="C3061" s="100" t="s">
        <v>17527</v>
      </c>
      <c r="D3061" s="100" t="s">
        <v>17782</v>
      </c>
      <c r="E3061" s="99" t="s">
        <v>17783</v>
      </c>
      <c r="F3061" s="100" t="s">
        <v>10431</v>
      </c>
    </row>
    <row r="3062" spans="1:6" ht="14.4" x14ac:dyDescent="0.3">
      <c r="A3062" s="99">
        <v>3811</v>
      </c>
      <c r="B3062" s="100" t="s">
        <v>16406</v>
      </c>
      <c r="C3062" s="100" t="s">
        <v>17806</v>
      </c>
      <c r="D3062" s="100" t="s">
        <v>17807</v>
      </c>
      <c r="E3062" s="99" t="s">
        <v>17783</v>
      </c>
      <c r="F3062" s="100" t="s">
        <v>10431</v>
      </c>
    </row>
    <row r="3063" spans="1:6" ht="14.4" x14ac:dyDescent="0.3">
      <c r="A3063" s="99">
        <v>3812</v>
      </c>
      <c r="B3063" s="100" t="s">
        <v>17808</v>
      </c>
      <c r="C3063" s="100" t="s">
        <v>10523</v>
      </c>
      <c r="D3063" s="100" t="s">
        <v>17809</v>
      </c>
      <c r="E3063" s="99" t="s">
        <v>10482</v>
      </c>
      <c r="F3063" s="100" t="s">
        <v>10483</v>
      </c>
    </row>
    <row r="3064" spans="1:6" ht="14.4" x14ac:dyDescent="0.3">
      <c r="A3064" s="99">
        <v>3813</v>
      </c>
      <c r="B3064" s="100" t="s">
        <v>17810</v>
      </c>
      <c r="C3064" s="100" t="s">
        <v>10090</v>
      </c>
      <c r="D3064" s="100" t="s">
        <v>17811</v>
      </c>
      <c r="E3064" s="99" t="s">
        <v>17812</v>
      </c>
      <c r="F3064" s="100" t="s">
        <v>17813</v>
      </c>
    </row>
    <row r="3065" spans="1:6" ht="14.4" x14ac:dyDescent="0.3">
      <c r="A3065" s="99">
        <v>3814</v>
      </c>
      <c r="B3065" s="100" t="s">
        <v>17814</v>
      </c>
      <c r="C3065" s="100" t="s">
        <v>17815</v>
      </c>
      <c r="D3065" s="100" t="s">
        <v>14397</v>
      </c>
      <c r="E3065" s="99" t="s">
        <v>14138</v>
      </c>
      <c r="F3065" s="100" t="s">
        <v>14139</v>
      </c>
    </row>
    <row r="3066" spans="1:6" ht="14.4" x14ac:dyDescent="0.3">
      <c r="A3066" s="99">
        <v>3815</v>
      </c>
      <c r="B3066" s="100" t="s">
        <v>17816</v>
      </c>
      <c r="C3066" s="100" t="s">
        <v>10792</v>
      </c>
      <c r="D3066" s="100" t="s">
        <v>17817</v>
      </c>
      <c r="E3066" s="99" t="s">
        <v>11571</v>
      </c>
      <c r="F3066" s="100" t="s">
        <v>11572</v>
      </c>
    </row>
    <row r="3067" spans="1:6" ht="14.4" x14ac:dyDescent="0.3">
      <c r="A3067" s="99">
        <v>3816</v>
      </c>
      <c r="B3067" s="100" t="s">
        <v>17818</v>
      </c>
      <c r="C3067" s="100" t="s">
        <v>17392</v>
      </c>
      <c r="D3067" s="100" t="s">
        <v>17819</v>
      </c>
      <c r="E3067" s="99" t="s">
        <v>17820</v>
      </c>
      <c r="F3067" s="100" t="s">
        <v>17821</v>
      </c>
    </row>
    <row r="3068" spans="1:6" ht="14.4" x14ac:dyDescent="0.3">
      <c r="A3068" s="99">
        <v>3817</v>
      </c>
      <c r="B3068" s="100" t="s">
        <v>17822</v>
      </c>
      <c r="C3068" s="100" t="s">
        <v>10480</v>
      </c>
      <c r="D3068" s="100" t="s">
        <v>17823</v>
      </c>
      <c r="E3068" s="99" t="s">
        <v>15070</v>
      </c>
      <c r="F3068" s="100" t="s">
        <v>15071</v>
      </c>
    </row>
    <row r="3069" spans="1:6" ht="14.4" x14ac:dyDescent="0.3">
      <c r="A3069" s="99">
        <v>3818</v>
      </c>
      <c r="B3069" s="100" t="s">
        <v>17824</v>
      </c>
      <c r="C3069" s="100" t="s">
        <v>17825</v>
      </c>
      <c r="D3069" s="100" t="s">
        <v>17826</v>
      </c>
      <c r="E3069" s="99" t="s">
        <v>10784</v>
      </c>
      <c r="F3069" s="100" t="s">
        <v>11350</v>
      </c>
    </row>
    <row r="3070" spans="1:6" ht="14.4" x14ac:dyDescent="0.3">
      <c r="A3070" s="99">
        <v>3819</v>
      </c>
      <c r="B3070" s="100" t="s">
        <v>13896</v>
      </c>
      <c r="C3070" s="100" t="s">
        <v>10007</v>
      </c>
      <c r="D3070" s="100" t="s">
        <v>17827</v>
      </c>
      <c r="E3070" s="99" t="s">
        <v>9780</v>
      </c>
      <c r="F3070" s="100" t="s">
        <v>9781</v>
      </c>
    </row>
    <row r="3071" spans="1:6" ht="14.4" x14ac:dyDescent="0.3">
      <c r="A3071" s="99">
        <v>3820</v>
      </c>
      <c r="B3071" s="100" t="s">
        <v>16172</v>
      </c>
      <c r="C3071" s="100" t="s">
        <v>17828</v>
      </c>
      <c r="D3071" s="100" t="s">
        <v>17829</v>
      </c>
      <c r="E3071" s="99" t="s">
        <v>17830</v>
      </c>
      <c r="F3071" s="100" t="s">
        <v>17831</v>
      </c>
    </row>
    <row r="3072" spans="1:6" ht="14.4" x14ac:dyDescent="0.3">
      <c r="A3072" s="99">
        <v>3821</v>
      </c>
      <c r="B3072" s="100" t="s">
        <v>17832</v>
      </c>
      <c r="C3072" s="100" t="s">
        <v>10761</v>
      </c>
      <c r="D3072" s="100" t="s">
        <v>17833</v>
      </c>
      <c r="E3072" s="99" t="s">
        <v>15504</v>
      </c>
      <c r="F3072" s="100" t="s">
        <v>15505</v>
      </c>
    </row>
    <row r="3073" spans="1:6" ht="14.4" x14ac:dyDescent="0.3">
      <c r="A3073" s="99">
        <v>3822</v>
      </c>
      <c r="B3073" s="100" t="s">
        <v>17834</v>
      </c>
      <c r="C3073" s="100" t="s">
        <v>13446</v>
      </c>
      <c r="D3073" s="100" t="s">
        <v>17835</v>
      </c>
      <c r="E3073" s="99" t="s">
        <v>10141</v>
      </c>
      <c r="F3073" s="100" t="s">
        <v>17836</v>
      </c>
    </row>
    <row r="3074" spans="1:6" ht="14.4" x14ac:dyDescent="0.3">
      <c r="A3074" s="99">
        <v>3823</v>
      </c>
      <c r="B3074" s="100" t="s">
        <v>16806</v>
      </c>
      <c r="C3074" s="100" t="s">
        <v>12157</v>
      </c>
      <c r="D3074" s="100" t="s">
        <v>17837</v>
      </c>
      <c r="E3074" s="99" t="s">
        <v>10987</v>
      </c>
      <c r="F3074" s="100" t="s">
        <v>17838</v>
      </c>
    </row>
    <row r="3075" spans="1:6" ht="14.4" x14ac:dyDescent="0.3">
      <c r="A3075" s="99">
        <v>3824</v>
      </c>
      <c r="B3075" s="100" t="s">
        <v>17839</v>
      </c>
      <c r="C3075" s="100" t="s">
        <v>10647</v>
      </c>
      <c r="D3075" s="100" t="s">
        <v>17840</v>
      </c>
      <c r="E3075" s="99" t="s">
        <v>11861</v>
      </c>
      <c r="F3075" s="100" t="s">
        <v>11959</v>
      </c>
    </row>
    <row r="3076" spans="1:6" ht="14.4" x14ac:dyDescent="0.3">
      <c r="A3076" s="99">
        <v>3825</v>
      </c>
      <c r="B3076" s="100" t="s">
        <v>17841</v>
      </c>
      <c r="C3076" s="100" t="s">
        <v>10447</v>
      </c>
      <c r="D3076" s="100" t="s">
        <v>17842</v>
      </c>
      <c r="E3076" s="99" t="s">
        <v>17843</v>
      </c>
      <c r="F3076" s="100" t="s">
        <v>17844</v>
      </c>
    </row>
    <row r="3077" spans="1:6" ht="14.4" x14ac:dyDescent="0.3">
      <c r="A3077" s="99">
        <v>3826</v>
      </c>
      <c r="B3077" s="100" t="s">
        <v>17841</v>
      </c>
      <c r="C3077" s="100" t="s">
        <v>17845</v>
      </c>
      <c r="D3077" s="100" t="s">
        <v>17842</v>
      </c>
      <c r="E3077" s="99" t="s">
        <v>17843</v>
      </c>
      <c r="F3077" s="100" t="s">
        <v>17844</v>
      </c>
    </row>
    <row r="3078" spans="1:6" ht="14.4" x14ac:dyDescent="0.3">
      <c r="A3078" s="99">
        <v>3827</v>
      </c>
      <c r="B3078" s="100" t="s">
        <v>17846</v>
      </c>
      <c r="C3078" s="100" t="s">
        <v>17847</v>
      </c>
      <c r="D3078" s="100" t="s">
        <v>17848</v>
      </c>
      <c r="E3078" s="99" t="s">
        <v>17737</v>
      </c>
      <c r="F3078" s="100" t="s">
        <v>17738</v>
      </c>
    </row>
    <row r="3079" spans="1:6" ht="14.4" x14ac:dyDescent="0.3">
      <c r="A3079" s="99">
        <v>3828</v>
      </c>
      <c r="B3079" s="100" t="s">
        <v>11091</v>
      </c>
      <c r="C3079" s="100" t="s">
        <v>10050</v>
      </c>
      <c r="D3079" s="100" t="s">
        <v>17849</v>
      </c>
      <c r="E3079" s="99" t="s">
        <v>17850</v>
      </c>
      <c r="F3079" s="100" t="s">
        <v>17851</v>
      </c>
    </row>
    <row r="3080" spans="1:6" ht="14.4" x14ac:dyDescent="0.3">
      <c r="A3080" s="99">
        <v>3829</v>
      </c>
      <c r="B3080" s="100" t="s">
        <v>17852</v>
      </c>
      <c r="C3080" s="100" t="s">
        <v>9873</v>
      </c>
      <c r="D3080" s="100" t="s">
        <v>17853</v>
      </c>
      <c r="E3080" s="99" t="s">
        <v>13310</v>
      </c>
      <c r="F3080" s="100" t="s">
        <v>13311</v>
      </c>
    </row>
    <row r="3081" spans="1:6" ht="14.4" x14ac:dyDescent="0.3">
      <c r="A3081" s="99">
        <v>3830</v>
      </c>
      <c r="B3081" s="100" t="s">
        <v>12485</v>
      </c>
      <c r="C3081" s="100" t="s">
        <v>11438</v>
      </c>
      <c r="D3081" s="100" t="s">
        <v>12486</v>
      </c>
      <c r="E3081" s="99" t="s">
        <v>12487</v>
      </c>
      <c r="F3081" s="100" t="s">
        <v>12488</v>
      </c>
    </row>
    <row r="3082" spans="1:6" ht="14.4" x14ac:dyDescent="0.3">
      <c r="A3082" s="99">
        <v>3831</v>
      </c>
      <c r="B3082" s="100" t="s">
        <v>12255</v>
      </c>
      <c r="C3082" s="100" t="s">
        <v>13608</v>
      </c>
      <c r="D3082" s="100" t="s">
        <v>10489</v>
      </c>
      <c r="E3082" s="99" t="s">
        <v>10612</v>
      </c>
      <c r="F3082" s="100" t="s">
        <v>10613</v>
      </c>
    </row>
    <row r="3083" spans="1:6" ht="14.4" x14ac:dyDescent="0.3">
      <c r="A3083" s="99">
        <v>3832</v>
      </c>
      <c r="B3083" s="100" t="s">
        <v>17854</v>
      </c>
      <c r="C3083" s="100" t="s">
        <v>17855</v>
      </c>
      <c r="D3083" s="100" t="s">
        <v>17856</v>
      </c>
      <c r="E3083" s="99" t="s">
        <v>10784</v>
      </c>
      <c r="F3083" s="100" t="s">
        <v>11350</v>
      </c>
    </row>
    <row r="3084" spans="1:6" ht="14.4" x14ac:dyDescent="0.3">
      <c r="A3084" s="99">
        <v>3833</v>
      </c>
      <c r="B3084" s="100" t="s">
        <v>17857</v>
      </c>
      <c r="C3084" s="100" t="s">
        <v>17858</v>
      </c>
      <c r="D3084" s="100" t="s">
        <v>17859</v>
      </c>
      <c r="E3084" s="99" t="s">
        <v>17860</v>
      </c>
      <c r="F3084" s="100" t="s">
        <v>17861</v>
      </c>
    </row>
    <row r="3085" spans="1:6" ht="14.4" x14ac:dyDescent="0.3">
      <c r="A3085" s="99">
        <v>3834</v>
      </c>
      <c r="B3085" s="100" t="s">
        <v>11665</v>
      </c>
      <c r="C3085" s="100" t="s">
        <v>17527</v>
      </c>
      <c r="D3085" s="100" t="s">
        <v>17862</v>
      </c>
      <c r="E3085" s="99" t="s">
        <v>12121</v>
      </c>
      <c r="F3085" s="100" t="s">
        <v>12122</v>
      </c>
    </row>
    <row r="3086" spans="1:6" ht="14.4" x14ac:dyDescent="0.3">
      <c r="A3086" s="99">
        <v>3835</v>
      </c>
      <c r="B3086" s="100" t="s">
        <v>17863</v>
      </c>
      <c r="C3086" s="100" t="s">
        <v>11339</v>
      </c>
      <c r="D3086" s="100" t="s">
        <v>10489</v>
      </c>
      <c r="E3086" s="99" t="s">
        <v>17864</v>
      </c>
      <c r="F3086" s="100" t="s">
        <v>17865</v>
      </c>
    </row>
    <row r="3087" spans="1:6" ht="14.4" x14ac:dyDescent="0.3">
      <c r="A3087" s="99">
        <v>3836</v>
      </c>
      <c r="B3087" s="100" t="s">
        <v>17866</v>
      </c>
      <c r="C3087" s="100" t="s">
        <v>9941</v>
      </c>
      <c r="D3087" s="100" t="s">
        <v>17867</v>
      </c>
      <c r="E3087" s="99" t="s">
        <v>17860</v>
      </c>
      <c r="F3087" s="100" t="s">
        <v>17861</v>
      </c>
    </row>
    <row r="3088" spans="1:6" ht="14.4" x14ac:dyDescent="0.3">
      <c r="A3088" s="99">
        <v>3837</v>
      </c>
      <c r="B3088" s="100" t="s">
        <v>17868</v>
      </c>
      <c r="C3088" s="100" t="s">
        <v>17869</v>
      </c>
      <c r="D3088" s="100" t="s">
        <v>17870</v>
      </c>
      <c r="E3088" s="99" t="s">
        <v>10092</v>
      </c>
      <c r="F3088" s="100" t="s">
        <v>10093</v>
      </c>
    </row>
    <row r="3089" spans="1:6" ht="14.4" x14ac:dyDescent="0.3">
      <c r="A3089" s="99">
        <v>3838</v>
      </c>
      <c r="B3089" s="100" t="s">
        <v>17871</v>
      </c>
      <c r="C3089" s="100" t="s">
        <v>10912</v>
      </c>
      <c r="D3089" s="100" t="s">
        <v>17872</v>
      </c>
      <c r="E3089" s="99" t="s">
        <v>10604</v>
      </c>
      <c r="F3089" s="100" t="s">
        <v>17873</v>
      </c>
    </row>
    <row r="3090" spans="1:6" ht="14.4" x14ac:dyDescent="0.3">
      <c r="A3090" s="99">
        <v>3839</v>
      </c>
      <c r="B3090" s="100" t="s">
        <v>17874</v>
      </c>
      <c r="C3090" s="100" t="s">
        <v>10831</v>
      </c>
      <c r="D3090" s="100" t="s">
        <v>17875</v>
      </c>
      <c r="E3090" s="99" t="s">
        <v>14052</v>
      </c>
      <c r="F3090" s="100" t="s">
        <v>14053</v>
      </c>
    </row>
    <row r="3091" spans="1:6" ht="14.4" x14ac:dyDescent="0.3">
      <c r="A3091" s="99">
        <v>3840</v>
      </c>
      <c r="B3091" s="100" t="s">
        <v>14181</v>
      </c>
      <c r="C3091" s="100" t="s">
        <v>16780</v>
      </c>
      <c r="D3091" s="100" t="s">
        <v>17876</v>
      </c>
      <c r="E3091" s="99" t="s">
        <v>15447</v>
      </c>
      <c r="F3091" s="100" t="s">
        <v>10361</v>
      </c>
    </row>
    <row r="3092" spans="1:6" ht="14.4" x14ac:dyDescent="0.3">
      <c r="A3092" s="99">
        <v>3841</v>
      </c>
      <c r="B3092" s="100" t="s">
        <v>10471</v>
      </c>
      <c r="C3092" s="100" t="s">
        <v>10883</v>
      </c>
      <c r="D3092" s="100" t="s">
        <v>17877</v>
      </c>
      <c r="E3092" s="99" t="s">
        <v>11776</v>
      </c>
      <c r="F3092" s="100" t="s">
        <v>17878</v>
      </c>
    </row>
    <row r="3093" spans="1:6" ht="14.4" x14ac:dyDescent="0.3">
      <c r="A3093" s="99">
        <v>3842</v>
      </c>
      <c r="B3093" s="100" t="s">
        <v>17879</v>
      </c>
      <c r="C3093" s="100" t="s">
        <v>9778</v>
      </c>
      <c r="D3093" s="100" t="s">
        <v>10489</v>
      </c>
      <c r="E3093" s="99" t="s">
        <v>17880</v>
      </c>
      <c r="F3093" s="100" t="s">
        <v>17881</v>
      </c>
    </row>
    <row r="3094" spans="1:6" ht="14.4" x14ac:dyDescent="0.3">
      <c r="A3094" s="99">
        <v>3843</v>
      </c>
      <c r="B3094" s="100" t="s">
        <v>17882</v>
      </c>
      <c r="C3094" s="100" t="s">
        <v>13547</v>
      </c>
      <c r="D3094" s="100" t="s">
        <v>17883</v>
      </c>
      <c r="E3094" s="99" t="s">
        <v>17884</v>
      </c>
      <c r="F3094" s="100" t="s">
        <v>17885</v>
      </c>
    </row>
    <row r="3095" spans="1:6" ht="14.4" x14ac:dyDescent="0.3">
      <c r="A3095" s="99">
        <v>3844</v>
      </c>
      <c r="B3095" s="100" t="s">
        <v>17886</v>
      </c>
      <c r="C3095" s="100" t="s">
        <v>10191</v>
      </c>
      <c r="D3095" s="100" t="s">
        <v>11014</v>
      </c>
      <c r="E3095" s="99" t="s">
        <v>11015</v>
      </c>
      <c r="F3095" s="100" t="s">
        <v>11016</v>
      </c>
    </row>
    <row r="3096" spans="1:6" ht="14.4" x14ac:dyDescent="0.3">
      <c r="A3096" s="99">
        <v>3845</v>
      </c>
      <c r="B3096" s="100" t="s">
        <v>14474</v>
      </c>
      <c r="C3096" s="100" t="s">
        <v>10268</v>
      </c>
      <c r="D3096" s="100" t="s">
        <v>17887</v>
      </c>
      <c r="E3096" s="99" t="s">
        <v>17888</v>
      </c>
      <c r="F3096" s="100" t="s">
        <v>17889</v>
      </c>
    </row>
    <row r="3097" spans="1:6" ht="14.4" x14ac:dyDescent="0.3">
      <c r="A3097" s="99">
        <v>3846</v>
      </c>
      <c r="B3097" s="100" t="s">
        <v>17890</v>
      </c>
      <c r="C3097" s="100" t="s">
        <v>9778</v>
      </c>
      <c r="D3097" s="100" t="s">
        <v>17891</v>
      </c>
      <c r="E3097" s="99" t="s">
        <v>17892</v>
      </c>
      <c r="F3097" s="100" t="s">
        <v>17893</v>
      </c>
    </row>
    <row r="3098" spans="1:6" ht="14.4" x14ac:dyDescent="0.3">
      <c r="A3098" s="99">
        <v>3847</v>
      </c>
      <c r="B3098" s="100" t="s">
        <v>17894</v>
      </c>
      <c r="C3098" s="100" t="s">
        <v>10384</v>
      </c>
      <c r="D3098" s="100" t="s">
        <v>17895</v>
      </c>
      <c r="E3098" s="99" t="s">
        <v>17896</v>
      </c>
      <c r="F3098" s="100" t="s">
        <v>17897</v>
      </c>
    </row>
    <row r="3099" spans="1:6" ht="14.4" x14ac:dyDescent="0.3">
      <c r="A3099" s="99">
        <v>3848</v>
      </c>
      <c r="B3099" s="100" t="s">
        <v>17898</v>
      </c>
      <c r="C3099" s="100" t="s">
        <v>12725</v>
      </c>
      <c r="D3099" s="100" t="s">
        <v>17899</v>
      </c>
      <c r="E3099" s="99" t="s">
        <v>10585</v>
      </c>
      <c r="F3099" s="100" t="s">
        <v>10586</v>
      </c>
    </row>
    <row r="3100" spans="1:6" ht="14.4" x14ac:dyDescent="0.3">
      <c r="A3100" s="99">
        <v>3849</v>
      </c>
      <c r="B3100" s="100" t="s">
        <v>17521</v>
      </c>
      <c r="C3100" s="100" t="s">
        <v>13547</v>
      </c>
      <c r="D3100" s="100" t="s">
        <v>17900</v>
      </c>
      <c r="E3100" s="99" t="s">
        <v>11781</v>
      </c>
      <c r="F3100" s="100" t="s">
        <v>10043</v>
      </c>
    </row>
    <row r="3101" spans="1:6" ht="14.4" x14ac:dyDescent="0.3">
      <c r="A3101" s="99">
        <v>3850</v>
      </c>
      <c r="B3101" s="100" t="s">
        <v>11972</v>
      </c>
      <c r="C3101" s="100" t="s">
        <v>10643</v>
      </c>
      <c r="D3101" s="100" t="s">
        <v>17901</v>
      </c>
      <c r="E3101" s="99" t="s">
        <v>17902</v>
      </c>
      <c r="F3101" s="100" t="s">
        <v>17903</v>
      </c>
    </row>
    <row r="3102" spans="1:6" ht="14.4" x14ac:dyDescent="0.3">
      <c r="A3102" s="99">
        <v>3851</v>
      </c>
      <c r="B3102" s="100" t="s">
        <v>17904</v>
      </c>
      <c r="C3102" s="100" t="s">
        <v>17905</v>
      </c>
      <c r="D3102" s="100" t="s">
        <v>17906</v>
      </c>
      <c r="E3102" s="99" t="s">
        <v>11010</v>
      </c>
      <c r="F3102" s="100" t="s">
        <v>11011</v>
      </c>
    </row>
    <row r="3103" spans="1:6" ht="14.4" x14ac:dyDescent="0.3">
      <c r="A3103" s="99">
        <v>3852</v>
      </c>
      <c r="B3103" s="100" t="s">
        <v>17907</v>
      </c>
      <c r="C3103" s="100" t="s">
        <v>11825</v>
      </c>
      <c r="D3103" s="100" t="s">
        <v>10489</v>
      </c>
      <c r="E3103" s="99" t="s">
        <v>17908</v>
      </c>
      <c r="F3103" s="100" t="s">
        <v>17909</v>
      </c>
    </row>
    <row r="3104" spans="1:6" ht="14.4" x14ac:dyDescent="0.3">
      <c r="A3104" s="99">
        <v>3853</v>
      </c>
      <c r="B3104" s="100" t="s">
        <v>17907</v>
      </c>
      <c r="C3104" s="100" t="s">
        <v>12624</v>
      </c>
      <c r="D3104" s="100" t="s">
        <v>17910</v>
      </c>
      <c r="E3104" s="99" t="s">
        <v>17908</v>
      </c>
      <c r="F3104" s="100" t="s">
        <v>17909</v>
      </c>
    </row>
    <row r="3105" spans="1:6" ht="14.4" x14ac:dyDescent="0.3">
      <c r="A3105" s="99">
        <v>3854</v>
      </c>
      <c r="B3105" s="100" t="s">
        <v>17911</v>
      </c>
      <c r="C3105" s="100" t="s">
        <v>12680</v>
      </c>
      <c r="D3105" s="100" t="s">
        <v>17912</v>
      </c>
      <c r="E3105" s="99" t="s">
        <v>10607</v>
      </c>
      <c r="F3105" s="100" t="s">
        <v>10608</v>
      </c>
    </row>
    <row r="3106" spans="1:6" ht="14.4" x14ac:dyDescent="0.3">
      <c r="A3106" s="99">
        <v>3855</v>
      </c>
      <c r="B3106" s="100" t="s">
        <v>17913</v>
      </c>
      <c r="C3106" s="100" t="s">
        <v>17914</v>
      </c>
      <c r="D3106" s="100" t="s">
        <v>17915</v>
      </c>
      <c r="E3106" s="99" t="s">
        <v>11010</v>
      </c>
      <c r="F3106" s="100" t="s">
        <v>11011</v>
      </c>
    </row>
    <row r="3107" spans="1:6" ht="14.4" x14ac:dyDescent="0.3">
      <c r="A3107" s="99">
        <v>3856</v>
      </c>
      <c r="B3107" s="100" t="s">
        <v>17916</v>
      </c>
      <c r="C3107" s="100" t="s">
        <v>17917</v>
      </c>
      <c r="D3107" s="100" t="s">
        <v>17918</v>
      </c>
      <c r="E3107" s="99" t="s">
        <v>17919</v>
      </c>
      <c r="F3107" s="100" t="s">
        <v>17920</v>
      </c>
    </row>
    <row r="3108" spans="1:6" ht="14.4" x14ac:dyDescent="0.3">
      <c r="A3108" s="99">
        <v>3857</v>
      </c>
      <c r="B3108" s="100" t="s">
        <v>17913</v>
      </c>
      <c r="C3108" s="100" t="s">
        <v>13413</v>
      </c>
      <c r="D3108" s="100" t="s">
        <v>17915</v>
      </c>
      <c r="E3108" s="99" t="s">
        <v>11010</v>
      </c>
      <c r="F3108" s="100" t="s">
        <v>11011</v>
      </c>
    </row>
    <row r="3109" spans="1:6" ht="14.4" x14ac:dyDescent="0.3">
      <c r="A3109" s="99">
        <v>3858</v>
      </c>
      <c r="B3109" s="100" t="s">
        <v>17921</v>
      </c>
      <c r="C3109" s="100" t="s">
        <v>9778</v>
      </c>
      <c r="D3109" s="100" t="s">
        <v>17922</v>
      </c>
      <c r="E3109" s="99" t="s">
        <v>17812</v>
      </c>
      <c r="F3109" s="100" t="s">
        <v>17813</v>
      </c>
    </row>
    <row r="3110" spans="1:6" ht="14.4" x14ac:dyDescent="0.3">
      <c r="A3110" s="99">
        <v>3859</v>
      </c>
      <c r="B3110" s="100" t="s">
        <v>17913</v>
      </c>
      <c r="C3110" s="100" t="s">
        <v>17923</v>
      </c>
      <c r="D3110" s="100" t="s">
        <v>17915</v>
      </c>
      <c r="E3110" s="99" t="s">
        <v>11010</v>
      </c>
      <c r="F3110" s="100" t="s">
        <v>11011</v>
      </c>
    </row>
    <row r="3111" spans="1:6" ht="14.4" x14ac:dyDescent="0.3">
      <c r="A3111" s="99">
        <v>3860</v>
      </c>
      <c r="B3111" s="100" t="s">
        <v>17924</v>
      </c>
      <c r="C3111" s="100" t="s">
        <v>15051</v>
      </c>
      <c r="D3111" s="100" t="s">
        <v>17925</v>
      </c>
      <c r="E3111" s="99" t="s">
        <v>13491</v>
      </c>
      <c r="F3111" s="100" t="s">
        <v>10531</v>
      </c>
    </row>
    <row r="3112" spans="1:6" ht="14.4" x14ac:dyDescent="0.3">
      <c r="A3112" s="99">
        <v>3861</v>
      </c>
      <c r="B3112" s="100" t="s">
        <v>17926</v>
      </c>
      <c r="C3112" s="100" t="s">
        <v>10040</v>
      </c>
      <c r="D3112" s="100" t="s">
        <v>17927</v>
      </c>
      <c r="E3112" s="99" t="s">
        <v>17928</v>
      </c>
      <c r="F3112" s="100" t="s">
        <v>17929</v>
      </c>
    </row>
    <row r="3113" spans="1:6" ht="14.4" x14ac:dyDescent="0.3">
      <c r="A3113" s="99">
        <v>3862</v>
      </c>
      <c r="B3113" s="100" t="s">
        <v>17911</v>
      </c>
      <c r="C3113" s="100" t="s">
        <v>17930</v>
      </c>
      <c r="D3113" s="100" t="s">
        <v>17931</v>
      </c>
      <c r="E3113" s="99" t="s">
        <v>10607</v>
      </c>
      <c r="F3113" s="100" t="s">
        <v>10608</v>
      </c>
    </row>
    <row r="3114" spans="1:6" ht="14.4" x14ac:dyDescent="0.3">
      <c r="A3114" s="99">
        <v>3863</v>
      </c>
      <c r="B3114" s="100" t="s">
        <v>181</v>
      </c>
      <c r="C3114" s="100" t="s">
        <v>17932</v>
      </c>
      <c r="D3114" s="100" t="s">
        <v>17933</v>
      </c>
      <c r="E3114" s="99" t="s">
        <v>14500</v>
      </c>
      <c r="F3114" s="100" t="s">
        <v>14501</v>
      </c>
    </row>
    <row r="3115" spans="1:6" ht="14.4" x14ac:dyDescent="0.3">
      <c r="A3115" s="99">
        <v>3864</v>
      </c>
      <c r="B3115" s="100" t="s">
        <v>17934</v>
      </c>
      <c r="C3115" s="100" t="s">
        <v>10862</v>
      </c>
      <c r="D3115" s="100" t="s">
        <v>17935</v>
      </c>
      <c r="E3115" s="99" t="s">
        <v>17936</v>
      </c>
      <c r="F3115" s="100" t="s">
        <v>17937</v>
      </c>
    </row>
    <row r="3116" spans="1:6" ht="14.4" x14ac:dyDescent="0.3">
      <c r="A3116" s="99">
        <v>3865</v>
      </c>
      <c r="B3116" s="100" t="s">
        <v>17938</v>
      </c>
      <c r="C3116" s="100" t="s">
        <v>17939</v>
      </c>
      <c r="D3116" s="100" t="s">
        <v>17940</v>
      </c>
      <c r="E3116" s="99" t="s">
        <v>17936</v>
      </c>
      <c r="F3116" s="100" t="s">
        <v>17937</v>
      </c>
    </row>
    <row r="3117" spans="1:6" ht="14.4" x14ac:dyDescent="0.3">
      <c r="A3117" s="99">
        <v>3866</v>
      </c>
      <c r="B3117" s="100" t="s">
        <v>16767</v>
      </c>
      <c r="C3117" s="100" t="s">
        <v>15738</v>
      </c>
      <c r="D3117" s="100" t="s">
        <v>17941</v>
      </c>
      <c r="E3117" s="99" t="s">
        <v>10784</v>
      </c>
      <c r="F3117" s="100" t="s">
        <v>11350</v>
      </c>
    </row>
    <row r="3118" spans="1:6" ht="14.4" x14ac:dyDescent="0.3">
      <c r="A3118" s="99">
        <v>3867</v>
      </c>
      <c r="B3118" s="100" t="s">
        <v>17879</v>
      </c>
      <c r="C3118" s="100" t="s">
        <v>16410</v>
      </c>
      <c r="D3118" s="100" t="s">
        <v>17942</v>
      </c>
      <c r="E3118" s="99" t="s">
        <v>17943</v>
      </c>
      <c r="F3118" s="100" t="s">
        <v>17944</v>
      </c>
    </row>
    <row r="3119" spans="1:6" ht="14.4" x14ac:dyDescent="0.3">
      <c r="A3119" s="99">
        <v>3868</v>
      </c>
      <c r="B3119" s="100" t="s">
        <v>12275</v>
      </c>
      <c r="C3119" s="100" t="s">
        <v>15385</v>
      </c>
      <c r="D3119" s="100" t="s">
        <v>17945</v>
      </c>
      <c r="E3119" s="99" t="s">
        <v>10391</v>
      </c>
      <c r="F3119" s="100" t="s">
        <v>10392</v>
      </c>
    </row>
    <row r="3120" spans="1:6" ht="14.4" x14ac:dyDescent="0.3">
      <c r="A3120" s="99">
        <v>3869</v>
      </c>
      <c r="B3120" s="100" t="s">
        <v>17946</v>
      </c>
      <c r="C3120" s="100" t="s">
        <v>13547</v>
      </c>
      <c r="D3120" s="100" t="s">
        <v>17947</v>
      </c>
      <c r="E3120" s="99" t="s">
        <v>16925</v>
      </c>
      <c r="F3120" s="100" t="s">
        <v>10731</v>
      </c>
    </row>
    <row r="3121" spans="1:6" ht="14.4" x14ac:dyDescent="0.3">
      <c r="A3121" s="99">
        <v>3870</v>
      </c>
      <c r="B3121" s="100" t="s">
        <v>17948</v>
      </c>
      <c r="C3121" s="100" t="s">
        <v>17949</v>
      </c>
      <c r="D3121" s="100" t="s">
        <v>17950</v>
      </c>
      <c r="E3121" s="99" t="s">
        <v>17951</v>
      </c>
      <c r="F3121" s="100" t="s">
        <v>17952</v>
      </c>
    </row>
    <row r="3122" spans="1:6" ht="14.4" x14ac:dyDescent="0.3">
      <c r="A3122" s="99">
        <v>3871</v>
      </c>
      <c r="B3122" s="100" t="s">
        <v>17953</v>
      </c>
      <c r="C3122" s="100" t="s">
        <v>10643</v>
      </c>
      <c r="D3122" s="100" t="s">
        <v>10489</v>
      </c>
      <c r="E3122" s="99" t="s">
        <v>17860</v>
      </c>
      <c r="F3122" s="100" t="s">
        <v>17861</v>
      </c>
    </row>
    <row r="3123" spans="1:6" ht="14.4" x14ac:dyDescent="0.3">
      <c r="A3123" s="99">
        <v>3872</v>
      </c>
      <c r="B3123" s="100" t="s">
        <v>17954</v>
      </c>
      <c r="C3123" s="100" t="s">
        <v>17955</v>
      </c>
      <c r="D3123" s="100" t="s">
        <v>17956</v>
      </c>
      <c r="E3123" s="99" t="s">
        <v>10375</v>
      </c>
      <c r="F3123" s="100" t="s">
        <v>10376</v>
      </c>
    </row>
    <row r="3124" spans="1:6" ht="14.4" x14ac:dyDescent="0.3">
      <c r="A3124" s="99">
        <v>3873</v>
      </c>
      <c r="B3124" s="100" t="s">
        <v>17957</v>
      </c>
      <c r="C3124" s="100" t="s">
        <v>12426</v>
      </c>
      <c r="D3124" s="100" t="s">
        <v>17958</v>
      </c>
      <c r="E3124" s="99" t="s">
        <v>17354</v>
      </c>
      <c r="F3124" s="100" t="s">
        <v>17959</v>
      </c>
    </row>
    <row r="3125" spans="1:6" ht="14.4" x14ac:dyDescent="0.3">
      <c r="A3125" s="99">
        <v>3874</v>
      </c>
      <c r="B3125" s="100" t="s">
        <v>17960</v>
      </c>
      <c r="C3125" s="100" t="s">
        <v>11597</v>
      </c>
      <c r="D3125" s="100" t="s">
        <v>17961</v>
      </c>
      <c r="E3125" s="99" t="s">
        <v>14052</v>
      </c>
      <c r="F3125" s="100" t="s">
        <v>14053</v>
      </c>
    </row>
    <row r="3126" spans="1:6" ht="14.4" x14ac:dyDescent="0.3">
      <c r="A3126" s="99">
        <v>3875</v>
      </c>
      <c r="B3126" s="100" t="s">
        <v>12193</v>
      </c>
      <c r="C3126" s="100" t="s">
        <v>12453</v>
      </c>
      <c r="D3126" s="100" t="s">
        <v>17962</v>
      </c>
      <c r="E3126" s="99" t="s">
        <v>17919</v>
      </c>
      <c r="F3126" s="100" t="s">
        <v>17920</v>
      </c>
    </row>
    <row r="3127" spans="1:6" ht="14.4" x14ac:dyDescent="0.3">
      <c r="A3127" s="99">
        <v>3876</v>
      </c>
      <c r="B3127" s="100" t="s">
        <v>17785</v>
      </c>
      <c r="C3127" s="100" t="s">
        <v>17963</v>
      </c>
      <c r="D3127" s="100" t="s">
        <v>17964</v>
      </c>
      <c r="E3127" s="99" t="s">
        <v>17788</v>
      </c>
      <c r="F3127" s="100" t="s">
        <v>17789</v>
      </c>
    </row>
    <row r="3128" spans="1:6" ht="14.4" x14ac:dyDescent="0.3">
      <c r="A3128" s="99">
        <v>3877</v>
      </c>
      <c r="B3128" s="100" t="s">
        <v>17965</v>
      </c>
      <c r="C3128" s="100" t="s">
        <v>10708</v>
      </c>
      <c r="D3128" s="100" t="s">
        <v>17966</v>
      </c>
      <c r="E3128" s="99" t="s">
        <v>17967</v>
      </c>
      <c r="F3128" s="100" t="s">
        <v>17968</v>
      </c>
    </row>
    <row r="3129" spans="1:6" ht="14.4" x14ac:dyDescent="0.3">
      <c r="A3129" s="99">
        <v>3878</v>
      </c>
      <c r="B3129" s="100" t="s">
        <v>17969</v>
      </c>
      <c r="C3129" s="100" t="s">
        <v>11456</v>
      </c>
      <c r="D3129" s="100" t="s">
        <v>17970</v>
      </c>
      <c r="E3129" s="99" t="s">
        <v>17125</v>
      </c>
      <c r="F3129" s="100" t="s">
        <v>17126</v>
      </c>
    </row>
    <row r="3130" spans="1:6" ht="14.4" x14ac:dyDescent="0.3">
      <c r="A3130" s="99">
        <v>3879</v>
      </c>
      <c r="B3130" s="100" t="s">
        <v>17971</v>
      </c>
      <c r="C3130" s="100" t="s">
        <v>17972</v>
      </c>
      <c r="D3130" s="100" t="s">
        <v>17973</v>
      </c>
      <c r="E3130" s="99" t="s">
        <v>17812</v>
      </c>
      <c r="F3130" s="100" t="s">
        <v>17813</v>
      </c>
    </row>
    <row r="3131" spans="1:6" ht="14.4" x14ac:dyDescent="0.3">
      <c r="A3131" s="99">
        <v>3880</v>
      </c>
      <c r="B3131" s="100" t="s">
        <v>17974</v>
      </c>
      <c r="C3131" s="100" t="s">
        <v>11825</v>
      </c>
      <c r="D3131" s="100" t="s">
        <v>17975</v>
      </c>
      <c r="E3131" s="99" t="s">
        <v>17976</v>
      </c>
      <c r="F3131" s="100" t="s">
        <v>17977</v>
      </c>
    </row>
    <row r="3132" spans="1:6" ht="14.4" x14ac:dyDescent="0.3">
      <c r="A3132" s="99">
        <v>3881</v>
      </c>
      <c r="B3132" s="100" t="s">
        <v>17978</v>
      </c>
      <c r="C3132" s="100" t="s">
        <v>11734</v>
      </c>
      <c r="D3132" s="100" t="s">
        <v>17979</v>
      </c>
      <c r="E3132" s="99" t="s">
        <v>17980</v>
      </c>
      <c r="F3132" s="100" t="s">
        <v>17981</v>
      </c>
    </row>
    <row r="3133" spans="1:6" ht="14.4" x14ac:dyDescent="0.3">
      <c r="A3133" s="99">
        <v>3882</v>
      </c>
      <c r="B3133" s="100" t="s">
        <v>9863</v>
      </c>
      <c r="C3133" s="100" t="s">
        <v>17982</v>
      </c>
      <c r="D3133" s="100" t="s">
        <v>10489</v>
      </c>
      <c r="E3133" s="99" t="s">
        <v>17976</v>
      </c>
      <c r="F3133" s="100" t="s">
        <v>17983</v>
      </c>
    </row>
    <row r="3134" spans="1:6" ht="14.4" x14ac:dyDescent="0.3">
      <c r="A3134" s="99">
        <v>3883</v>
      </c>
      <c r="B3134" s="100" t="s">
        <v>17984</v>
      </c>
      <c r="C3134" s="100" t="s">
        <v>10564</v>
      </c>
      <c r="D3134" s="100" t="s">
        <v>17985</v>
      </c>
      <c r="E3134" s="99" t="s">
        <v>13341</v>
      </c>
      <c r="F3134" s="100" t="s">
        <v>17986</v>
      </c>
    </row>
    <row r="3135" spans="1:6" ht="14.4" x14ac:dyDescent="0.3">
      <c r="A3135" s="99">
        <v>3884</v>
      </c>
      <c r="B3135" s="100" t="s">
        <v>17987</v>
      </c>
      <c r="C3135" s="100" t="s">
        <v>12387</v>
      </c>
      <c r="D3135" s="100" t="s">
        <v>17988</v>
      </c>
      <c r="E3135" s="99" t="s">
        <v>17812</v>
      </c>
      <c r="F3135" s="100" t="s">
        <v>17813</v>
      </c>
    </row>
    <row r="3136" spans="1:6" ht="14.4" x14ac:dyDescent="0.3">
      <c r="A3136" s="99">
        <v>3885</v>
      </c>
      <c r="B3136" s="100" t="s">
        <v>17989</v>
      </c>
      <c r="C3136" s="100" t="s">
        <v>17990</v>
      </c>
      <c r="D3136" s="100" t="s">
        <v>17991</v>
      </c>
      <c r="E3136" s="99" t="s">
        <v>17992</v>
      </c>
      <c r="F3136" s="100" t="s">
        <v>17993</v>
      </c>
    </row>
    <row r="3137" spans="1:6" ht="14.4" x14ac:dyDescent="0.3">
      <c r="A3137" s="99">
        <v>3886</v>
      </c>
      <c r="B3137" s="100" t="s">
        <v>10822</v>
      </c>
      <c r="C3137" s="100" t="s">
        <v>17994</v>
      </c>
      <c r="D3137" s="100" t="s">
        <v>17995</v>
      </c>
      <c r="E3137" s="99" t="s">
        <v>11341</v>
      </c>
      <c r="F3137" s="100" t="s">
        <v>11342</v>
      </c>
    </row>
    <row r="3138" spans="1:6" ht="14.4" x14ac:dyDescent="0.3">
      <c r="A3138" s="99">
        <v>3887</v>
      </c>
      <c r="B3138" s="100" t="s">
        <v>17996</v>
      </c>
      <c r="C3138" s="100" t="s">
        <v>17997</v>
      </c>
      <c r="D3138" s="100" t="s">
        <v>17998</v>
      </c>
      <c r="E3138" s="99" t="s">
        <v>13715</v>
      </c>
      <c r="F3138" s="100" t="s">
        <v>13716</v>
      </c>
    </row>
    <row r="3139" spans="1:6" ht="14.4" x14ac:dyDescent="0.3">
      <c r="A3139" s="99">
        <v>3888</v>
      </c>
      <c r="B3139" s="100" t="s">
        <v>17841</v>
      </c>
      <c r="C3139" s="100" t="s">
        <v>10643</v>
      </c>
      <c r="D3139" s="100" t="s">
        <v>17999</v>
      </c>
      <c r="E3139" s="99" t="s">
        <v>15842</v>
      </c>
      <c r="F3139" s="100" t="s">
        <v>18000</v>
      </c>
    </row>
    <row r="3140" spans="1:6" ht="14.4" x14ac:dyDescent="0.3">
      <c r="A3140" s="99">
        <v>3889</v>
      </c>
      <c r="B3140" s="100" t="s">
        <v>18001</v>
      </c>
      <c r="C3140" s="100" t="s">
        <v>9823</v>
      </c>
      <c r="D3140" s="100" t="s">
        <v>18002</v>
      </c>
      <c r="E3140" s="99" t="s">
        <v>15842</v>
      </c>
      <c r="F3140" s="100" t="s">
        <v>18000</v>
      </c>
    </row>
    <row r="3141" spans="1:6" ht="14.4" x14ac:dyDescent="0.3">
      <c r="A3141" s="99">
        <v>3890</v>
      </c>
      <c r="B3141" s="100" t="s">
        <v>18003</v>
      </c>
      <c r="C3141" s="100" t="s">
        <v>13709</v>
      </c>
      <c r="D3141" s="100" t="s">
        <v>18004</v>
      </c>
      <c r="E3141" s="99" t="s">
        <v>17928</v>
      </c>
      <c r="F3141" s="100" t="s">
        <v>17929</v>
      </c>
    </row>
    <row r="3142" spans="1:6" ht="14.4" x14ac:dyDescent="0.3">
      <c r="A3142" s="99">
        <v>3891</v>
      </c>
      <c r="B3142" s="100" t="s">
        <v>18005</v>
      </c>
      <c r="C3142" s="100" t="s">
        <v>18006</v>
      </c>
      <c r="D3142" s="100" t="s">
        <v>18007</v>
      </c>
      <c r="E3142" s="99" t="s">
        <v>13496</v>
      </c>
      <c r="F3142" s="100" t="s">
        <v>13497</v>
      </c>
    </row>
    <row r="3143" spans="1:6" ht="14.4" x14ac:dyDescent="0.3">
      <c r="A3143" s="99">
        <v>3892</v>
      </c>
      <c r="B3143" s="100" t="s">
        <v>12012</v>
      </c>
      <c r="C3143" s="100" t="s">
        <v>12554</v>
      </c>
      <c r="D3143" s="100" t="s">
        <v>18008</v>
      </c>
      <c r="E3143" s="99" t="s">
        <v>16970</v>
      </c>
      <c r="F3143" s="100" t="s">
        <v>18009</v>
      </c>
    </row>
    <row r="3144" spans="1:6" ht="14.4" x14ac:dyDescent="0.3">
      <c r="A3144" s="99">
        <v>3893</v>
      </c>
      <c r="B3144" s="100" t="s">
        <v>18010</v>
      </c>
      <c r="C3144" s="100" t="s">
        <v>18011</v>
      </c>
      <c r="D3144" s="100" t="s">
        <v>18012</v>
      </c>
      <c r="E3144" s="99" t="s">
        <v>15776</v>
      </c>
      <c r="F3144" s="100" t="s">
        <v>15777</v>
      </c>
    </row>
    <row r="3145" spans="1:6" ht="14.4" x14ac:dyDescent="0.3">
      <c r="A3145" s="99">
        <v>3894</v>
      </c>
      <c r="B3145" s="100" t="s">
        <v>11105</v>
      </c>
      <c r="C3145" s="100" t="s">
        <v>11172</v>
      </c>
      <c r="D3145" s="100" t="s">
        <v>18013</v>
      </c>
      <c r="E3145" s="99" t="s">
        <v>18014</v>
      </c>
      <c r="F3145" s="100" t="s">
        <v>18015</v>
      </c>
    </row>
    <row r="3146" spans="1:6" ht="14.4" x14ac:dyDescent="0.3">
      <c r="A3146" s="99">
        <v>3895</v>
      </c>
      <c r="B3146" s="100" t="s">
        <v>13590</v>
      </c>
      <c r="C3146" s="100" t="s">
        <v>9936</v>
      </c>
      <c r="D3146" s="100" t="s">
        <v>18016</v>
      </c>
      <c r="E3146" s="99" t="s">
        <v>11626</v>
      </c>
      <c r="F3146" s="100" t="s">
        <v>11627</v>
      </c>
    </row>
    <row r="3147" spans="1:6" ht="14.4" x14ac:dyDescent="0.3">
      <c r="A3147" s="99">
        <v>3896</v>
      </c>
      <c r="B3147" s="100" t="s">
        <v>10924</v>
      </c>
      <c r="C3147" s="100" t="s">
        <v>11589</v>
      </c>
      <c r="D3147" s="100" t="s">
        <v>18017</v>
      </c>
      <c r="E3147" s="99" t="s">
        <v>13759</v>
      </c>
      <c r="F3147" s="100" t="s">
        <v>13760</v>
      </c>
    </row>
    <row r="3148" spans="1:6" ht="14.4" x14ac:dyDescent="0.3">
      <c r="A3148" s="99">
        <v>3897</v>
      </c>
      <c r="B3148" s="100" t="s">
        <v>18018</v>
      </c>
      <c r="C3148" s="100" t="s">
        <v>9813</v>
      </c>
      <c r="D3148" s="100" t="s">
        <v>18019</v>
      </c>
      <c r="E3148" s="99" t="s">
        <v>10266</v>
      </c>
      <c r="F3148" s="100" t="s">
        <v>10267</v>
      </c>
    </row>
    <row r="3149" spans="1:6" ht="14.4" x14ac:dyDescent="0.3">
      <c r="A3149" s="99">
        <v>3898</v>
      </c>
      <c r="B3149" s="100" t="s">
        <v>13087</v>
      </c>
      <c r="C3149" s="100" t="s">
        <v>10647</v>
      </c>
      <c r="D3149" s="100" t="s">
        <v>18020</v>
      </c>
      <c r="E3149" s="99" t="s">
        <v>14986</v>
      </c>
      <c r="F3149" s="100" t="s">
        <v>11361</v>
      </c>
    </row>
    <row r="3150" spans="1:6" ht="14.4" x14ac:dyDescent="0.3">
      <c r="A3150" s="99">
        <v>3899</v>
      </c>
      <c r="B3150" s="100" t="s">
        <v>10207</v>
      </c>
      <c r="C3150" s="100" t="s">
        <v>10110</v>
      </c>
      <c r="D3150" s="100" t="s">
        <v>18021</v>
      </c>
      <c r="E3150" s="99" t="s">
        <v>15776</v>
      </c>
      <c r="F3150" s="100" t="s">
        <v>15777</v>
      </c>
    </row>
    <row r="3151" spans="1:6" ht="14.4" x14ac:dyDescent="0.3">
      <c r="A3151" s="99">
        <v>3900</v>
      </c>
      <c r="B3151" s="100" t="s">
        <v>18022</v>
      </c>
      <c r="C3151" s="100" t="s">
        <v>9850</v>
      </c>
      <c r="D3151" s="100" t="s">
        <v>18023</v>
      </c>
      <c r="E3151" s="99" t="s">
        <v>12150</v>
      </c>
      <c r="F3151" s="100" t="s">
        <v>12151</v>
      </c>
    </row>
    <row r="3152" spans="1:6" ht="14.4" x14ac:dyDescent="0.3">
      <c r="A3152" s="99">
        <v>3901</v>
      </c>
      <c r="B3152" s="100" t="s">
        <v>16309</v>
      </c>
      <c r="C3152" s="100" t="s">
        <v>10761</v>
      </c>
      <c r="D3152" s="100" t="s">
        <v>18024</v>
      </c>
      <c r="E3152" s="99" t="s">
        <v>18025</v>
      </c>
      <c r="F3152" s="100" t="s">
        <v>18026</v>
      </c>
    </row>
    <row r="3153" spans="1:6" ht="14.4" x14ac:dyDescent="0.3">
      <c r="A3153" s="99">
        <v>3902</v>
      </c>
      <c r="B3153" s="100" t="s">
        <v>11066</v>
      </c>
      <c r="C3153" s="100" t="s">
        <v>15340</v>
      </c>
      <c r="D3153" s="100" t="s">
        <v>18027</v>
      </c>
      <c r="E3153" s="99" t="s">
        <v>18028</v>
      </c>
      <c r="F3153" s="100" t="s">
        <v>18029</v>
      </c>
    </row>
    <row r="3154" spans="1:6" ht="14.4" x14ac:dyDescent="0.3">
      <c r="A3154" s="99">
        <v>3903</v>
      </c>
      <c r="B3154" s="100" t="s">
        <v>10001</v>
      </c>
      <c r="C3154" s="100" t="s">
        <v>14910</v>
      </c>
      <c r="D3154" s="100" t="s">
        <v>18030</v>
      </c>
      <c r="E3154" s="99" t="s">
        <v>13100</v>
      </c>
      <c r="F3154" s="100" t="s">
        <v>13101</v>
      </c>
    </row>
    <row r="3155" spans="1:6" ht="14.4" x14ac:dyDescent="0.3">
      <c r="A3155" s="99">
        <v>3904</v>
      </c>
      <c r="B3155" s="100" t="s">
        <v>10110</v>
      </c>
      <c r="C3155" s="100" t="s">
        <v>9813</v>
      </c>
      <c r="D3155" s="100" t="s">
        <v>18031</v>
      </c>
      <c r="E3155" s="99" t="s">
        <v>12150</v>
      </c>
      <c r="F3155" s="100" t="s">
        <v>12151</v>
      </c>
    </row>
    <row r="3156" spans="1:6" ht="14.4" x14ac:dyDescent="0.3">
      <c r="A3156" s="99">
        <v>3905</v>
      </c>
      <c r="B3156" s="100" t="s">
        <v>10133</v>
      </c>
      <c r="C3156" s="100" t="s">
        <v>9873</v>
      </c>
      <c r="D3156" s="100" t="s">
        <v>18032</v>
      </c>
      <c r="E3156" s="99" t="s">
        <v>18033</v>
      </c>
      <c r="F3156" s="100" t="s">
        <v>18034</v>
      </c>
    </row>
    <row r="3157" spans="1:6" ht="14.4" x14ac:dyDescent="0.3">
      <c r="A3157" s="99">
        <v>3906</v>
      </c>
      <c r="B3157" s="100" t="s">
        <v>15114</v>
      </c>
      <c r="C3157" s="100" t="s">
        <v>11425</v>
      </c>
      <c r="D3157" s="100" t="s">
        <v>18035</v>
      </c>
      <c r="E3157" s="99" t="s">
        <v>9775</v>
      </c>
      <c r="F3157" s="100" t="s">
        <v>18036</v>
      </c>
    </row>
    <row r="3158" spans="1:6" ht="14.4" x14ac:dyDescent="0.3">
      <c r="A3158" s="99">
        <v>3907</v>
      </c>
      <c r="B3158" s="100" t="s">
        <v>18037</v>
      </c>
      <c r="C3158" s="100" t="s">
        <v>18038</v>
      </c>
      <c r="D3158" s="100" t="s">
        <v>18039</v>
      </c>
      <c r="E3158" s="99" t="s">
        <v>13491</v>
      </c>
      <c r="F3158" s="100" t="s">
        <v>10531</v>
      </c>
    </row>
    <row r="3159" spans="1:6" ht="14.4" x14ac:dyDescent="0.3">
      <c r="A3159" s="99">
        <v>3908</v>
      </c>
      <c r="B3159" s="100" t="s">
        <v>18040</v>
      </c>
      <c r="C3159" s="100" t="s">
        <v>18041</v>
      </c>
      <c r="D3159" s="100" t="s">
        <v>18042</v>
      </c>
      <c r="E3159" s="99" t="s">
        <v>18043</v>
      </c>
      <c r="F3159" s="100" t="s">
        <v>18044</v>
      </c>
    </row>
    <row r="3160" spans="1:6" ht="14.4" x14ac:dyDescent="0.3">
      <c r="A3160" s="99">
        <v>3909</v>
      </c>
      <c r="B3160" s="100" t="s">
        <v>18045</v>
      </c>
      <c r="C3160" s="100" t="s">
        <v>18046</v>
      </c>
      <c r="D3160" s="100" t="s">
        <v>18047</v>
      </c>
      <c r="E3160" s="99" t="s">
        <v>18048</v>
      </c>
      <c r="F3160" s="100" t="s">
        <v>18049</v>
      </c>
    </row>
    <row r="3161" spans="1:6" ht="14.4" x14ac:dyDescent="0.3">
      <c r="A3161" s="99">
        <v>3910</v>
      </c>
      <c r="B3161" s="100" t="s">
        <v>10170</v>
      </c>
      <c r="C3161" s="100" t="s">
        <v>11022</v>
      </c>
      <c r="D3161" s="100" t="s">
        <v>18050</v>
      </c>
      <c r="E3161" s="99" t="s">
        <v>16524</v>
      </c>
      <c r="F3161" s="100" t="s">
        <v>16525</v>
      </c>
    </row>
    <row r="3162" spans="1:6" ht="14.4" x14ac:dyDescent="0.3">
      <c r="A3162" s="99">
        <v>3911</v>
      </c>
      <c r="B3162" s="100" t="s">
        <v>18051</v>
      </c>
      <c r="C3162" s="100" t="s">
        <v>9897</v>
      </c>
      <c r="D3162" s="100" t="s">
        <v>18052</v>
      </c>
      <c r="E3162" s="99" t="s">
        <v>11626</v>
      </c>
      <c r="F3162" s="100" t="s">
        <v>11627</v>
      </c>
    </row>
    <row r="3163" spans="1:6" ht="14.4" x14ac:dyDescent="0.3">
      <c r="A3163" s="99">
        <v>3912</v>
      </c>
      <c r="B3163" s="100" t="s">
        <v>16309</v>
      </c>
      <c r="C3163" s="100" t="s">
        <v>11837</v>
      </c>
      <c r="D3163" s="100" t="s">
        <v>18053</v>
      </c>
      <c r="E3163" s="99" t="s">
        <v>18054</v>
      </c>
      <c r="F3163" s="100" t="s">
        <v>18055</v>
      </c>
    </row>
    <row r="3164" spans="1:6" ht="14.4" x14ac:dyDescent="0.3">
      <c r="A3164" s="99">
        <v>3913</v>
      </c>
      <c r="B3164" s="100" t="s">
        <v>15114</v>
      </c>
      <c r="C3164" s="100" t="s">
        <v>9897</v>
      </c>
      <c r="D3164" s="100" t="s">
        <v>18056</v>
      </c>
      <c r="E3164" s="99" t="s">
        <v>15117</v>
      </c>
      <c r="F3164" s="100" t="s">
        <v>18057</v>
      </c>
    </row>
    <row r="3165" spans="1:6" ht="14.4" x14ac:dyDescent="0.3">
      <c r="A3165" s="99">
        <v>3914</v>
      </c>
      <c r="B3165" s="100" t="s">
        <v>10432</v>
      </c>
      <c r="C3165" s="100" t="s">
        <v>10686</v>
      </c>
      <c r="D3165" s="100" t="s">
        <v>18058</v>
      </c>
      <c r="E3165" s="99" t="s">
        <v>13316</v>
      </c>
      <c r="F3165" s="100" t="s">
        <v>13317</v>
      </c>
    </row>
    <row r="3166" spans="1:6" ht="14.4" x14ac:dyDescent="0.3">
      <c r="A3166" s="99">
        <v>3915</v>
      </c>
      <c r="B3166" s="100" t="s">
        <v>18059</v>
      </c>
      <c r="C3166" s="100" t="s">
        <v>13588</v>
      </c>
      <c r="D3166" s="100" t="s">
        <v>18060</v>
      </c>
      <c r="E3166" s="99" t="s">
        <v>9957</v>
      </c>
      <c r="F3166" s="100" t="s">
        <v>9958</v>
      </c>
    </row>
    <row r="3167" spans="1:6" ht="14.4" x14ac:dyDescent="0.3">
      <c r="A3167" s="99">
        <v>3916</v>
      </c>
      <c r="B3167" s="100" t="s">
        <v>10017</v>
      </c>
      <c r="C3167" s="100" t="s">
        <v>10012</v>
      </c>
      <c r="D3167" s="100" t="s">
        <v>18061</v>
      </c>
      <c r="E3167" s="99" t="s">
        <v>12215</v>
      </c>
      <c r="F3167" s="100" t="s">
        <v>10531</v>
      </c>
    </row>
    <row r="3168" spans="1:6" ht="14.4" x14ac:dyDescent="0.3">
      <c r="A3168" s="99">
        <v>3917</v>
      </c>
      <c r="B3168" s="100" t="s">
        <v>18062</v>
      </c>
      <c r="C3168" s="100" t="s">
        <v>16293</v>
      </c>
      <c r="D3168" s="100" t="s">
        <v>18063</v>
      </c>
      <c r="E3168" s="99" t="s">
        <v>12418</v>
      </c>
      <c r="F3168" s="100" t="s">
        <v>12419</v>
      </c>
    </row>
    <row r="3169" spans="1:6" ht="14.4" x14ac:dyDescent="0.3">
      <c r="A3169" s="99">
        <v>3918</v>
      </c>
      <c r="B3169" s="100" t="s">
        <v>10899</v>
      </c>
      <c r="C3169" s="100" t="s">
        <v>12276</v>
      </c>
      <c r="D3169" s="100" t="s">
        <v>18064</v>
      </c>
      <c r="E3169" s="99" t="s">
        <v>12660</v>
      </c>
      <c r="F3169" s="100" t="s">
        <v>18065</v>
      </c>
    </row>
    <row r="3170" spans="1:6" ht="14.4" x14ac:dyDescent="0.3">
      <c r="A3170" s="99">
        <v>3919</v>
      </c>
      <c r="B3170" s="100" t="s">
        <v>16309</v>
      </c>
      <c r="C3170" s="100" t="s">
        <v>10556</v>
      </c>
      <c r="D3170" s="100" t="s">
        <v>18066</v>
      </c>
      <c r="E3170" s="99" t="s">
        <v>18025</v>
      </c>
      <c r="F3170" s="100" t="s">
        <v>18026</v>
      </c>
    </row>
    <row r="3171" spans="1:6" ht="14.4" x14ac:dyDescent="0.3">
      <c r="A3171" s="99">
        <v>3920</v>
      </c>
      <c r="B3171" s="100" t="s">
        <v>18067</v>
      </c>
      <c r="C3171" s="100" t="s">
        <v>11691</v>
      </c>
      <c r="D3171" s="100" t="s">
        <v>18068</v>
      </c>
      <c r="E3171" s="99" t="s">
        <v>13019</v>
      </c>
      <c r="F3171" s="100" t="s">
        <v>13020</v>
      </c>
    </row>
    <row r="3172" spans="1:6" ht="14.4" x14ac:dyDescent="0.3">
      <c r="A3172" s="99">
        <v>3921</v>
      </c>
      <c r="B3172" s="100" t="s">
        <v>11066</v>
      </c>
      <c r="C3172" s="100" t="s">
        <v>12181</v>
      </c>
      <c r="D3172" s="100" t="s">
        <v>18069</v>
      </c>
      <c r="E3172" s="99" t="s">
        <v>16286</v>
      </c>
      <c r="F3172" s="100" t="s">
        <v>18070</v>
      </c>
    </row>
    <row r="3173" spans="1:6" ht="14.4" x14ac:dyDescent="0.3">
      <c r="A3173" s="99">
        <v>3922</v>
      </c>
      <c r="B3173" s="100" t="s">
        <v>13357</v>
      </c>
      <c r="C3173" s="100" t="s">
        <v>10568</v>
      </c>
      <c r="D3173" s="100" t="s">
        <v>18071</v>
      </c>
      <c r="E3173" s="99" t="s">
        <v>18072</v>
      </c>
      <c r="F3173" s="100" t="s">
        <v>14014</v>
      </c>
    </row>
    <row r="3174" spans="1:6" ht="14.4" x14ac:dyDescent="0.3">
      <c r="A3174" s="99">
        <v>3923</v>
      </c>
      <c r="B3174" s="100" t="s">
        <v>10001</v>
      </c>
      <c r="C3174" s="100" t="s">
        <v>10983</v>
      </c>
      <c r="D3174" s="100" t="s">
        <v>18030</v>
      </c>
      <c r="E3174" s="99" t="s">
        <v>13100</v>
      </c>
      <c r="F3174" s="100" t="s">
        <v>18073</v>
      </c>
    </row>
    <row r="3175" spans="1:6" ht="14.4" x14ac:dyDescent="0.3">
      <c r="A3175" s="99">
        <v>3924</v>
      </c>
      <c r="B3175" s="100" t="s">
        <v>12658</v>
      </c>
      <c r="C3175" s="100" t="s">
        <v>11118</v>
      </c>
      <c r="D3175" s="100" t="s">
        <v>12659</v>
      </c>
      <c r="E3175" s="99" t="s">
        <v>12660</v>
      </c>
      <c r="F3175" s="100" t="s">
        <v>12661</v>
      </c>
    </row>
    <row r="3176" spans="1:6" ht="14.4" x14ac:dyDescent="0.3">
      <c r="A3176" s="99">
        <v>3925</v>
      </c>
      <c r="B3176" s="100" t="s">
        <v>9837</v>
      </c>
      <c r="C3176" s="100" t="s">
        <v>11118</v>
      </c>
      <c r="D3176" s="100" t="s">
        <v>18074</v>
      </c>
      <c r="E3176" s="99" t="s">
        <v>11326</v>
      </c>
      <c r="F3176" s="100" t="s">
        <v>11327</v>
      </c>
    </row>
    <row r="3177" spans="1:6" ht="14.4" x14ac:dyDescent="0.3">
      <c r="A3177" s="99">
        <v>3926</v>
      </c>
      <c r="B3177" s="100" t="s">
        <v>15906</v>
      </c>
      <c r="C3177" s="100" t="s">
        <v>12276</v>
      </c>
      <c r="D3177" s="100" t="s">
        <v>18075</v>
      </c>
      <c r="E3177" s="99" t="s">
        <v>13316</v>
      </c>
      <c r="F3177" s="100" t="s">
        <v>13317</v>
      </c>
    </row>
    <row r="3178" spans="1:6" ht="14.4" x14ac:dyDescent="0.3">
      <c r="A3178" s="99">
        <v>3927</v>
      </c>
      <c r="B3178" s="100" t="s">
        <v>12713</v>
      </c>
      <c r="C3178" s="100" t="s">
        <v>12570</v>
      </c>
      <c r="D3178" s="100" t="s">
        <v>18076</v>
      </c>
      <c r="E3178" s="99" t="s">
        <v>12715</v>
      </c>
      <c r="F3178" s="100" t="s">
        <v>12716</v>
      </c>
    </row>
    <row r="3179" spans="1:6" ht="14.4" x14ac:dyDescent="0.3">
      <c r="A3179" s="99">
        <v>3928</v>
      </c>
      <c r="B3179" s="100" t="s">
        <v>10471</v>
      </c>
      <c r="C3179" s="100" t="s">
        <v>10556</v>
      </c>
      <c r="D3179" s="100" t="s">
        <v>17877</v>
      </c>
      <c r="E3179" s="99" t="s">
        <v>11776</v>
      </c>
      <c r="F3179" s="100" t="s">
        <v>18077</v>
      </c>
    </row>
    <row r="3180" spans="1:6" ht="14.4" x14ac:dyDescent="0.3">
      <c r="A3180" s="99">
        <v>3929</v>
      </c>
      <c r="B3180" s="100" t="s">
        <v>18078</v>
      </c>
      <c r="C3180" s="100" t="s">
        <v>9828</v>
      </c>
      <c r="D3180" s="100" t="s">
        <v>18079</v>
      </c>
      <c r="E3180" s="99" t="s">
        <v>18028</v>
      </c>
      <c r="F3180" s="100" t="s">
        <v>18029</v>
      </c>
    </row>
    <row r="3181" spans="1:6" ht="14.4" x14ac:dyDescent="0.3">
      <c r="A3181" s="99">
        <v>3930</v>
      </c>
      <c r="B3181" s="100" t="s">
        <v>18080</v>
      </c>
      <c r="C3181" s="100" t="s">
        <v>18081</v>
      </c>
      <c r="D3181" s="100" t="s">
        <v>18082</v>
      </c>
      <c r="E3181" s="99" t="s">
        <v>11626</v>
      </c>
      <c r="F3181" s="100" t="s">
        <v>11627</v>
      </c>
    </row>
    <row r="3182" spans="1:6" ht="14.4" x14ac:dyDescent="0.3">
      <c r="A3182" s="99">
        <v>3931</v>
      </c>
      <c r="B3182" s="100" t="s">
        <v>18083</v>
      </c>
      <c r="C3182" s="100" t="s">
        <v>18084</v>
      </c>
      <c r="D3182" s="100" t="s">
        <v>18085</v>
      </c>
      <c r="E3182" s="99" t="s">
        <v>10893</v>
      </c>
      <c r="F3182" s="100" t="s">
        <v>10636</v>
      </c>
    </row>
    <row r="3183" spans="1:6" ht="14.4" x14ac:dyDescent="0.3">
      <c r="A3183" s="99">
        <v>3932</v>
      </c>
      <c r="B3183" s="100" t="s">
        <v>18086</v>
      </c>
      <c r="C3183" s="100" t="s">
        <v>11172</v>
      </c>
      <c r="D3183" s="100" t="s">
        <v>18087</v>
      </c>
      <c r="E3183" s="99" t="s">
        <v>12660</v>
      </c>
      <c r="F3183" s="100" t="s">
        <v>12661</v>
      </c>
    </row>
    <row r="3184" spans="1:6" ht="14.4" x14ac:dyDescent="0.3">
      <c r="A3184" s="99">
        <v>3933</v>
      </c>
      <c r="B3184" s="100" t="s">
        <v>18088</v>
      </c>
      <c r="C3184" s="100" t="s">
        <v>9757</v>
      </c>
      <c r="D3184" s="100" t="s">
        <v>18089</v>
      </c>
      <c r="E3184" s="99" t="s">
        <v>9810</v>
      </c>
      <c r="F3184" s="100" t="s">
        <v>9811</v>
      </c>
    </row>
    <row r="3185" spans="1:6" ht="14.4" x14ac:dyDescent="0.3">
      <c r="A3185" s="99">
        <v>3934</v>
      </c>
      <c r="B3185" s="100" t="s">
        <v>12902</v>
      </c>
      <c r="C3185" s="100" t="s">
        <v>11076</v>
      </c>
      <c r="D3185" s="100" t="s">
        <v>18090</v>
      </c>
      <c r="E3185" s="99" t="s">
        <v>13877</v>
      </c>
      <c r="F3185" s="100" t="s">
        <v>13878</v>
      </c>
    </row>
    <row r="3186" spans="1:6" ht="14.4" x14ac:dyDescent="0.3">
      <c r="A3186" s="99">
        <v>3935</v>
      </c>
      <c r="B3186" s="100" t="s">
        <v>18091</v>
      </c>
      <c r="C3186" s="100" t="s">
        <v>10708</v>
      </c>
      <c r="D3186" s="100" t="s">
        <v>18092</v>
      </c>
      <c r="E3186" s="99" t="s">
        <v>18093</v>
      </c>
      <c r="F3186" s="100" t="s">
        <v>18094</v>
      </c>
    </row>
    <row r="3187" spans="1:6" ht="14.4" x14ac:dyDescent="0.3">
      <c r="A3187" s="99">
        <v>3936</v>
      </c>
      <c r="B3187" s="100" t="s">
        <v>12899</v>
      </c>
      <c r="C3187" s="100" t="s">
        <v>10915</v>
      </c>
      <c r="D3187" s="100" t="s">
        <v>18095</v>
      </c>
      <c r="E3187" s="99" t="s">
        <v>12926</v>
      </c>
      <c r="F3187" s="100" t="s">
        <v>12927</v>
      </c>
    </row>
    <row r="3188" spans="1:6" ht="14.4" x14ac:dyDescent="0.3">
      <c r="A3188" s="99">
        <v>3937</v>
      </c>
      <c r="B3188" s="100" t="s">
        <v>18096</v>
      </c>
      <c r="C3188" s="100" t="s">
        <v>10708</v>
      </c>
      <c r="D3188" s="100" t="s">
        <v>18097</v>
      </c>
      <c r="E3188" s="99" t="s">
        <v>10060</v>
      </c>
      <c r="F3188" s="100" t="s">
        <v>18098</v>
      </c>
    </row>
    <row r="3189" spans="1:6" ht="14.4" x14ac:dyDescent="0.3">
      <c r="A3189" s="99">
        <v>3938</v>
      </c>
      <c r="B3189" s="100" t="s">
        <v>18099</v>
      </c>
      <c r="C3189" s="100" t="s">
        <v>15658</v>
      </c>
      <c r="D3189" s="100" t="s">
        <v>18100</v>
      </c>
      <c r="E3189" s="99" t="s">
        <v>11504</v>
      </c>
      <c r="F3189" s="100" t="s">
        <v>11505</v>
      </c>
    </row>
    <row r="3190" spans="1:6" ht="14.4" x14ac:dyDescent="0.3">
      <c r="A3190" s="99">
        <v>3939</v>
      </c>
      <c r="B3190" s="100" t="s">
        <v>10852</v>
      </c>
      <c r="C3190" s="100" t="s">
        <v>18101</v>
      </c>
      <c r="D3190" s="100" t="s">
        <v>18102</v>
      </c>
      <c r="E3190" s="99" t="s">
        <v>18103</v>
      </c>
      <c r="F3190" s="100" t="s">
        <v>18104</v>
      </c>
    </row>
    <row r="3191" spans="1:6" ht="14.4" x14ac:dyDescent="0.3">
      <c r="A3191" s="99">
        <v>3940</v>
      </c>
      <c r="B3191" s="100" t="s">
        <v>16835</v>
      </c>
      <c r="C3191" s="100" t="s">
        <v>13196</v>
      </c>
      <c r="D3191" s="100" t="s">
        <v>16836</v>
      </c>
      <c r="E3191" s="99" t="s">
        <v>16837</v>
      </c>
      <c r="F3191" s="100" t="s">
        <v>16838</v>
      </c>
    </row>
    <row r="3192" spans="1:6" ht="14.4" x14ac:dyDescent="0.3">
      <c r="A3192" s="99">
        <v>3941</v>
      </c>
      <c r="B3192" s="100" t="s">
        <v>9877</v>
      </c>
      <c r="C3192" s="100" t="s">
        <v>11076</v>
      </c>
      <c r="D3192" s="100" t="s">
        <v>18105</v>
      </c>
      <c r="E3192" s="99" t="s">
        <v>11504</v>
      </c>
      <c r="F3192" s="100" t="s">
        <v>11505</v>
      </c>
    </row>
    <row r="3193" spans="1:6" ht="14.4" x14ac:dyDescent="0.3">
      <c r="A3193" s="99">
        <v>3942</v>
      </c>
      <c r="B3193" s="100" t="s">
        <v>11962</v>
      </c>
      <c r="C3193" s="100" t="s">
        <v>9757</v>
      </c>
      <c r="D3193" s="100" t="s">
        <v>18106</v>
      </c>
      <c r="E3193" s="99" t="s">
        <v>18103</v>
      </c>
      <c r="F3193" s="100" t="s">
        <v>18104</v>
      </c>
    </row>
    <row r="3194" spans="1:6" ht="14.4" x14ac:dyDescent="0.3">
      <c r="A3194" s="99">
        <v>3943</v>
      </c>
      <c r="B3194" s="100" t="s">
        <v>12853</v>
      </c>
      <c r="C3194" s="100" t="s">
        <v>11076</v>
      </c>
      <c r="D3194" s="100" t="s">
        <v>17345</v>
      </c>
      <c r="E3194" s="99" t="s">
        <v>18107</v>
      </c>
      <c r="F3194" s="100" t="s">
        <v>18108</v>
      </c>
    </row>
    <row r="3195" spans="1:6" ht="14.4" x14ac:dyDescent="0.3">
      <c r="A3195" s="99">
        <v>3944</v>
      </c>
      <c r="B3195" s="100" t="s">
        <v>10273</v>
      </c>
      <c r="C3195" s="100" t="s">
        <v>9837</v>
      </c>
      <c r="D3195" s="100" t="s">
        <v>18109</v>
      </c>
      <c r="E3195" s="99" t="s">
        <v>18110</v>
      </c>
      <c r="F3195" s="100" t="s">
        <v>18111</v>
      </c>
    </row>
    <row r="3196" spans="1:6" ht="14.4" x14ac:dyDescent="0.3">
      <c r="A3196" s="99">
        <v>3945</v>
      </c>
      <c r="B3196" s="100" t="s">
        <v>18112</v>
      </c>
      <c r="C3196" s="100" t="s">
        <v>13588</v>
      </c>
      <c r="D3196" s="100" t="s">
        <v>18113</v>
      </c>
      <c r="E3196" s="99" t="s">
        <v>12290</v>
      </c>
      <c r="F3196" s="100" t="s">
        <v>12291</v>
      </c>
    </row>
    <row r="3197" spans="1:6" ht="14.4" x14ac:dyDescent="0.3">
      <c r="A3197" s="99">
        <v>3946</v>
      </c>
      <c r="B3197" s="100" t="s">
        <v>18114</v>
      </c>
      <c r="C3197" s="100" t="s">
        <v>11076</v>
      </c>
      <c r="D3197" s="100" t="s">
        <v>18115</v>
      </c>
      <c r="E3197" s="99" t="s">
        <v>18116</v>
      </c>
      <c r="F3197" s="100" t="s">
        <v>18117</v>
      </c>
    </row>
    <row r="3198" spans="1:6" ht="14.4" x14ac:dyDescent="0.3">
      <c r="A3198" s="99">
        <v>3947</v>
      </c>
      <c r="B3198" s="100" t="s">
        <v>18118</v>
      </c>
      <c r="C3198" s="100" t="s">
        <v>9837</v>
      </c>
      <c r="D3198" s="100" t="s">
        <v>18119</v>
      </c>
      <c r="E3198" s="99" t="s">
        <v>13310</v>
      </c>
      <c r="F3198" s="100" t="s">
        <v>18120</v>
      </c>
    </row>
    <row r="3199" spans="1:6" ht="14.4" x14ac:dyDescent="0.3">
      <c r="A3199" s="99">
        <v>3948</v>
      </c>
      <c r="B3199" s="100" t="s">
        <v>10471</v>
      </c>
      <c r="C3199" s="100" t="s">
        <v>11632</v>
      </c>
      <c r="D3199" s="100" t="s">
        <v>18121</v>
      </c>
      <c r="E3199" s="99" t="s">
        <v>11776</v>
      </c>
      <c r="F3199" s="100" t="s">
        <v>18077</v>
      </c>
    </row>
    <row r="3200" spans="1:6" ht="14.4" x14ac:dyDescent="0.3">
      <c r="A3200" s="99">
        <v>3949</v>
      </c>
      <c r="B3200" s="100" t="s">
        <v>12853</v>
      </c>
      <c r="C3200" s="100" t="s">
        <v>15738</v>
      </c>
      <c r="D3200" s="100" t="s">
        <v>18122</v>
      </c>
      <c r="E3200" s="99" t="s">
        <v>18107</v>
      </c>
      <c r="F3200" s="100" t="s">
        <v>18108</v>
      </c>
    </row>
    <row r="3201" spans="1:6" ht="14.4" x14ac:dyDescent="0.3">
      <c r="A3201" s="99">
        <v>3950</v>
      </c>
      <c r="B3201" s="100" t="s">
        <v>18123</v>
      </c>
      <c r="C3201" s="100" t="s">
        <v>15738</v>
      </c>
      <c r="D3201" s="100" t="s">
        <v>18124</v>
      </c>
      <c r="E3201" s="99" t="s">
        <v>17850</v>
      </c>
      <c r="F3201" s="100" t="s">
        <v>17851</v>
      </c>
    </row>
    <row r="3202" spans="1:6" ht="14.4" x14ac:dyDescent="0.3">
      <c r="A3202" s="99">
        <v>3951</v>
      </c>
      <c r="B3202" s="100" t="s">
        <v>10432</v>
      </c>
      <c r="C3202" s="100" t="s">
        <v>13269</v>
      </c>
      <c r="D3202" s="100" t="s">
        <v>18125</v>
      </c>
      <c r="E3202" s="99" t="s">
        <v>18126</v>
      </c>
      <c r="F3202" s="100" t="s">
        <v>18127</v>
      </c>
    </row>
    <row r="3203" spans="1:6" ht="14.4" x14ac:dyDescent="0.3">
      <c r="A3203" s="99">
        <v>3952</v>
      </c>
      <c r="B3203" s="100" t="s">
        <v>10456</v>
      </c>
      <c r="C3203" s="100" t="s">
        <v>11076</v>
      </c>
      <c r="D3203" s="100" t="s">
        <v>18128</v>
      </c>
      <c r="E3203" s="99" t="s">
        <v>18129</v>
      </c>
      <c r="F3203" s="100" t="s">
        <v>18130</v>
      </c>
    </row>
    <row r="3204" spans="1:6" ht="14.4" x14ac:dyDescent="0.3">
      <c r="A3204" s="99">
        <v>3953</v>
      </c>
      <c r="B3204" s="100" t="s">
        <v>18131</v>
      </c>
      <c r="C3204" s="100" t="s">
        <v>11837</v>
      </c>
      <c r="D3204" s="100" t="s">
        <v>18132</v>
      </c>
      <c r="E3204" s="99" t="s">
        <v>18133</v>
      </c>
      <c r="F3204" s="100" t="s">
        <v>18134</v>
      </c>
    </row>
    <row r="3205" spans="1:6" ht="14.4" x14ac:dyDescent="0.3">
      <c r="A3205" s="99">
        <v>3954</v>
      </c>
      <c r="B3205" s="100" t="s">
        <v>18135</v>
      </c>
      <c r="C3205" s="100" t="s">
        <v>15487</v>
      </c>
      <c r="D3205" s="100" t="s">
        <v>18136</v>
      </c>
      <c r="E3205" s="99" t="s">
        <v>18129</v>
      </c>
      <c r="F3205" s="100" t="s">
        <v>18130</v>
      </c>
    </row>
    <row r="3206" spans="1:6" ht="14.4" x14ac:dyDescent="0.3">
      <c r="A3206" s="99">
        <v>3955</v>
      </c>
      <c r="B3206" s="100" t="s">
        <v>12391</v>
      </c>
      <c r="C3206" s="100" t="s">
        <v>10166</v>
      </c>
      <c r="D3206" s="100" t="s">
        <v>18137</v>
      </c>
      <c r="E3206" s="99" t="s">
        <v>18126</v>
      </c>
      <c r="F3206" s="100" t="s">
        <v>18127</v>
      </c>
    </row>
    <row r="3207" spans="1:6" ht="14.4" x14ac:dyDescent="0.3">
      <c r="A3207" s="99">
        <v>3956</v>
      </c>
      <c r="B3207" s="100" t="s">
        <v>12899</v>
      </c>
      <c r="C3207" s="100" t="s">
        <v>9757</v>
      </c>
      <c r="D3207" s="100" t="s">
        <v>18138</v>
      </c>
      <c r="E3207" s="99" t="s">
        <v>13310</v>
      </c>
      <c r="F3207" s="100" t="s">
        <v>13311</v>
      </c>
    </row>
    <row r="3208" spans="1:6" ht="14.4" x14ac:dyDescent="0.3">
      <c r="A3208" s="99">
        <v>3957</v>
      </c>
      <c r="B3208" s="100" t="s">
        <v>15737</v>
      </c>
      <c r="C3208" s="100" t="s">
        <v>9808</v>
      </c>
      <c r="D3208" s="100" t="s">
        <v>15533</v>
      </c>
      <c r="E3208" s="99" t="s">
        <v>12888</v>
      </c>
      <c r="F3208" s="100" t="s">
        <v>12889</v>
      </c>
    </row>
    <row r="3209" spans="1:6" ht="14.4" x14ac:dyDescent="0.3">
      <c r="A3209" s="99">
        <v>3958</v>
      </c>
      <c r="B3209" s="100" t="s">
        <v>18118</v>
      </c>
      <c r="C3209" s="100" t="s">
        <v>15738</v>
      </c>
      <c r="D3209" s="100" t="s">
        <v>18139</v>
      </c>
      <c r="E3209" s="99" t="s">
        <v>13139</v>
      </c>
      <c r="F3209" s="100" t="s">
        <v>13140</v>
      </c>
    </row>
    <row r="3210" spans="1:6" ht="14.4" x14ac:dyDescent="0.3">
      <c r="A3210" s="99">
        <v>3959</v>
      </c>
      <c r="B3210" s="100" t="s">
        <v>18140</v>
      </c>
      <c r="C3210" s="100" t="s">
        <v>10792</v>
      </c>
      <c r="D3210" s="100" t="s">
        <v>18141</v>
      </c>
      <c r="E3210" s="99" t="s">
        <v>18142</v>
      </c>
      <c r="F3210" s="100" t="s">
        <v>18143</v>
      </c>
    </row>
    <row r="3211" spans="1:6" ht="14.4" x14ac:dyDescent="0.3">
      <c r="A3211" s="99">
        <v>3960</v>
      </c>
      <c r="B3211" s="100" t="s">
        <v>18144</v>
      </c>
      <c r="C3211" s="100" t="s">
        <v>11076</v>
      </c>
      <c r="D3211" s="100" t="s">
        <v>18145</v>
      </c>
      <c r="E3211" s="99" t="s">
        <v>14503</v>
      </c>
      <c r="F3211" s="100" t="s">
        <v>14504</v>
      </c>
    </row>
    <row r="3212" spans="1:6" ht="14.4" x14ac:dyDescent="0.3">
      <c r="A3212" s="99">
        <v>3961</v>
      </c>
      <c r="B3212" s="100" t="s">
        <v>18146</v>
      </c>
      <c r="C3212" s="100" t="s">
        <v>18147</v>
      </c>
      <c r="D3212" s="100" t="s">
        <v>18148</v>
      </c>
      <c r="E3212" s="99" t="s">
        <v>13711</v>
      </c>
      <c r="F3212" s="100" t="s">
        <v>13712</v>
      </c>
    </row>
    <row r="3213" spans="1:6" ht="14.4" x14ac:dyDescent="0.3">
      <c r="A3213" s="99">
        <v>3962</v>
      </c>
      <c r="B3213" s="100" t="s">
        <v>18149</v>
      </c>
      <c r="C3213" s="100" t="s">
        <v>11328</v>
      </c>
      <c r="D3213" s="100" t="s">
        <v>18150</v>
      </c>
      <c r="E3213" s="99" t="s">
        <v>18151</v>
      </c>
      <c r="F3213" s="100" t="s">
        <v>18152</v>
      </c>
    </row>
    <row r="3214" spans="1:6" ht="14.4" x14ac:dyDescent="0.3">
      <c r="A3214" s="99">
        <v>3963</v>
      </c>
      <c r="B3214" s="100" t="s">
        <v>18153</v>
      </c>
      <c r="C3214" s="100" t="s">
        <v>11709</v>
      </c>
      <c r="D3214" s="100" t="s">
        <v>18154</v>
      </c>
      <c r="E3214" s="99" t="s">
        <v>12290</v>
      </c>
      <c r="F3214" s="100" t="s">
        <v>12291</v>
      </c>
    </row>
    <row r="3215" spans="1:6" ht="14.4" x14ac:dyDescent="0.3">
      <c r="A3215" s="99">
        <v>3964</v>
      </c>
      <c r="B3215" s="100" t="s">
        <v>14755</v>
      </c>
      <c r="C3215" s="100" t="s">
        <v>9897</v>
      </c>
      <c r="D3215" s="100" t="s">
        <v>18155</v>
      </c>
      <c r="E3215" s="99" t="s">
        <v>18156</v>
      </c>
      <c r="F3215" s="100" t="s">
        <v>18157</v>
      </c>
    </row>
    <row r="3216" spans="1:6" ht="14.4" x14ac:dyDescent="0.3">
      <c r="A3216" s="99">
        <v>3965</v>
      </c>
      <c r="B3216" s="100" t="s">
        <v>14093</v>
      </c>
      <c r="C3216" s="100" t="s">
        <v>16542</v>
      </c>
      <c r="D3216" s="100" t="s">
        <v>18158</v>
      </c>
      <c r="E3216" s="99" t="s">
        <v>18110</v>
      </c>
      <c r="F3216" s="100" t="s">
        <v>18111</v>
      </c>
    </row>
    <row r="3217" spans="1:6" ht="14.4" x14ac:dyDescent="0.3">
      <c r="A3217" s="99">
        <v>3966</v>
      </c>
      <c r="B3217" s="100" t="s">
        <v>10138</v>
      </c>
      <c r="C3217" s="100" t="s">
        <v>9902</v>
      </c>
      <c r="D3217" s="100" t="s">
        <v>18159</v>
      </c>
      <c r="E3217" s="99" t="s">
        <v>12660</v>
      </c>
      <c r="F3217" s="100" t="s">
        <v>18160</v>
      </c>
    </row>
    <row r="3218" spans="1:6" ht="14.4" x14ac:dyDescent="0.3">
      <c r="A3218" s="99">
        <v>3967</v>
      </c>
      <c r="B3218" s="100" t="s">
        <v>18161</v>
      </c>
      <c r="C3218" s="100" t="s">
        <v>15380</v>
      </c>
      <c r="D3218" s="100" t="s">
        <v>18162</v>
      </c>
      <c r="E3218" s="99" t="s">
        <v>17850</v>
      </c>
      <c r="F3218" s="100" t="s">
        <v>17851</v>
      </c>
    </row>
    <row r="3219" spans="1:6" ht="14.4" x14ac:dyDescent="0.3">
      <c r="A3219" s="99">
        <v>3968</v>
      </c>
      <c r="B3219" s="100" t="s">
        <v>15944</v>
      </c>
      <c r="C3219" s="100" t="s">
        <v>10175</v>
      </c>
      <c r="D3219" s="100" t="s">
        <v>18163</v>
      </c>
      <c r="E3219" s="99" t="s">
        <v>12418</v>
      </c>
      <c r="F3219" s="100" t="s">
        <v>12419</v>
      </c>
    </row>
    <row r="3220" spans="1:6" ht="14.4" x14ac:dyDescent="0.3">
      <c r="A3220" s="99">
        <v>3969</v>
      </c>
      <c r="B3220" s="100" t="s">
        <v>12915</v>
      </c>
      <c r="C3220" s="100" t="s">
        <v>11092</v>
      </c>
      <c r="D3220" s="100" t="s">
        <v>18164</v>
      </c>
      <c r="E3220" s="99" t="s">
        <v>12290</v>
      </c>
      <c r="F3220" s="100" t="s">
        <v>12291</v>
      </c>
    </row>
    <row r="3221" spans="1:6" ht="14.4" x14ac:dyDescent="0.3">
      <c r="A3221" s="99">
        <v>3970</v>
      </c>
      <c r="B3221" s="100" t="s">
        <v>9868</v>
      </c>
      <c r="C3221" s="100" t="s">
        <v>9936</v>
      </c>
      <c r="D3221" s="100" t="s">
        <v>18165</v>
      </c>
      <c r="E3221" s="99" t="s">
        <v>18129</v>
      </c>
      <c r="F3221" s="100" t="s">
        <v>18130</v>
      </c>
    </row>
    <row r="3222" spans="1:6" ht="14.4" x14ac:dyDescent="0.3">
      <c r="A3222" s="99">
        <v>3971</v>
      </c>
      <c r="B3222" s="100" t="s">
        <v>13021</v>
      </c>
      <c r="C3222" s="100" t="s">
        <v>11859</v>
      </c>
      <c r="D3222" s="100" t="s">
        <v>13023</v>
      </c>
      <c r="E3222" s="99" t="s">
        <v>13024</v>
      </c>
      <c r="F3222" s="100" t="s">
        <v>9958</v>
      </c>
    </row>
    <row r="3223" spans="1:6" ht="14.4" x14ac:dyDescent="0.3">
      <c r="A3223" s="99">
        <v>3972</v>
      </c>
      <c r="B3223" s="100" t="s">
        <v>18166</v>
      </c>
      <c r="C3223" s="100" t="s">
        <v>11647</v>
      </c>
      <c r="D3223" s="100" t="s">
        <v>18167</v>
      </c>
      <c r="E3223" s="99" t="s">
        <v>13491</v>
      </c>
      <c r="F3223" s="100" t="s">
        <v>10531</v>
      </c>
    </row>
    <row r="3224" spans="1:6" ht="14.4" x14ac:dyDescent="0.3">
      <c r="A3224" s="99">
        <v>3973</v>
      </c>
      <c r="B3224" s="100" t="s">
        <v>9955</v>
      </c>
      <c r="C3224" s="100" t="s">
        <v>11425</v>
      </c>
      <c r="D3224" s="100" t="s">
        <v>18168</v>
      </c>
      <c r="E3224" s="99" t="s">
        <v>13019</v>
      </c>
      <c r="F3224" s="100" t="s">
        <v>13020</v>
      </c>
    </row>
    <row r="3225" spans="1:6" ht="14.4" x14ac:dyDescent="0.3">
      <c r="A3225" s="99">
        <v>3974</v>
      </c>
      <c r="B3225" s="100" t="s">
        <v>18169</v>
      </c>
      <c r="C3225" s="100" t="s">
        <v>10624</v>
      </c>
      <c r="D3225" s="100" t="s">
        <v>18170</v>
      </c>
      <c r="E3225" s="99" t="s">
        <v>11672</v>
      </c>
      <c r="F3225" s="100" t="s">
        <v>11673</v>
      </c>
    </row>
    <row r="3226" spans="1:6" ht="14.4" x14ac:dyDescent="0.3">
      <c r="A3226" s="99">
        <v>3975</v>
      </c>
      <c r="B3226" s="100" t="s">
        <v>18171</v>
      </c>
      <c r="C3226" s="100" t="s">
        <v>11328</v>
      </c>
      <c r="D3226" s="100" t="s">
        <v>13519</v>
      </c>
      <c r="E3226" s="99" t="s">
        <v>18172</v>
      </c>
      <c r="F3226" s="100" t="s">
        <v>18173</v>
      </c>
    </row>
    <row r="3227" spans="1:6" ht="14.4" x14ac:dyDescent="0.3">
      <c r="A3227" s="99">
        <v>3976</v>
      </c>
      <c r="B3227" s="100" t="s">
        <v>18174</v>
      </c>
      <c r="C3227" s="100" t="s">
        <v>18175</v>
      </c>
      <c r="D3227" s="100" t="s">
        <v>18176</v>
      </c>
      <c r="E3227" s="99" t="s">
        <v>10360</v>
      </c>
      <c r="F3227" s="100" t="s">
        <v>10361</v>
      </c>
    </row>
    <row r="3228" spans="1:6" ht="14.4" x14ac:dyDescent="0.3">
      <c r="A3228" s="99">
        <v>3977</v>
      </c>
      <c r="B3228" s="100" t="s">
        <v>18177</v>
      </c>
      <c r="C3228" s="100" t="s">
        <v>11486</v>
      </c>
      <c r="D3228" s="100" t="s">
        <v>18178</v>
      </c>
      <c r="E3228" s="99" t="s">
        <v>12533</v>
      </c>
      <c r="F3228" s="100" t="s">
        <v>18179</v>
      </c>
    </row>
    <row r="3229" spans="1:6" ht="14.4" x14ac:dyDescent="0.3">
      <c r="A3229" s="99">
        <v>3978</v>
      </c>
      <c r="B3229" s="100" t="s">
        <v>18180</v>
      </c>
      <c r="C3229" s="100" t="s">
        <v>10624</v>
      </c>
      <c r="D3229" s="100" t="s">
        <v>18181</v>
      </c>
      <c r="E3229" s="99" t="s">
        <v>16464</v>
      </c>
      <c r="F3229" s="100" t="s">
        <v>18182</v>
      </c>
    </row>
    <row r="3230" spans="1:6" ht="14.4" x14ac:dyDescent="0.3">
      <c r="A3230" s="99">
        <v>3979</v>
      </c>
      <c r="B3230" s="100" t="s">
        <v>10085</v>
      </c>
      <c r="C3230" s="100" t="s">
        <v>9837</v>
      </c>
      <c r="D3230" s="100" t="s">
        <v>18183</v>
      </c>
      <c r="E3230" s="99" t="s">
        <v>13024</v>
      </c>
      <c r="F3230" s="100" t="s">
        <v>9958</v>
      </c>
    </row>
    <row r="3231" spans="1:6" ht="14.4" x14ac:dyDescent="0.3">
      <c r="A3231" s="99">
        <v>3980</v>
      </c>
      <c r="B3231" s="100" t="s">
        <v>18184</v>
      </c>
      <c r="C3231" s="100" t="s">
        <v>10623</v>
      </c>
      <c r="D3231" s="100" t="s">
        <v>18185</v>
      </c>
      <c r="E3231" s="99" t="s">
        <v>10228</v>
      </c>
      <c r="F3231" s="100" t="s">
        <v>9958</v>
      </c>
    </row>
    <row r="3232" spans="1:6" ht="14.4" x14ac:dyDescent="0.3">
      <c r="A3232" s="99">
        <v>3981</v>
      </c>
      <c r="B3232" s="100" t="s">
        <v>10713</v>
      </c>
      <c r="C3232" s="100" t="s">
        <v>11589</v>
      </c>
      <c r="D3232" s="100" t="s">
        <v>18186</v>
      </c>
      <c r="E3232" s="99" t="s">
        <v>15087</v>
      </c>
      <c r="F3232" s="100" t="s">
        <v>15088</v>
      </c>
    </row>
    <row r="3233" spans="1:6" ht="14.4" x14ac:dyDescent="0.3">
      <c r="A3233" s="99">
        <v>3982</v>
      </c>
      <c r="B3233" s="100" t="s">
        <v>18187</v>
      </c>
      <c r="C3233" s="100" t="s">
        <v>10559</v>
      </c>
      <c r="D3233" s="100" t="s">
        <v>18188</v>
      </c>
      <c r="E3233" s="99" t="s">
        <v>18189</v>
      </c>
      <c r="F3233" s="100" t="s">
        <v>18190</v>
      </c>
    </row>
    <row r="3234" spans="1:6" ht="14.4" x14ac:dyDescent="0.3">
      <c r="A3234" s="99">
        <v>3983</v>
      </c>
      <c r="B3234" s="100" t="s">
        <v>18191</v>
      </c>
      <c r="C3234" s="100" t="s">
        <v>10433</v>
      </c>
      <c r="D3234" s="100" t="s">
        <v>18192</v>
      </c>
      <c r="E3234" s="99" t="s">
        <v>17687</v>
      </c>
      <c r="F3234" s="100" t="s">
        <v>17688</v>
      </c>
    </row>
    <row r="3235" spans="1:6" ht="14.4" x14ac:dyDescent="0.3">
      <c r="A3235" s="99">
        <v>3984</v>
      </c>
      <c r="B3235" s="100" t="s">
        <v>10713</v>
      </c>
      <c r="C3235" s="100" t="s">
        <v>12951</v>
      </c>
      <c r="D3235" s="100" t="s">
        <v>18186</v>
      </c>
      <c r="E3235" s="99" t="s">
        <v>15087</v>
      </c>
      <c r="F3235" s="100" t="s">
        <v>15088</v>
      </c>
    </row>
    <row r="3236" spans="1:6" ht="14.4" x14ac:dyDescent="0.3">
      <c r="A3236" s="99">
        <v>3985</v>
      </c>
      <c r="B3236" s="100" t="s">
        <v>10755</v>
      </c>
      <c r="C3236" s="100" t="s">
        <v>9902</v>
      </c>
      <c r="D3236" s="100" t="s">
        <v>18193</v>
      </c>
      <c r="E3236" s="99" t="s">
        <v>12129</v>
      </c>
      <c r="F3236" s="100" t="s">
        <v>9958</v>
      </c>
    </row>
    <row r="3237" spans="1:6" ht="14.4" x14ac:dyDescent="0.3">
      <c r="A3237" s="99">
        <v>3986</v>
      </c>
      <c r="B3237" s="100" t="s">
        <v>18187</v>
      </c>
      <c r="C3237" s="100" t="s">
        <v>9864</v>
      </c>
      <c r="D3237" s="100" t="s">
        <v>18194</v>
      </c>
      <c r="E3237" s="99" t="s">
        <v>18189</v>
      </c>
      <c r="F3237" s="100" t="s">
        <v>18190</v>
      </c>
    </row>
    <row r="3238" spans="1:6" ht="14.4" x14ac:dyDescent="0.3">
      <c r="A3238" s="99">
        <v>3987</v>
      </c>
      <c r="B3238" s="100" t="s">
        <v>12752</v>
      </c>
      <c r="C3238" s="100" t="s">
        <v>9808</v>
      </c>
      <c r="D3238" s="100" t="s">
        <v>18195</v>
      </c>
      <c r="E3238" s="99" t="s">
        <v>18196</v>
      </c>
      <c r="F3238" s="100" t="s">
        <v>18197</v>
      </c>
    </row>
    <row r="3239" spans="1:6" ht="14.4" x14ac:dyDescent="0.3">
      <c r="A3239" s="99">
        <v>3988</v>
      </c>
      <c r="B3239" s="100" t="s">
        <v>13788</v>
      </c>
      <c r="C3239" s="100" t="s">
        <v>11236</v>
      </c>
      <c r="D3239" s="100" t="s">
        <v>18198</v>
      </c>
      <c r="E3239" s="99" t="s">
        <v>18199</v>
      </c>
      <c r="F3239" s="100" t="s">
        <v>18200</v>
      </c>
    </row>
    <row r="3240" spans="1:6" ht="14.4" x14ac:dyDescent="0.3">
      <c r="A3240" s="99">
        <v>3989</v>
      </c>
      <c r="B3240" s="100" t="s">
        <v>15155</v>
      </c>
      <c r="C3240" s="100" t="s">
        <v>11118</v>
      </c>
      <c r="D3240" s="100" t="s">
        <v>15156</v>
      </c>
      <c r="E3240" s="99" t="s">
        <v>14766</v>
      </c>
      <c r="F3240" s="100" t="s">
        <v>14767</v>
      </c>
    </row>
    <row r="3241" spans="1:6" ht="14.4" x14ac:dyDescent="0.3">
      <c r="A3241" s="99">
        <v>3990</v>
      </c>
      <c r="B3241" s="100" t="s">
        <v>18201</v>
      </c>
      <c r="C3241" s="100" t="s">
        <v>18202</v>
      </c>
      <c r="D3241" s="100" t="s">
        <v>18203</v>
      </c>
      <c r="E3241" s="99" t="s">
        <v>13024</v>
      </c>
      <c r="F3241" s="100" t="s">
        <v>9958</v>
      </c>
    </row>
    <row r="3242" spans="1:6" ht="14.4" x14ac:dyDescent="0.3">
      <c r="A3242" s="99">
        <v>3991</v>
      </c>
      <c r="B3242" s="100" t="s">
        <v>18204</v>
      </c>
      <c r="C3242" s="100" t="s">
        <v>12268</v>
      </c>
      <c r="D3242" s="100" t="s">
        <v>18205</v>
      </c>
      <c r="E3242" s="99" t="s">
        <v>14823</v>
      </c>
      <c r="F3242" s="100" t="s">
        <v>14824</v>
      </c>
    </row>
    <row r="3243" spans="1:6" ht="14.4" x14ac:dyDescent="0.3">
      <c r="A3243" s="99">
        <v>3992</v>
      </c>
      <c r="B3243" s="100" t="s">
        <v>18206</v>
      </c>
      <c r="C3243" s="100" t="s">
        <v>11199</v>
      </c>
      <c r="D3243" s="100" t="s">
        <v>18207</v>
      </c>
      <c r="E3243" s="99" t="s">
        <v>10780</v>
      </c>
      <c r="F3243" s="100" t="s">
        <v>9958</v>
      </c>
    </row>
    <row r="3244" spans="1:6" ht="14.4" x14ac:dyDescent="0.3">
      <c r="A3244" s="99">
        <v>3993</v>
      </c>
      <c r="B3244" s="100" t="s">
        <v>18208</v>
      </c>
      <c r="C3244" s="100" t="s">
        <v>11301</v>
      </c>
      <c r="D3244" s="100" t="s">
        <v>18209</v>
      </c>
      <c r="E3244" s="99" t="s">
        <v>18025</v>
      </c>
      <c r="F3244" s="100" t="s">
        <v>18026</v>
      </c>
    </row>
    <row r="3245" spans="1:6" ht="14.4" x14ac:dyDescent="0.3">
      <c r="A3245" s="99">
        <v>3994</v>
      </c>
      <c r="B3245" s="100" t="s">
        <v>11235</v>
      </c>
      <c r="C3245" s="100" t="s">
        <v>14336</v>
      </c>
      <c r="D3245" s="100" t="s">
        <v>18210</v>
      </c>
      <c r="E3245" s="99" t="s">
        <v>18211</v>
      </c>
      <c r="F3245" s="100" t="s">
        <v>18212</v>
      </c>
    </row>
    <row r="3246" spans="1:6" ht="14.4" x14ac:dyDescent="0.3">
      <c r="A3246" s="99">
        <v>3995</v>
      </c>
      <c r="B3246" s="100" t="s">
        <v>18078</v>
      </c>
      <c r="C3246" s="100" t="s">
        <v>10139</v>
      </c>
      <c r="D3246" s="100" t="s">
        <v>18079</v>
      </c>
      <c r="E3246" s="99" t="s">
        <v>18028</v>
      </c>
      <c r="F3246" s="100" t="s">
        <v>18029</v>
      </c>
    </row>
    <row r="3247" spans="1:6" ht="14.4" x14ac:dyDescent="0.3">
      <c r="A3247" s="99">
        <v>3996</v>
      </c>
      <c r="B3247" s="100" t="s">
        <v>18213</v>
      </c>
      <c r="C3247" s="100" t="s">
        <v>11150</v>
      </c>
      <c r="D3247" s="100" t="s">
        <v>18214</v>
      </c>
      <c r="E3247" s="99" t="s">
        <v>13007</v>
      </c>
      <c r="F3247" s="100" t="s">
        <v>13008</v>
      </c>
    </row>
    <row r="3248" spans="1:6" ht="14.4" x14ac:dyDescent="0.3">
      <c r="A3248" s="99">
        <v>3997</v>
      </c>
      <c r="B3248" s="100" t="s">
        <v>18215</v>
      </c>
      <c r="C3248" s="100" t="s">
        <v>11236</v>
      </c>
      <c r="D3248" s="100" t="s">
        <v>18216</v>
      </c>
      <c r="E3248" s="99" t="s">
        <v>12129</v>
      </c>
      <c r="F3248" s="100" t="s">
        <v>9958</v>
      </c>
    </row>
    <row r="3249" spans="1:9" ht="14.4" x14ac:dyDescent="0.3">
      <c r="A3249" s="99">
        <v>3998</v>
      </c>
      <c r="B3249" s="100" t="s">
        <v>18217</v>
      </c>
      <c r="C3249" s="100" t="s">
        <v>9936</v>
      </c>
      <c r="D3249" s="100" t="s">
        <v>18218</v>
      </c>
      <c r="E3249" s="99" t="s">
        <v>18219</v>
      </c>
      <c r="F3249" s="100" t="s">
        <v>18220</v>
      </c>
    </row>
    <row r="3250" spans="1:9" ht="14.4" x14ac:dyDescent="0.3">
      <c r="A3250" s="99">
        <v>3999</v>
      </c>
      <c r="B3250" s="100" t="s">
        <v>10755</v>
      </c>
      <c r="C3250" s="100" t="s">
        <v>9757</v>
      </c>
      <c r="D3250" s="100" t="s">
        <v>18221</v>
      </c>
      <c r="E3250" s="99" t="s">
        <v>12129</v>
      </c>
      <c r="F3250" s="100" t="s">
        <v>9958</v>
      </c>
    </row>
    <row r="3251" spans="1:9" ht="14.4" x14ac:dyDescent="0.3">
      <c r="A3251" s="99">
        <v>4000</v>
      </c>
      <c r="B3251" s="100" t="s">
        <v>15840</v>
      </c>
      <c r="C3251" s="100" t="s">
        <v>12235</v>
      </c>
      <c r="D3251" s="100" t="s">
        <v>15841</v>
      </c>
      <c r="E3251" s="99" t="s">
        <v>15842</v>
      </c>
      <c r="F3251" s="100" t="s">
        <v>15843</v>
      </c>
    </row>
    <row r="3252" spans="1:9" ht="14.4" x14ac:dyDescent="0.3">
      <c r="A3252" s="99">
        <v>4001</v>
      </c>
      <c r="B3252" s="100" t="s">
        <v>18222</v>
      </c>
      <c r="C3252" s="100" t="s">
        <v>18223</v>
      </c>
      <c r="D3252" s="100" t="s">
        <v>18224</v>
      </c>
      <c r="E3252" s="99" t="s">
        <v>18225</v>
      </c>
      <c r="F3252" s="100" t="s">
        <v>18226</v>
      </c>
      <c r="G3252" s="101" t="s">
        <v>18227</v>
      </c>
      <c r="H3252" s="101" t="s">
        <v>18228</v>
      </c>
      <c r="I3252" s="102" t="s">
        <v>18229</v>
      </c>
    </row>
    <row r="3253" spans="1:9" ht="14.4" x14ac:dyDescent="0.3">
      <c r="A3253" s="99">
        <v>4002</v>
      </c>
      <c r="B3253" s="100" t="s">
        <v>14214</v>
      </c>
      <c r="C3253" s="100" t="s">
        <v>10394</v>
      </c>
      <c r="D3253" s="100" t="s">
        <v>18230</v>
      </c>
      <c r="E3253" s="99" t="s">
        <v>9894</v>
      </c>
      <c r="F3253" s="100" t="s">
        <v>9895</v>
      </c>
    </row>
    <row r="3254" spans="1:9" ht="14.4" x14ac:dyDescent="0.3">
      <c r="A3254" s="99">
        <v>4003</v>
      </c>
      <c r="B3254" s="100" t="s">
        <v>18231</v>
      </c>
      <c r="C3254" s="100" t="s">
        <v>14703</v>
      </c>
      <c r="D3254" s="100" t="s">
        <v>18232</v>
      </c>
      <c r="E3254" s="99" t="s">
        <v>12024</v>
      </c>
      <c r="F3254" s="100" t="s">
        <v>12025</v>
      </c>
    </row>
    <row r="3255" spans="1:9" ht="14.4" x14ac:dyDescent="0.3">
      <c r="A3255" s="99">
        <v>4004</v>
      </c>
      <c r="B3255" s="100" t="s">
        <v>18233</v>
      </c>
      <c r="C3255" s="100" t="s">
        <v>18234</v>
      </c>
      <c r="D3255" s="100" t="s">
        <v>18235</v>
      </c>
      <c r="E3255" s="99" t="s">
        <v>12002</v>
      </c>
      <c r="F3255" s="100" t="s">
        <v>12003</v>
      </c>
    </row>
    <row r="3256" spans="1:9" ht="14.4" x14ac:dyDescent="0.3">
      <c r="A3256" s="99">
        <v>4005</v>
      </c>
      <c r="B3256" s="100" t="s">
        <v>11631</v>
      </c>
      <c r="C3256" s="100" t="s">
        <v>10428</v>
      </c>
      <c r="D3256" s="100" t="s">
        <v>12163</v>
      </c>
      <c r="E3256" s="99" t="s">
        <v>11634</v>
      </c>
      <c r="F3256" s="100" t="s">
        <v>11635</v>
      </c>
    </row>
    <row r="3257" spans="1:9" ht="14.4" x14ac:dyDescent="0.3">
      <c r="A3257" s="99">
        <v>4006</v>
      </c>
      <c r="B3257" s="100" t="s">
        <v>10114</v>
      </c>
      <c r="C3257" s="100" t="s">
        <v>11118</v>
      </c>
      <c r="D3257" s="100" t="s">
        <v>18236</v>
      </c>
      <c r="E3257" s="99" t="s">
        <v>18237</v>
      </c>
      <c r="F3257" s="100" t="s">
        <v>18238</v>
      </c>
    </row>
    <row r="3258" spans="1:9" ht="14.4" x14ac:dyDescent="0.3">
      <c r="A3258" s="99">
        <v>4007</v>
      </c>
      <c r="B3258" s="100" t="s">
        <v>18239</v>
      </c>
      <c r="C3258" s="100" t="s">
        <v>18240</v>
      </c>
      <c r="D3258" s="100" t="s">
        <v>18241</v>
      </c>
      <c r="E3258" s="99" t="s">
        <v>10047</v>
      </c>
      <c r="F3258" s="100" t="s">
        <v>10048</v>
      </c>
    </row>
    <row r="3259" spans="1:9" ht="14.4" x14ac:dyDescent="0.3">
      <c r="A3259" s="99">
        <v>4008</v>
      </c>
      <c r="B3259" s="100" t="s">
        <v>18242</v>
      </c>
      <c r="C3259" s="100" t="s">
        <v>10883</v>
      </c>
      <c r="D3259" s="100" t="s">
        <v>18243</v>
      </c>
      <c r="E3259" s="99" t="s">
        <v>11136</v>
      </c>
      <c r="F3259" s="100" t="s">
        <v>11137</v>
      </c>
    </row>
    <row r="3260" spans="1:9" ht="14.4" x14ac:dyDescent="0.3">
      <c r="A3260" s="99">
        <v>4009</v>
      </c>
      <c r="B3260" s="100" t="s">
        <v>9756</v>
      </c>
      <c r="C3260" s="100" t="s">
        <v>18244</v>
      </c>
      <c r="D3260" s="100" t="s">
        <v>18245</v>
      </c>
      <c r="E3260" s="99" t="s">
        <v>10570</v>
      </c>
      <c r="F3260" s="100" t="s">
        <v>18246</v>
      </c>
    </row>
    <row r="3261" spans="1:9" ht="14.4" x14ac:dyDescent="0.3">
      <c r="A3261" s="99">
        <v>4010</v>
      </c>
      <c r="B3261" s="100" t="s">
        <v>9756</v>
      </c>
      <c r="C3261" s="100" t="s">
        <v>11022</v>
      </c>
      <c r="D3261" s="100" t="s">
        <v>18247</v>
      </c>
      <c r="E3261" s="99" t="s">
        <v>18248</v>
      </c>
      <c r="F3261" s="100" t="s">
        <v>18249</v>
      </c>
    </row>
    <row r="3262" spans="1:9" ht="14.4" x14ac:dyDescent="0.3">
      <c r="A3262" s="99">
        <v>4011</v>
      </c>
      <c r="B3262" s="100" t="s">
        <v>15168</v>
      </c>
      <c r="C3262" s="100" t="s">
        <v>12175</v>
      </c>
      <c r="D3262" s="100" t="s">
        <v>18250</v>
      </c>
      <c r="E3262" s="99" t="s">
        <v>12225</v>
      </c>
      <c r="F3262" s="100" t="s">
        <v>12226</v>
      </c>
    </row>
    <row r="3263" spans="1:9" ht="14.4" x14ac:dyDescent="0.3">
      <c r="A3263" s="99">
        <v>4012</v>
      </c>
      <c r="B3263" s="100" t="s">
        <v>17816</v>
      </c>
      <c r="C3263" s="100" t="s">
        <v>10792</v>
      </c>
      <c r="D3263" s="100" t="s">
        <v>18251</v>
      </c>
      <c r="E3263" s="99" t="s">
        <v>18252</v>
      </c>
      <c r="F3263" s="100" t="s">
        <v>18253</v>
      </c>
    </row>
    <row r="3264" spans="1:9" ht="14.4" x14ac:dyDescent="0.3">
      <c r="A3264" s="99">
        <v>4013</v>
      </c>
      <c r="B3264" s="100" t="s">
        <v>17286</v>
      </c>
      <c r="C3264" s="100" t="s">
        <v>13663</v>
      </c>
      <c r="D3264" s="100" t="s">
        <v>10489</v>
      </c>
      <c r="E3264" s="99" t="s">
        <v>18254</v>
      </c>
      <c r="F3264" s="100" t="s">
        <v>18255</v>
      </c>
    </row>
    <row r="3265" spans="1:6" ht="14.4" x14ac:dyDescent="0.3">
      <c r="A3265" s="99">
        <v>4014</v>
      </c>
      <c r="B3265" s="100" t="s">
        <v>17544</v>
      </c>
      <c r="C3265" s="100" t="s">
        <v>9808</v>
      </c>
      <c r="D3265" s="100" t="s">
        <v>18256</v>
      </c>
      <c r="E3265" s="99" t="s">
        <v>12290</v>
      </c>
      <c r="F3265" s="100" t="s">
        <v>12291</v>
      </c>
    </row>
    <row r="3266" spans="1:6" ht="14.4" x14ac:dyDescent="0.3">
      <c r="A3266" s="99">
        <v>4015</v>
      </c>
      <c r="B3266" s="100" t="s">
        <v>18257</v>
      </c>
      <c r="C3266" s="100" t="s">
        <v>9798</v>
      </c>
      <c r="D3266" s="100" t="s">
        <v>18258</v>
      </c>
      <c r="E3266" s="99" t="s">
        <v>10285</v>
      </c>
      <c r="F3266" s="100" t="s">
        <v>18259</v>
      </c>
    </row>
    <row r="3267" spans="1:6" ht="14.4" x14ac:dyDescent="0.3">
      <c r="A3267" s="99">
        <v>4016</v>
      </c>
      <c r="B3267" s="100" t="s">
        <v>12179</v>
      </c>
      <c r="C3267" s="100" t="s">
        <v>12570</v>
      </c>
      <c r="D3267" s="100" t="s">
        <v>18260</v>
      </c>
      <c r="E3267" s="99" t="s">
        <v>183</v>
      </c>
      <c r="F3267" s="100" t="s">
        <v>183</v>
      </c>
    </row>
    <row r="3268" spans="1:6" ht="14.4" x14ac:dyDescent="0.3">
      <c r="A3268" s="99">
        <v>4017</v>
      </c>
      <c r="B3268" s="100" t="s">
        <v>10212</v>
      </c>
      <c r="C3268" s="100" t="s">
        <v>10156</v>
      </c>
      <c r="D3268" s="100" t="s">
        <v>18261</v>
      </c>
      <c r="E3268" s="99" t="s">
        <v>18262</v>
      </c>
      <c r="F3268" s="100" t="s">
        <v>18263</v>
      </c>
    </row>
    <row r="3269" spans="1:6" ht="14.4" x14ac:dyDescent="0.3">
      <c r="A3269" s="99">
        <v>4018</v>
      </c>
      <c r="B3269" s="100" t="s">
        <v>18264</v>
      </c>
      <c r="C3269" s="100" t="s">
        <v>18265</v>
      </c>
      <c r="D3269" s="100" t="s">
        <v>18266</v>
      </c>
      <c r="E3269" s="99" t="s">
        <v>11711</v>
      </c>
      <c r="F3269" s="100" t="s">
        <v>11712</v>
      </c>
    </row>
    <row r="3270" spans="1:6" ht="14.4" x14ac:dyDescent="0.3">
      <c r="A3270" s="99">
        <v>4019</v>
      </c>
      <c r="B3270" s="100" t="s">
        <v>13268</v>
      </c>
      <c r="C3270" s="100" t="s">
        <v>11223</v>
      </c>
      <c r="D3270" s="100" t="s">
        <v>13270</v>
      </c>
      <c r="E3270" s="99" t="s">
        <v>11332</v>
      </c>
      <c r="F3270" s="100" t="s">
        <v>11333</v>
      </c>
    </row>
    <row r="3271" spans="1:6" ht="14.4" x14ac:dyDescent="0.3">
      <c r="A3271" s="99">
        <v>4020</v>
      </c>
      <c r="B3271" s="100" t="s">
        <v>11367</v>
      </c>
      <c r="C3271" s="100" t="s">
        <v>10433</v>
      </c>
      <c r="D3271" s="100" t="s">
        <v>18267</v>
      </c>
      <c r="E3271" s="99" t="s">
        <v>18268</v>
      </c>
      <c r="F3271" s="100" t="s">
        <v>13604</v>
      </c>
    </row>
    <row r="3272" spans="1:6" ht="14.4" x14ac:dyDescent="0.3">
      <c r="A3272" s="99">
        <v>4021</v>
      </c>
      <c r="B3272" s="100" t="s">
        <v>9756</v>
      </c>
      <c r="C3272" s="100" t="s">
        <v>10050</v>
      </c>
      <c r="D3272" s="100" t="s">
        <v>18269</v>
      </c>
      <c r="E3272" s="99" t="s">
        <v>15499</v>
      </c>
      <c r="F3272" s="100" t="s">
        <v>18270</v>
      </c>
    </row>
    <row r="3273" spans="1:6" ht="14.4" x14ac:dyDescent="0.3">
      <c r="A3273" s="99">
        <v>4022</v>
      </c>
      <c r="B3273" s="100" t="s">
        <v>10432</v>
      </c>
      <c r="C3273" s="100" t="s">
        <v>18271</v>
      </c>
      <c r="D3273" s="100" t="s">
        <v>18272</v>
      </c>
      <c r="E3273" s="99" t="s">
        <v>15499</v>
      </c>
      <c r="F3273" s="100" t="s">
        <v>18270</v>
      </c>
    </row>
    <row r="3274" spans="1:6" ht="14.4" x14ac:dyDescent="0.3">
      <c r="A3274" s="99">
        <v>4023</v>
      </c>
      <c r="B3274" s="100" t="s">
        <v>18273</v>
      </c>
      <c r="C3274" s="100" t="s">
        <v>9757</v>
      </c>
      <c r="D3274" s="100" t="s">
        <v>18274</v>
      </c>
      <c r="E3274" s="99" t="s">
        <v>10163</v>
      </c>
      <c r="F3274" s="100" t="s">
        <v>10164</v>
      </c>
    </row>
    <row r="3275" spans="1:6" ht="14.4" x14ac:dyDescent="0.3">
      <c r="A3275" s="99">
        <v>4024</v>
      </c>
      <c r="B3275" s="100" t="s">
        <v>18275</v>
      </c>
      <c r="C3275" s="100" t="s">
        <v>13036</v>
      </c>
      <c r="D3275" s="100" t="s">
        <v>18276</v>
      </c>
      <c r="E3275" s="99" t="s">
        <v>13877</v>
      </c>
      <c r="F3275" s="100" t="s">
        <v>13878</v>
      </c>
    </row>
    <row r="3276" spans="1:6" ht="14.4" x14ac:dyDescent="0.3">
      <c r="A3276" s="99">
        <v>4025</v>
      </c>
      <c r="B3276" s="100" t="s">
        <v>18277</v>
      </c>
      <c r="C3276" s="100" t="s">
        <v>10134</v>
      </c>
      <c r="D3276" s="100" t="s">
        <v>18278</v>
      </c>
      <c r="E3276" s="99" t="s">
        <v>11543</v>
      </c>
      <c r="F3276" s="100" t="s">
        <v>11544</v>
      </c>
    </row>
    <row r="3277" spans="1:6" ht="14.4" x14ac:dyDescent="0.3">
      <c r="A3277" s="99">
        <v>4026</v>
      </c>
      <c r="B3277" s="100" t="s">
        <v>180</v>
      </c>
      <c r="C3277" s="100" t="s">
        <v>13036</v>
      </c>
      <c r="D3277" s="100" t="s">
        <v>18279</v>
      </c>
      <c r="E3277" s="99" t="s">
        <v>18280</v>
      </c>
      <c r="F3277" s="100" t="s">
        <v>18281</v>
      </c>
    </row>
    <row r="3278" spans="1:6" ht="14.4" x14ac:dyDescent="0.3">
      <c r="A3278" s="99">
        <v>4027</v>
      </c>
      <c r="B3278" s="100" t="s">
        <v>18282</v>
      </c>
      <c r="C3278" s="100" t="s">
        <v>18283</v>
      </c>
      <c r="D3278" s="100" t="s">
        <v>18284</v>
      </c>
      <c r="E3278" s="99" t="s">
        <v>10739</v>
      </c>
      <c r="F3278" s="100" t="s">
        <v>18285</v>
      </c>
    </row>
    <row r="3279" spans="1:6" ht="14.4" x14ac:dyDescent="0.3">
      <c r="A3279" s="99">
        <v>4028</v>
      </c>
      <c r="B3279" s="100" t="s">
        <v>18144</v>
      </c>
      <c r="C3279" s="100" t="s">
        <v>18286</v>
      </c>
      <c r="D3279" s="100" t="s">
        <v>18287</v>
      </c>
      <c r="E3279" s="99" t="s">
        <v>11543</v>
      </c>
      <c r="F3279" s="100" t="s">
        <v>11544</v>
      </c>
    </row>
    <row r="3280" spans="1:6" ht="14.4" x14ac:dyDescent="0.3">
      <c r="A3280" s="99">
        <v>4029</v>
      </c>
      <c r="B3280" s="100" t="s">
        <v>18288</v>
      </c>
      <c r="C3280" s="100" t="s">
        <v>13727</v>
      </c>
      <c r="D3280" s="100" t="s">
        <v>18289</v>
      </c>
      <c r="E3280" s="99" t="s">
        <v>14291</v>
      </c>
      <c r="F3280" s="100" t="s">
        <v>14292</v>
      </c>
    </row>
    <row r="3281" spans="1:6" ht="14.4" x14ac:dyDescent="0.3">
      <c r="A3281" s="99">
        <v>4030</v>
      </c>
      <c r="B3281" s="100" t="s">
        <v>12318</v>
      </c>
      <c r="C3281" s="100" t="s">
        <v>9757</v>
      </c>
      <c r="D3281" s="100" t="s">
        <v>18290</v>
      </c>
      <c r="E3281" s="99" t="s">
        <v>11634</v>
      </c>
      <c r="F3281" s="100" t="s">
        <v>11635</v>
      </c>
    </row>
    <row r="3282" spans="1:6" ht="14.4" x14ac:dyDescent="0.3">
      <c r="A3282" s="99">
        <v>4031</v>
      </c>
      <c r="B3282" s="100" t="s">
        <v>18291</v>
      </c>
      <c r="C3282" s="100" t="s">
        <v>10090</v>
      </c>
      <c r="D3282" s="100" t="s">
        <v>18292</v>
      </c>
      <c r="E3282" s="99" t="s">
        <v>10784</v>
      </c>
      <c r="F3282" s="100" t="s">
        <v>11350</v>
      </c>
    </row>
    <row r="3283" spans="1:6" ht="14.4" x14ac:dyDescent="0.3">
      <c r="A3283" s="99">
        <v>4032</v>
      </c>
      <c r="B3283" s="100" t="s">
        <v>12314</v>
      </c>
      <c r="C3283" s="100" t="s">
        <v>13748</v>
      </c>
      <c r="D3283" s="100" t="s">
        <v>18293</v>
      </c>
      <c r="E3283" s="99" t="s">
        <v>12402</v>
      </c>
      <c r="F3283" s="100" t="s">
        <v>12892</v>
      </c>
    </row>
    <row r="3284" spans="1:6" ht="14.4" x14ac:dyDescent="0.3">
      <c r="A3284" s="99">
        <v>4033</v>
      </c>
      <c r="B3284" s="100" t="s">
        <v>18294</v>
      </c>
      <c r="C3284" s="100" t="s">
        <v>10110</v>
      </c>
      <c r="D3284" s="100" t="s">
        <v>18295</v>
      </c>
      <c r="E3284" s="99" t="s">
        <v>18296</v>
      </c>
      <c r="F3284" s="100" t="s">
        <v>18297</v>
      </c>
    </row>
    <row r="3285" spans="1:6" ht="14.4" x14ac:dyDescent="0.3">
      <c r="A3285" s="99">
        <v>4034</v>
      </c>
      <c r="B3285" s="100" t="s">
        <v>12735</v>
      </c>
      <c r="C3285" s="100" t="s">
        <v>10462</v>
      </c>
      <c r="D3285" s="100" t="s">
        <v>18298</v>
      </c>
      <c r="E3285" s="99" t="s">
        <v>18299</v>
      </c>
      <c r="F3285" s="100" t="s">
        <v>18300</v>
      </c>
    </row>
    <row r="3286" spans="1:6" ht="14.4" x14ac:dyDescent="0.3">
      <c r="A3286" s="99">
        <v>4035</v>
      </c>
      <c r="B3286" s="100" t="s">
        <v>18301</v>
      </c>
      <c r="C3286" s="100" t="s">
        <v>15325</v>
      </c>
      <c r="D3286" s="100" t="s">
        <v>18302</v>
      </c>
      <c r="E3286" s="99" t="s">
        <v>11140</v>
      </c>
      <c r="F3286" s="100" t="s">
        <v>11141</v>
      </c>
    </row>
    <row r="3287" spans="1:6" ht="14.4" x14ac:dyDescent="0.3">
      <c r="A3287" s="99">
        <v>4036</v>
      </c>
      <c r="B3287" s="100" t="s">
        <v>18303</v>
      </c>
      <c r="C3287" s="100" t="s">
        <v>10433</v>
      </c>
      <c r="D3287" s="100" t="s">
        <v>18304</v>
      </c>
      <c r="E3287" s="99" t="s">
        <v>18305</v>
      </c>
      <c r="F3287" s="100" t="s">
        <v>18306</v>
      </c>
    </row>
    <row r="3288" spans="1:6" ht="14.4" x14ac:dyDescent="0.3">
      <c r="A3288" s="99">
        <v>4037</v>
      </c>
      <c r="B3288" s="100" t="s">
        <v>18307</v>
      </c>
      <c r="C3288" s="100" t="s">
        <v>18308</v>
      </c>
      <c r="D3288" s="100" t="s">
        <v>18247</v>
      </c>
      <c r="E3288" s="99" t="s">
        <v>18248</v>
      </c>
      <c r="F3288" s="100" t="s">
        <v>18249</v>
      </c>
    </row>
    <row r="3289" spans="1:6" ht="14.4" x14ac:dyDescent="0.3">
      <c r="A3289" s="99">
        <v>4038</v>
      </c>
      <c r="B3289" s="100" t="s">
        <v>18309</v>
      </c>
      <c r="C3289" s="100" t="s">
        <v>10394</v>
      </c>
      <c r="D3289" s="100" t="s">
        <v>18310</v>
      </c>
      <c r="E3289" s="99" t="s">
        <v>11634</v>
      </c>
      <c r="F3289" s="100" t="s">
        <v>11635</v>
      </c>
    </row>
    <row r="3290" spans="1:6" ht="14.4" x14ac:dyDescent="0.3">
      <c r="A3290" s="99">
        <v>4039</v>
      </c>
      <c r="B3290" s="100" t="s">
        <v>18311</v>
      </c>
      <c r="C3290" s="100" t="s">
        <v>15896</v>
      </c>
      <c r="D3290" s="100" t="s">
        <v>18312</v>
      </c>
      <c r="E3290" s="99" t="s">
        <v>12402</v>
      </c>
      <c r="F3290" s="100" t="s">
        <v>12892</v>
      </c>
    </row>
    <row r="3291" spans="1:6" ht="14.4" x14ac:dyDescent="0.3">
      <c r="A3291" s="99">
        <v>4040</v>
      </c>
      <c r="B3291" s="100" t="s">
        <v>18313</v>
      </c>
      <c r="C3291" s="100" t="s">
        <v>18314</v>
      </c>
      <c r="D3291" s="100" t="s">
        <v>18315</v>
      </c>
      <c r="E3291" s="99" t="s">
        <v>18316</v>
      </c>
      <c r="F3291" s="100" t="s">
        <v>12381</v>
      </c>
    </row>
    <row r="3292" spans="1:6" ht="14.4" x14ac:dyDescent="0.3">
      <c r="A3292" s="99">
        <v>4041</v>
      </c>
      <c r="B3292" s="100" t="s">
        <v>15471</v>
      </c>
      <c r="C3292" s="100" t="s">
        <v>9837</v>
      </c>
      <c r="D3292" s="100" t="s">
        <v>18317</v>
      </c>
      <c r="E3292" s="99" t="s">
        <v>11543</v>
      </c>
      <c r="F3292" s="100" t="s">
        <v>18318</v>
      </c>
    </row>
    <row r="3293" spans="1:6" ht="14.4" x14ac:dyDescent="0.3">
      <c r="A3293" s="99">
        <v>4042</v>
      </c>
      <c r="B3293" s="100" t="s">
        <v>18319</v>
      </c>
      <c r="C3293" s="100" t="s">
        <v>12921</v>
      </c>
      <c r="D3293" s="100" t="s">
        <v>18320</v>
      </c>
      <c r="E3293" s="99" t="s">
        <v>14819</v>
      </c>
      <c r="F3293" s="100" t="s">
        <v>18321</v>
      </c>
    </row>
    <row r="3294" spans="1:6" ht="14.4" x14ac:dyDescent="0.3">
      <c r="A3294" s="99">
        <v>4043</v>
      </c>
      <c r="B3294" s="100" t="s">
        <v>18319</v>
      </c>
      <c r="C3294" s="100" t="s">
        <v>10115</v>
      </c>
      <c r="D3294" s="100" t="s">
        <v>18320</v>
      </c>
      <c r="E3294" s="99" t="s">
        <v>14819</v>
      </c>
      <c r="F3294" s="100" t="s">
        <v>18321</v>
      </c>
    </row>
    <row r="3295" spans="1:6" ht="14.4" x14ac:dyDescent="0.3">
      <c r="A3295" s="99">
        <v>4044</v>
      </c>
      <c r="B3295" s="100" t="s">
        <v>18322</v>
      </c>
      <c r="C3295" s="100" t="s">
        <v>10442</v>
      </c>
      <c r="D3295" s="100" t="s">
        <v>18323</v>
      </c>
      <c r="E3295" s="99" t="s">
        <v>13512</v>
      </c>
      <c r="F3295" s="100" t="s">
        <v>13513</v>
      </c>
    </row>
    <row r="3296" spans="1:6" ht="14.4" x14ac:dyDescent="0.3">
      <c r="A3296" s="99">
        <v>4045</v>
      </c>
      <c r="B3296" s="100" t="s">
        <v>18324</v>
      </c>
      <c r="C3296" s="100" t="s">
        <v>12276</v>
      </c>
      <c r="D3296" s="100" t="s">
        <v>18325</v>
      </c>
      <c r="E3296" s="99" t="s">
        <v>18326</v>
      </c>
      <c r="F3296" s="100" t="s">
        <v>18327</v>
      </c>
    </row>
    <row r="3297" spans="1:6" ht="14.4" x14ac:dyDescent="0.3">
      <c r="A3297" s="99">
        <v>4046</v>
      </c>
      <c r="B3297" s="100" t="s">
        <v>15168</v>
      </c>
      <c r="C3297" s="100" t="s">
        <v>11076</v>
      </c>
      <c r="D3297" s="100" t="s">
        <v>18328</v>
      </c>
      <c r="E3297" s="99" t="s">
        <v>12402</v>
      </c>
      <c r="F3297" s="100" t="s">
        <v>12892</v>
      </c>
    </row>
    <row r="3298" spans="1:6" ht="14.4" x14ac:dyDescent="0.3">
      <c r="A3298" s="99">
        <v>4047</v>
      </c>
      <c r="B3298" s="100" t="s">
        <v>9877</v>
      </c>
      <c r="C3298" s="100" t="s">
        <v>11134</v>
      </c>
      <c r="D3298" s="100" t="s">
        <v>18329</v>
      </c>
      <c r="E3298" s="99" t="s">
        <v>12926</v>
      </c>
      <c r="F3298" s="100" t="s">
        <v>15318</v>
      </c>
    </row>
    <row r="3299" spans="1:6" ht="14.4" x14ac:dyDescent="0.3">
      <c r="A3299" s="99">
        <v>4048</v>
      </c>
      <c r="B3299" s="100" t="s">
        <v>10110</v>
      </c>
      <c r="C3299" s="100" t="s">
        <v>10915</v>
      </c>
      <c r="D3299" s="100" t="s">
        <v>18330</v>
      </c>
      <c r="E3299" s="99" t="s">
        <v>18331</v>
      </c>
      <c r="F3299" s="100" t="s">
        <v>18332</v>
      </c>
    </row>
    <row r="3300" spans="1:6" ht="14.4" x14ac:dyDescent="0.3">
      <c r="A3300" s="99">
        <v>4049</v>
      </c>
      <c r="B3300" s="100" t="s">
        <v>13393</v>
      </c>
      <c r="C3300" s="100" t="s">
        <v>11076</v>
      </c>
      <c r="D3300" s="100" t="s">
        <v>18333</v>
      </c>
      <c r="E3300" s="99" t="s">
        <v>18305</v>
      </c>
      <c r="F3300" s="100" t="s">
        <v>18334</v>
      </c>
    </row>
    <row r="3301" spans="1:6" ht="14.4" x14ac:dyDescent="0.3">
      <c r="A3301" s="99">
        <v>4050</v>
      </c>
      <c r="B3301" s="100" t="s">
        <v>15906</v>
      </c>
      <c r="C3301" s="100" t="s">
        <v>10822</v>
      </c>
      <c r="D3301" s="100" t="s">
        <v>18335</v>
      </c>
      <c r="E3301" s="99" t="s">
        <v>18268</v>
      </c>
      <c r="F3301" s="100" t="s">
        <v>12950</v>
      </c>
    </row>
    <row r="3302" spans="1:6" ht="14.4" x14ac:dyDescent="0.3">
      <c r="A3302" s="99">
        <v>4051</v>
      </c>
      <c r="B3302" s="100" t="s">
        <v>12137</v>
      </c>
      <c r="C3302" s="100" t="s">
        <v>9980</v>
      </c>
      <c r="D3302" s="100" t="s">
        <v>18336</v>
      </c>
      <c r="E3302" s="99" t="s">
        <v>12926</v>
      </c>
      <c r="F3302" s="100" t="s">
        <v>15318</v>
      </c>
    </row>
    <row r="3303" spans="1:6" ht="14.4" x14ac:dyDescent="0.3">
      <c r="A3303" s="99">
        <v>4052</v>
      </c>
      <c r="B3303" s="100" t="s">
        <v>18337</v>
      </c>
      <c r="C3303" s="100" t="s">
        <v>9864</v>
      </c>
      <c r="D3303" s="100" t="s">
        <v>18338</v>
      </c>
      <c r="E3303" s="99" t="s">
        <v>11781</v>
      </c>
      <c r="F3303" s="100" t="s">
        <v>10043</v>
      </c>
    </row>
    <row r="3304" spans="1:6" ht="14.4" x14ac:dyDescent="0.3">
      <c r="A3304" s="99">
        <v>4053</v>
      </c>
      <c r="B3304" s="100" t="s">
        <v>18339</v>
      </c>
      <c r="C3304" s="100" t="s">
        <v>9778</v>
      </c>
      <c r="D3304" s="100" t="s">
        <v>18340</v>
      </c>
      <c r="E3304" s="99" t="s">
        <v>18341</v>
      </c>
      <c r="F3304" s="100" t="s">
        <v>18342</v>
      </c>
    </row>
    <row r="3305" spans="1:6" ht="14.4" x14ac:dyDescent="0.3">
      <c r="A3305" s="99">
        <v>4054</v>
      </c>
      <c r="B3305" s="100" t="s">
        <v>15168</v>
      </c>
      <c r="C3305" s="100" t="s">
        <v>9980</v>
      </c>
      <c r="D3305" s="100" t="s">
        <v>18250</v>
      </c>
      <c r="E3305" s="99" t="s">
        <v>12225</v>
      </c>
      <c r="F3305" s="100" t="s">
        <v>12226</v>
      </c>
    </row>
    <row r="3306" spans="1:6" ht="14.4" x14ac:dyDescent="0.3">
      <c r="A3306" s="99">
        <v>4055</v>
      </c>
      <c r="B3306" s="100" t="s">
        <v>18343</v>
      </c>
      <c r="C3306" s="100" t="s">
        <v>11451</v>
      </c>
      <c r="D3306" s="100" t="s">
        <v>18344</v>
      </c>
      <c r="E3306" s="99" t="s">
        <v>11634</v>
      </c>
      <c r="F3306" s="100" t="s">
        <v>11635</v>
      </c>
    </row>
    <row r="3307" spans="1:6" ht="14.4" x14ac:dyDescent="0.3">
      <c r="A3307" s="99">
        <v>4056</v>
      </c>
      <c r="B3307" s="100" t="s">
        <v>18309</v>
      </c>
      <c r="C3307" s="100" t="s">
        <v>10718</v>
      </c>
      <c r="D3307" s="100" t="s">
        <v>18345</v>
      </c>
      <c r="E3307" s="99" t="s">
        <v>18305</v>
      </c>
      <c r="F3307" s="100" t="s">
        <v>18334</v>
      </c>
    </row>
    <row r="3308" spans="1:6" ht="14.4" x14ac:dyDescent="0.3">
      <c r="A3308" s="99">
        <v>4057</v>
      </c>
      <c r="B3308" s="100" t="s">
        <v>15695</v>
      </c>
      <c r="C3308" s="100" t="s">
        <v>12096</v>
      </c>
      <c r="D3308" s="100" t="s">
        <v>18346</v>
      </c>
      <c r="E3308" s="99" t="s">
        <v>14746</v>
      </c>
      <c r="F3308" s="100" t="s">
        <v>14747</v>
      </c>
    </row>
    <row r="3309" spans="1:6" ht="14.4" x14ac:dyDescent="0.3">
      <c r="A3309" s="99">
        <v>4058</v>
      </c>
      <c r="B3309" s="100" t="s">
        <v>18347</v>
      </c>
      <c r="C3309" s="100" t="s">
        <v>9980</v>
      </c>
      <c r="D3309" s="100" t="s">
        <v>18348</v>
      </c>
      <c r="E3309" s="99" t="s">
        <v>14746</v>
      </c>
      <c r="F3309" s="100" t="s">
        <v>14747</v>
      </c>
    </row>
    <row r="3310" spans="1:6" ht="14.4" x14ac:dyDescent="0.3">
      <c r="A3310" s="99">
        <v>4059</v>
      </c>
      <c r="B3310" s="100" t="s">
        <v>18349</v>
      </c>
      <c r="C3310" s="100" t="s">
        <v>11004</v>
      </c>
      <c r="D3310" s="100" t="s">
        <v>18350</v>
      </c>
      <c r="E3310" s="99" t="s">
        <v>16328</v>
      </c>
      <c r="F3310" s="100" t="s">
        <v>18351</v>
      </c>
    </row>
    <row r="3311" spans="1:6" ht="14.4" x14ac:dyDescent="0.3">
      <c r="A3311" s="99">
        <v>4060</v>
      </c>
      <c r="B3311" s="100" t="s">
        <v>18352</v>
      </c>
      <c r="C3311" s="100" t="s">
        <v>18353</v>
      </c>
      <c r="D3311" s="100" t="s">
        <v>18354</v>
      </c>
      <c r="E3311" s="99" t="s">
        <v>13570</v>
      </c>
      <c r="F3311" s="100" t="s">
        <v>10132</v>
      </c>
    </row>
    <row r="3312" spans="1:6" ht="14.4" x14ac:dyDescent="0.3">
      <c r="A3312" s="99">
        <v>4061</v>
      </c>
      <c r="B3312" s="100" t="s">
        <v>13791</v>
      </c>
      <c r="C3312" s="100" t="s">
        <v>11339</v>
      </c>
      <c r="D3312" s="100" t="s">
        <v>18355</v>
      </c>
      <c r="E3312" s="99" t="s">
        <v>10739</v>
      </c>
      <c r="F3312" s="100" t="s">
        <v>10740</v>
      </c>
    </row>
    <row r="3313" spans="1:6" ht="14.4" x14ac:dyDescent="0.3">
      <c r="A3313" s="99">
        <v>4063</v>
      </c>
      <c r="B3313" s="100" t="s">
        <v>13600</v>
      </c>
      <c r="C3313" s="100" t="s">
        <v>10096</v>
      </c>
      <c r="D3313" s="100" t="s">
        <v>18356</v>
      </c>
      <c r="E3313" s="99" t="s">
        <v>14935</v>
      </c>
      <c r="F3313" s="100" t="s">
        <v>14936</v>
      </c>
    </row>
    <row r="3314" spans="1:6" ht="14.4" x14ac:dyDescent="0.3">
      <c r="A3314" s="99">
        <v>4064</v>
      </c>
      <c r="B3314" s="100" t="s">
        <v>9988</v>
      </c>
      <c r="C3314" s="100" t="s">
        <v>14924</v>
      </c>
      <c r="D3314" s="100" t="s">
        <v>18357</v>
      </c>
      <c r="E3314" s="99" t="s">
        <v>11317</v>
      </c>
      <c r="F3314" s="100" t="s">
        <v>11318</v>
      </c>
    </row>
    <row r="3315" spans="1:6" ht="14.4" x14ac:dyDescent="0.3">
      <c r="A3315" s="99">
        <v>4065</v>
      </c>
      <c r="B3315" s="100" t="s">
        <v>11373</v>
      </c>
      <c r="C3315" s="100" t="s">
        <v>12181</v>
      </c>
      <c r="D3315" s="100" t="s">
        <v>18358</v>
      </c>
      <c r="E3315" s="99" t="s">
        <v>14973</v>
      </c>
      <c r="F3315" s="100" t="s">
        <v>14936</v>
      </c>
    </row>
    <row r="3316" spans="1:6" ht="14.4" x14ac:dyDescent="0.3">
      <c r="A3316" s="99">
        <v>4066</v>
      </c>
      <c r="B3316" s="100" t="s">
        <v>12896</v>
      </c>
      <c r="C3316" s="100" t="s">
        <v>10175</v>
      </c>
      <c r="D3316" s="100" t="s">
        <v>18359</v>
      </c>
      <c r="E3316" s="99" t="s">
        <v>10840</v>
      </c>
      <c r="F3316" s="100" t="s">
        <v>14837</v>
      </c>
    </row>
    <row r="3317" spans="1:6" ht="14.4" x14ac:dyDescent="0.3">
      <c r="A3317" s="99">
        <v>4067</v>
      </c>
      <c r="B3317" s="100" t="s">
        <v>13174</v>
      </c>
      <c r="C3317" s="100" t="s">
        <v>10990</v>
      </c>
      <c r="D3317" s="100" t="s">
        <v>18360</v>
      </c>
      <c r="E3317" s="99" t="s">
        <v>14935</v>
      </c>
      <c r="F3317" s="100" t="s">
        <v>14936</v>
      </c>
    </row>
    <row r="3318" spans="1:6" ht="14.4" x14ac:dyDescent="0.3">
      <c r="A3318" s="99">
        <v>4068</v>
      </c>
      <c r="B3318" s="100" t="s">
        <v>18361</v>
      </c>
      <c r="C3318" s="100" t="s">
        <v>9762</v>
      </c>
      <c r="D3318" s="100" t="s">
        <v>18362</v>
      </c>
      <c r="E3318" s="99" t="s">
        <v>15915</v>
      </c>
      <c r="F3318" s="100" t="s">
        <v>15916</v>
      </c>
    </row>
    <row r="3319" spans="1:6" ht="14.4" x14ac:dyDescent="0.3">
      <c r="A3319" s="99">
        <v>4069</v>
      </c>
      <c r="B3319" s="100" t="s">
        <v>14181</v>
      </c>
      <c r="C3319" s="100" t="s">
        <v>9762</v>
      </c>
      <c r="D3319" s="100" t="s">
        <v>17876</v>
      </c>
      <c r="E3319" s="99" t="s">
        <v>15447</v>
      </c>
      <c r="F3319" s="100" t="s">
        <v>10361</v>
      </c>
    </row>
    <row r="3320" spans="1:6" ht="14.4" x14ac:dyDescent="0.3">
      <c r="A3320" s="99">
        <v>4070</v>
      </c>
      <c r="B3320" s="100" t="s">
        <v>13605</v>
      </c>
      <c r="C3320" s="100" t="s">
        <v>9837</v>
      </c>
      <c r="D3320" s="100" t="s">
        <v>18363</v>
      </c>
      <c r="E3320" s="99" t="s">
        <v>11634</v>
      </c>
      <c r="F3320" s="100" t="s">
        <v>18364</v>
      </c>
    </row>
    <row r="3321" spans="1:6" ht="14.4" x14ac:dyDescent="0.3">
      <c r="A3321" s="99">
        <v>4071</v>
      </c>
      <c r="B3321" s="100" t="s">
        <v>11420</v>
      </c>
      <c r="C3321" s="100" t="s">
        <v>13416</v>
      </c>
      <c r="D3321" s="100" t="s">
        <v>18365</v>
      </c>
      <c r="E3321" s="99" t="s">
        <v>11317</v>
      </c>
      <c r="F3321" s="100" t="s">
        <v>11318</v>
      </c>
    </row>
    <row r="3322" spans="1:6" ht="14.4" x14ac:dyDescent="0.3">
      <c r="A3322" s="99">
        <v>4072</v>
      </c>
      <c r="B3322" s="100" t="s">
        <v>12687</v>
      </c>
      <c r="C3322" s="100" t="s">
        <v>10573</v>
      </c>
      <c r="D3322" s="100" t="s">
        <v>18366</v>
      </c>
      <c r="E3322" s="99" t="s">
        <v>14935</v>
      </c>
      <c r="F3322" s="100" t="s">
        <v>14936</v>
      </c>
    </row>
    <row r="3323" spans="1:6" ht="14.4" x14ac:dyDescent="0.3">
      <c r="A3323" s="99">
        <v>4073</v>
      </c>
      <c r="B3323" s="100" t="s">
        <v>11802</v>
      </c>
      <c r="C3323" s="100" t="s">
        <v>13778</v>
      </c>
      <c r="D3323" s="100" t="s">
        <v>18367</v>
      </c>
      <c r="E3323" s="99" t="s">
        <v>11317</v>
      </c>
      <c r="F3323" s="100" t="s">
        <v>11318</v>
      </c>
    </row>
    <row r="3324" spans="1:6" ht="14.4" x14ac:dyDescent="0.3">
      <c r="A3324" s="99">
        <v>4074</v>
      </c>
      <c r="B3324" s="100" t="s">
        <v>9761</v>
      </c>
      <c r="C3324" s="100" t="s">
        <v>11134</v>
      </c>
      <c r="D3324" s="100" t="s">
        <v>18368</v>
      </c>
      <c r="E3324" s="99" t="s">
        <v>11711</v>
      </c>
      <c r="F3324" s="100" t="s">
        <v>11712</v>
      </c>
    </row>
    <row r="3325" spans="1:6" ht="14.4" x14ac:dyDescent="0.3">
      <c r="A3325" s="99">
        <v>4075</v>
      </c>
      <c r="B3325" s="100" t="s">
        <v>18369</v>
      </c>
      <c r="C3325" s="100" t="s">
        <v>10556</v>
      </c>
      <c r="D3325" s="100" t="s">
        <v>18370</v>
      </c>
      <c r="E3325" s="99" t="s">
        <v>11711</v>
      </c>
      <c r="F3325" s="100" t="s">
        <v>11712</v>
      </c>
    </row>
    <row r="3326" spans="1:6" ht="14.4" x14ac:dyDescent="0.3">
      <c r="A3326" s="99">
        <v>4076</v>
      </c>
      <c r="B3326" s="100" t="s">
        <v>18371</v>
      </c>
      <c r="C3326" s="100" t="s">
        <v>10201</v>
      </c>
      <c r="D3326" s="100" t="s">
        <v>18372</v>
      </c>
      <c r="E3326" s="99" t="s">
        <v>18373</v>
      </c>
      <c r="F3326" s="100" t="s">
        <v>18374</v>
      </c>
    </row>
    <row r="3327" spans="1:6" ht="14.4" x14ac:dyDescent="0.3">
      <c r="A3327" s="99">
        <v>4077</v>
      </c>
      <c r="B3327" s="100" t="s">
        <v>13304</v>
      </c>
      <c r="C3327" s="100" t="s">
        <v>11076</v>
      </c>
      <c r="D3327" s="100" t="s">
        <v>18375</v>
      </c>
      <c r="E3327" s="99" t="s">
        <v>11711</v>
      </c>
      <c r="F3327" s="100" t="s">
        <v>11712</v>
      </c>
    </row>
    <row r="3328" spans="1:6" ht="14.4" x14ac:dyDescent="0.3">
      <c r="A3328" s="99">
        <v>4078</v>
      </c>
      <c r="B3328" s="100" t="s">
        <v>18376</v>
      </c>
      <c r="C3328" s="100" t="s">
        <v>18377</v>
      </c>
      <c r="D3328" s="100" t="s">
        <v>18378</v>
      </c>
      <c r="E3328" s="99" t="s">
        <v>11711</v>
      </c>
      <c r="F3328" s="100" t="s">
        <v>11712</v>
      </c>
    </row>
    <row r="3329" spans="1:6" ht="14.4" x14ac:dyDescent="0.3">
      <c r="A3329" s="99">
        <v>4079</v>
      </c>
      <c r="B3329" s="100" t="s">
        <v>18379</v>
      </c>
      <c r="C3329" s="100" t="s">
        <v>10792</v>
      </c>
      <c r="D3329" s="100" t="s">
        <v>18380</v>
      </c>
      <c r="E3329" s="99" t="s">
        <v>11317</v>
      </c>
      <c r="F3329" s="100" t="s">
        <v>11318</v>
      </c>
    </row>
    <row r="3330" spans="1:6" ht="14.4" x14ac:dyDescent="0.3">
      <c r="A3330" s="99">
        <v>4080</v>
      </c>
      <c r="B3330" s="100" t="s">
        <v>10109</v>
      </c>
      <c r="C3330" s="100" t="s">
        <v>9757</v>
      </c>
      <c r="D3330" s="100" t="s">
        <v>13338</v>
      </c>
      <c r="E3330" s="99" t="s">
        <v>12907</v>
      </c>
      <c r="F3330" s="100" t="s">
        <v>11338</v>
      </c>
    </row>
    <row r="3331" spans="1:6" ht="14.4" x14ac:dyDescent="0.3">
      <c r="A3331" s="99">
        <v>4081</v>
      </c>
      <c r="B3331" s="100" t="s">
        <v>18381</v>
      </c>
      <c r="C3331" s="100" t="s">
        <v>10134</v>
      </c>
      <c r="D3331" s="100" t="s">
        <v>18382</v>
      </c>
      <c r="E3331" s="99" t="s">
        <v>13977</v>
      </c>
      <c r="F3331" s="100" t="s">
        <v>13978</v>
      </c>
    </row>
    <row r="3332" spans="1:6" ht="14.4" x14ac:dyDescent="0.3">
      <c r="A3332" s="99">
        <v>4082</v>
      </c>
      <c r="B3332" s="100" t="s">
        <v>10755</v>
      </c>
      <c r="C3332" s="100" t="s">
        <v>10990</v>
      </c>
      <c r="D3332" s="100" t="s">
        <v>18383</v>
      </c>
      <c r="E3332" s="99" t="s">
        <v>11317</v>
      </c>
      <c r="F3332" s="100" t="s">
        <v>11318</v>
      </c>
    </row>
    <row r="3333" spans="1:6" ht="14.4" x14ac:dyDescent="0.3">
      <c r="A3333" s="99">
        <v>4083</v>
      </c>
      <c r="B3333" s="100" t="s">
        <v>11230</v>
      </c>
      <c r="C3333" s="100" t="s">
        <v>18384</v>
      </c>
      <c r="D3333" s="100" t="s">
        <v>18385</v>
      </c>
      <c r="E3333" s="99" t="s">
        <v>15915</v>
      </c>
      <c r="F3333" s="100" t="s">
        <v>18386</v>
      </c>
    </row>
    <row r="3334" spans="1:6" ht="14.4" x14ac:dyDescent="0.3">
      <c r="A3334" s="99">
        <v>4084</v>
      </c>
      <c r="B3334" s="100" t="s">
        <v>15215</v>
      </c>
      <c r="C3334" s="100" t="s">
        <v>11223</v>
      </c>
      <c r="D3334" s="100" t="s">
        <v>18387</v>
      </c>
      <c r="E3334" s="99" t="s">
        <v>17555</v>
      </c>
      <c r="F3334" s="100" t="s">
        <v>17556</v>
      </c>
    </row>
    <row r="3335" spans="1:6" ht="14.4" x14ac:dyDescent="0.3">
      <c r="A3335" s="99">
        <v>4085</v>
      </c>
      <c r="B3335" s="100" t="s">
        <v>12928</v>
      </c>
      <c r="C3335" s="100" t="s">
        <v>10110</v>
      </c>
      <c r="D3335" s="100" t="s">
        <v>13002</v>
      </c>
      <c r="E3335" s="99" t="s">
        <v>10773</v>
      </c>
      <c r="F3335" s="100" t="s">
        <v>10774</v>
      </c>
    </row>
    <row r="3336" spans="1:6" ht="14.4" x14ac:dyDescent="0.3">
      <c r="A3336" s="99">
        <v>4086</v>
      </c>
      <c r="B3336" s="100" t="s">
        <v>18388</v>
      </c>
      <c r="C3336" s="100" t="s">
        <v>12251</v>
      </c>
      <c r="D3336" s="100" t="s">
        <v>18389</v>
      </c>
      <c r="E3336" s="99" t="s">
        <v>12963</v>
      </c>
      <c r="F3336" s="100" t="s">
        <v>12964</v>
      </c>
    </row>
    <row r="3337" spans="1:6" ht="14.4" x14ac:dyDescent="0.3">
      <c r="A3337" s="99">
        <v>4087</v>
      </c>
      <c r="B3337" s="100" t="s">
        <v>10080</v>
      </c>
      <c r="C3337" s="100" t="s">
        <v>12241</v>
      </c>
      <c r="D3337" s="100" t="s">
        <v>18390</v>
      </c>
      <c r="E3337" s="99" t="s">
        <v>11317</v>
      </c>
      <c r="F3337" s="100" t="s">
        <v>11318</v>
      </c>
    </row>
    <row r="3338" spans="1:6" ht="14.4" x14ac:dyDescent="0.3">
      <c r="A3338" s="99">
        <v>4088</v>
      </c>
      <c r="B3338" s="100" t="s">
        <v>18391</v>
      </c>
      <c r="C3338" s="100" t="s">
        <v>10686</v>
      </c>
      <c r="D3338" s="100" t="s">
        <v>18392</v>
      </c>
      <c r="E3338" s="99" t="s">
        <v>15410</v>
      </c>
      <c r="F3338" s="100" t="s">
        <v>13760</v>
      </c>
    </row>
    <row r="3339" spans="1:6" ht="14.4" x14ac:dyDescent="0.3">
      <c r="A3339" s="99">
        <v>4089</v>
      </c>
      <c r="B3339" s="100" t="s">
        <v>18393</v>
      </c>
      <c r="C3339" s="100" t="s">
        <v>13416</v>
      </c>
      <c r="D3339" s="100" t="s">
        <v>18394</v>
      </c>
      <c r="E3339" s="99" t="s">
        <v>18395</v>
      </c>
      <c r="F3339" s="100" t="s">
        <v>18396</v>
      </c>
    </row>
    <row r="3340" spans="1:6" ht="14.4" x14ac:dyDescent="0.3">
      <c r="A3340" s="99">
        <v>4090</v>
      </c>
      <c r="B3340" s="100" t="s">
        <v>18397</v>
      </c>
      <c r="C3340" s="100" t="s">
        <v>11177</v>
      </c>
      <c r="D3340" s="100" t="s">
        <v>18398</v>
      </c>
      <c r="E3340" s="99" t="s">
        <v>11711</v>
      </c>
      <c r="F3340" s="100" t="s">
        <v>11712</v>
      </c>
    </row>
    <row r="3341" spans="1:6" ht="14.4" x14ac:dyDescent="0.3">
      <c r="A3341" s="99">
        <v>4091</v>
      </c>
      <c r="B3341" s="100" t="s">
        <v>13994</v>
      </c>
      <c r="C3341" s="100" t="s">
        <v>18399</v>
      </c>
      <c r="D3341" s="100" t="s">
        <v>18400</v>
      </c>
      <c r="E3341" s="99" t="s">
        <v>18401</v>
      </c>
      <c r="F3341" s="100" t="s">
        <v>18402</v>
      </c>
    </row>
    <row r="3342" spans="1:6" ht="14.4" x14ac:dyDescent="0.3">
      <c r="A3342" s="99">
        <v>4092</v>
      </c>
      <c r="B3342" s="100" t="s">
        <v>13271</v>
      </c>
      <c r="C3342" s="100" t="s">
        <v>9837</v>
      </c>
      <c r="D3342" s="100" t="s">
        <v>18403</v>
      </c>
      <c r="E3342" s="99" t="s">
        <v>11711</v>
      </c>
      <c r="F3342" s="100" t="s">
        <v>11712</v>
      </c>
    </row>
    <row r="3343" spans="1:6" ht="14.4" x14ac:dyDescent="0.3">
      <c r="A3343" s="99">
        <v>4093</v>
      </c>
      <c r="B3343" s="100" t="s">
        <v>18404</v>
      </c>
      <c r="C3343" s="100" t="s">
        <v>17289</v>
      </c>
      <c r="D3343" s="100" t="s">
        <v>18405</v>
      </c>
      <c r="E3343" s="99" t="s">
        <v>18406</v>
      </c>
      <c r="F3343" s="100" t="s">
        <v>18407</v>
      </c>
    </row>
    <row r="3344" spans="1:6" ht="14.4" x14ac:dyDescent="0.3">
      <c r="A3344" s="99">
        <v>4094</v>
      </c>
      <c r="B3344" s="100" t="s">
        <v>12078</v>
      </c>
      <c r="C3344" s="100" t="s">
        <v>11315</v>
      </c>
      <c r="D3344" s="100" t="s">
        <v>18408</v>
      </c>
      <c r="E3344" s="99" t="s">
        <v>12220</v>
      </c>
      <c r="F3344" s="100" t="s">
        <v>12221</v>
      </c>
    </row>
    <row r="3345" spans="1:6" ht="14.4" x14ac:dyDescent="0.3">
      <c r="A3345" s="99">
        <v>4095</v>
      </c>
      <c r="B3345" s="100" t="s">
        <v>9756</v>
      </c>
      <c r="C3345" s="100" t="s">
        <v>18409</v>
      </c>
      <c r="D3345" s="100" t="s">
        <v>18410</v>
      </c>
      <c r="E3345" s="99" t="s">
        <v>12402</v>
      </c>
      <c r="F3345" s="100" t="s">
        <v>12892</v>
      </c>
    </row>
    <row r="3346" spans="1:6" ht="14.4" x14ac:dyDescent="0.3">
      <c r="A3346" s="99">
        <v>4096</v>
      </c>
      <c r="B3346" s="100" t="s">
        <v>18411</v>
      </c>
      <c r="C3346" s="100" t="s">
        <v>11486</v>
      </c>
      <c r="D3346" s="100" t="s">
        <v>18412</v>
      </c>
      <c r="E3346" s="99" t="s">
        <v>16837</v>
      </c>
      <c r="F3346" s="100" t="s">
        <v>16838</v>
      </c>
    </row>
    <row r="3347" spans="1:6" ht="14.4" x14ac:dyDescent="0.3">
      <c r="A3347" s="99">
        <v>4097</v>
      </c>
      <c r="B3347" s="100" t="s">
        <v>15630</v>
      </c>
      <c r="C3347" s="100" t="s">
        <v>9902</v>
      </c>
      <c r="D3347" s="100" t="s">
        <v>18413</v>
      </c>
      <c r="E3347" s="99" t="s">
        <v>15521</v>
      </c>
      <c r="F3347" s="100" t="s">
        <v>18414</v>
      </c>
    </row>
    <row r="3348" spans="1:6" ht="14.4" x14ac:dyDescent="0.3">
      <c r="A3348" s="99">
        <v>4098</v>
      </c>
      <c r="B3348" s="100" t="s">
        <v>12847</v>
      </c>
      <c r="C3348" s="100" t="s">
        <v>18415</v>
      </c>
      <c r="D3348" s="100" t="s">
        <v>18416</v>
      </c>
      <c r="E3348" s="99" t="s">
        <v>18417</v>
      </c>
      <c r="F3348" s="100" t="s">
        <v>18418</v>
      </c>
    </row>
    <row r="3349" spans="1:6" ht="14.4" x14ac:dyDescent="0.3">
      <c r="A3349" s="99">
        <v>4099</v>
      </c>
      <c r="B3349" s="100" t="s">
        <v>16591</v>
      </c>
      <c r="C3349" s="100" t="s">
        <v>10433</v>
      </c>
      <c r="D3349" s="100" t="s">
        <v>18419</v>
      </c>
      <c r="E3349" s="99" t="s">
        <v>14673</v>
      </c>
      <c r="F3349" s="100" t="s">
        <v>14674</v>
      </c>
    </row>
    <row r="3350" spans="1:6" ht="14.4" x14ac:dyDescent="0.3">
      <c r="A3350" s="99">
        <v>4100</v>
      </c>
      <c r="B3350" s="100" t="s">
        <v>18420</v>
      </c>
      <c r="C3350" s="100" t="s">
        <v>18421</v>
      </c>
      <c r="D3350" s="100" t="s">
        <v>18422</v>
      </c>
      <c r="E3350" s="99" t="s">
        <v>15438</v>
      </c>
      <c r="F3350" s="100" t="s">
        <v>10361</v>
      </c>
    </row>
    <row r="3351" spans="1:6" ht="14.4" x14ac:dyDescent="0.3">
      <c r="A3351" s="99">
        <v>4101</v>
      </c>
      <c r="B3351" s="100" t="s">
        <v>18423</v>
      </c>
      <c r="C3351" s="100" t="s">
        <v>16439</v>
      </c>
      <c r="D3351" s="100" t="s">
        <v>18424</v>
      </c>
      <c r="E3351" s="99" t="s">
        <v>15377</v>
      </c>
      <c r="F3351" s="100" t="s">
        <v>18425</v>
      </c>
    </row>
    <row r="3352" spans="1:6" ht="14.4" x14ac:dyDescent="0.3">
      <c r="A3352" s="99">
        <v>4102</v>
      </c>
      <c r="B3352" s="100" t="s">
        <v>18426</v>
      </c>
      <c r="C3352" s="100" t="s">
        <v>16963</v>
      </c>
      <c r="D3352" s="100" t="s">
        <v>18427</v>
      </c>
      <c r="E3352" s="99" t="s">
        <v>18428</v>
      </c>
      <c r="F3352" s="100" t="s">
        <v>18429</v>
      </c>
    </row>
    <row r="3353" spans="1:6" ht="14.4" x14ac:dyDescent="0.3">
      <c r="A3353" s="99">
        <v>4103</v>
      </c>
      <c r="B3353" s="100" t="s">
        <v>18430</v>
      </c>
      <c r="C3353" s="100" t="s">
        <v>15393</v>
      </c>
      <c r="D3353" s="100" t="s">
        <v>18431</v>
      </c>
      <c r="E3353" s="99" t="s">
        <v>18432</v>
      </c>
      <c r="F3353" s="100" t="s">
        <v>18433</v>
      </c>
    </row>
    <row r="3354" spans="1:6" ht="14.4" x14ac:dyDescent="0.3">
      <c r="A3354" s="99">
        <v>4104</v>
      </c>
      <c r="B3354" s="100" t="s">
        <v>18434</v>
      </c>
      <c r="C3354" s="100" t="s">
        <v>18435</v>
      </c>
      <c r="D3354" s="100" t="s">
        <v>18436</v>
      </c>
      <c r="E3354" s="99" t="s">
        <v>18437</v>
      </c>
      <c r="F3354" s="100" t="s">
        <v>18438</v>
      </c>
    </row>
    <row r="3355" spans="1:6" ht="14.4" x14ac:dyDescent="0.3">
      <c r="A3355" s="99">
        <v>4105</v>
      </c>
      <c r="B3355" s="100" t="s">
        <v>18439</v>
      </c>
      <c r="C3355" s="100" t="s">
        <v>11704</v>
      </c>
      <c r="D3355" s="100" t="s">
        <v>18440</v>
      </c>
      <c r="E3355" s="99" t="s">
        <v>18441</v>
      </c>
      <c r="F3355" s="100" t="s">
        <v>18442</v>
      </c>
    </row>
    <row r="3356" spans="1:6" ht="14.4" x14ac:dyDescent="0.3">
      <c r="A3356" s="99">
        <v>4106</v>
      </c>
      <c r="B3356" s="100" t="s">
        <v>11243</v>
      </c>
      <c r="C3356" s="100" t="s">
        <v>11315</v>
      </c>
      <c r="D3356" s="100" t="s">
        <v>18443</v>
      </c>
      <c r="E3356" s="99" t="s">
        <v>18444</v>
      </c>
      <c r="F3356" s="100" t="s">
        <v>18130</v>
      </c>
    </row>
    <row r="3357" spans="1:6" ht="14.4" x14ac:dyDescent="0.3">
      <c r="A3357" s="99">
        <v>4107</v>
      </c>
      <c r="B3357" s="100" t="s">
        <v>9761</v>
      </c>
      <c r="C3357" s="100" t="s">
        <v>10737</v>
      </c>
      <c r="D3357" s="100" t="s">
        <v>18445</v>
      </c>
      <c r="E3357" s="99" t="s">
        <v>10168</v>
      </c>
      <c r="F3357" s="100" t="s">
        <v>18446</v>
      </c>
    </row>
    <row r="3358" spans="1:6" ht="14.4" x14ac:dyDescent="0.3">
      <c r="A3358" s="99">
        <v>4108</v>
      </c>
      <c r="B3358" s="100" t="s">
        <v>18447</v>
      </c>
      <c r="C3358" s="100" t="s">
        <v>9897</v>
      </c>
      <c r="D3358" s="100" t="s">
        <v>18448</v>
      </c>
      <c r="E3358" s="99" t="s">
        <v>15553</v>
      </c>
      <c r="F3358" s="100" t="s">
        <v>15554</v>
      </c>
    </row>
    <row r="3359" spans="1:6" ht="14.4" x14ac:dyDescent="0.3">
      <c r="A3359" s="99">
        <v>4109</v>
      </c>
      <c r="B3359" s="100" t="s">
        <v>16120</v>
      </c>
      <c r="C3359" s="100" t="s">
        <v>10447</v>
      </c>
      <c r="D3359" s="100" t="s">
        <v>18449</v>
      </c>
      <c r="E3359" s="99" t="s">
        <v>10784</v>
      </c>
      <c r="F3359" s="100" t="s">
        <v>11350</v>
      </c>
    </row>
    <row r="3360" spans="1:6" ht="14.4" x14ac:dyDescent="0.3">
      <c r="A3360" s="99">
        <v>4110</v>
      </c>
      <c r="B3360" s="100" t="s">
        <v>16120</v>
      </c>
      <c r="C3360" s="100" t="s">
        <v>18450</v>
      </c>
      <c r="D3360" s="100" t="s">
        <v>18449</v>
      </c>
      <c r="E3360" s="99" t="s">
        <v>10784</v>
      </c>
      <c r="F3360" s="100" t="s">
        <v>11350</v>
      </c>
    </row>
    <row r="3361" spans="1:6" ht="14.4" x14ac:dyDescent="0.3">
      <c r="A3361" s="99">
        <v>4111</v>
      </c>
      <c r="B3361" s="100" t="s">
        <v>10836</v>
      </c>
      <c r="C3361" s="100" t="s">
        <v>11328</v>
      </c>
      <c r="D3361" s="100" t="s">
        <v>18451</v>
      </c>
      <c r="E3361" s="99" t="s">
        <v>14673</v>
      </c>
      <c r="F3361" s="100" t="s">
        <v>14674</v>
      </c>
    </row>
    <row r="3362" spans="1:6" ht="14.4" x14ac:dyDescent="0.3">
      <c r="A3362" s="99">
        <v>4112</v>
      </c>
      <c r="B3362" s="100" t="s">
        <v>18452</v>
      </c>
      <c r="C3362" s="100" t="s">
        <v>10990</v>
      </c>
      <c r="D3362" s="100" t="s">
        <v>18453</v>
      </c>
      <c r="E3362" s="99" t="s">
        <v>14673</v>
      </c>
      <c r="F3362" s="100" t="s">
        <v>14674</v>
      </c>
    </row>
    <row r="3363" spans="1:6" ht="14.4" x14ac:dyDescent="0.3">
      <c r="A3363" s="99">
        <v>4113</v>
      </c>
      <c r="B3363" s="100" t="s">
        <v>18454</v>
      </c>
      <c r="C3363" s="100" t="s">
        <v>10115</v>
      </c>
      <c r="D3363" s="100" t="s">
        <v>18455</v>
      </c>
      <c r="E3363" s="99" t="s">
        <v>13579</v>
      </c>
      <c r="F3363" s="100" t="s">
        <v>18456</v>
      </c>
    </row>
    <row r="3364" spans="1:6" ht="14.4" x14ac:dyDescent="0.3">
      <c r="A3364" s="99">
        <v>4114</v>
      </c>
      <c r="B3364" s="100" t="s">
        <v>18454</v>
      </c>
      <c r="C3364" s="100" t="s">
        <v>13416</v>
      </c>
      <c r="D3364" s="100" t="s">
        <v>18455</v>
      </c>
      <c r="E3364" s="99" t="s">
        <v>13579</v>
      </c>
      <c r="F3364" s="100" t="s">
        <v>13580</v>
      </c>
    </row>
    <row r="3365" spans="1:6" ht="14.4" x14ac:dyDescent="0.3">
      <c r="A3365" s="99">
        <v>4115</v>
      </c>
      <c r="B3365" s="100" t="s">
        <v>12896</v>
      </c>
      <c r="C3365" s="100" t="s">
        <v>10647</v>
      </c>
      <c r="D3365" s="100" t="s">
        <v>18457</v>
      </c>
      <c r="E3365" s="99" t="s">
        <v>13579</v>
      </c>
      <c r="F3365" s="100" t="s">
        <v>13580</v>
      </c>
    </row>
    <row r="3366" spans="1:6" ht="14.4" x14ac:dyDescent="0.3">
      <c r="A3366" s="99">
        <v>4116</v>
      </c>
      <c r="B3366" s="100" t="s">
        <v>16591</v>
      </c>
      <c r="C3366" s="100" t="s">
        <v>11493</v>
      </c>
      <c r="D3366" s="100" t="s">
        <v>18458</v>
      </c>
      <c r="E3366" s="99" t="s">
        <v>14673</v>
      </c>
      <c r="F3366" s="100" t="s">
        <v>16635</v>
      </c>
    </row>
    <row r="3367" spans="1:6" ht="14.4" x14ac:dyDescent="0.3">
      <c r="A3367" s="99">
        <v>4117</v>
      </c>
      <c r="B3367" s="100" t="s">
        <v>18459</v>
      </c>
      <c r="C3367" s="100" t="s">
        <v>9757</v>
      </c>
      <c r="D3367" s="100" t="s">
        <v>18460</v>
      </c>
      <c r="E3367" s="99" t="s">
        <v>14673</v>
      </c>
      <c r="F3367" s="100" t="s">
        <v>14674</v>
      </c>
    </row>
    <row r="3368" spans="1:6" ht="14.4" x14ac:dyDescent="0.3">
      <c r="A3368" s="99">
        <v>4118</v>
      </c>
      <c r="B3368" s="100" t="s">
        <v>18461</v>
      </c>
      <c r="C3368" s="100" t="s">
        <v>11451</v>
      </c>
      <c r="D3368" s="100" t="s">
        <v>18462</v>
      </c>
      <c r="E3368" s="99" t="s">
        <v>18463</v>
      </c>
      <c r="F3368" s="100" t="s">
        <v>14674</v>
      </c>
    </row>
    <row r="3369" spans="1:6" ht="14.4" x14ac:dyDescent="0.3">
      <c r="A3369" s="99">
        <v>4119</v>
      </c>
      <c r="B3369" s="100" t="s">
        <v>12702</v>
      </c>
      <c r="C3369" s="100" t="s">
        <v>9902</v>
      </c>
      <c r="D3369" s="100" t="s">
        <v>18464</v>
      </c>
      <c r="E3369" s="99" t="s">
        <v>18463</v>
      </c>
      <c r="F3369" s="100" t="s">
        <v>14674</v>
      </c>
    </row>
    <row r="3370" spans="1:6" ht="14.4" x14ac:dyDescent="0.3">
      <c r="A3370" s="99">
        <v>4120</v>
      </c>
      <c r="B3370" s="100" t="s">
        <v>18465</v>
      </c>
      <c r="C3370" s="100" t="s">
        <v>18466</v>
      </c>
      <c r="D3370" s="100" t="s">
        <v>18467</v>
      </c>
      <c r="E3370" s="99" t="s">
        <v>13579</v>
      </c>
      <c r="F3370" s="100" t="s">
        <v>13580</v>
      </c>
    </row>
    <row r="3371" spans="1:6" ht="14.4" x14ac:dyDescent="0.3">
      <c r="A3371" s="99">
        <v>4121</v>
      </c>
      <c r="B3371" s="100" t="s">
        <v>18468</v>
      </c>
      <c r="C3371" s="100" t="s">
        <v>11189</v>
      </c>
      <c r="D3371" s="100" t="s">
        <v>18469</v>
      </c>
      <c r="E3371" s="99" t="s">
        <v>18470</v>
      </c>
      <c r="F3371" s="100" t="s">
        <v>18471</v>
      </c>
    </row>
    <row r="3372" spans="1:6" ht="14.4" x14ac:dyDescent="0.3">
      <c r="A3372" s="99">
        <v>4122</v>
      </c>
      <c r="B3372" s="100" t="s">
        <v>18472</v>
      </c>
      <c r="C3372" s="100" t="s">
        <v>12923</v>
      </c>
      <c r="D3372" s="100" t="s">
        <v>18473</v>
      </c>
      <c r="E3372" s="99" t="s">
        <v>13720</v>
      </c>
      <c r="F3372" s="100" t="s">
        <v>13721</v>
      </c>
    </row>
    <row r="3373" spans="1:6" ht="14.4" x14ac:dyDescent="0.3">
      <c r="A3373" s="99">
        <v>4123</v>
      </c>
      <c r="B3373" s="100" t="s">
        <v>13500</v>
      </c>
      <c r="C3373" s="100" t="s">
        <v>15822</v>
      </c>
      <c r="D3373" s="100" t="s">
        <v>18474</v>
      </c>
      <c r="E3373" s="99" t="s">
        <v>18475</v>
      </c>
      <c r="F3373" s="100" t="s">
        <v>18476</v>
      </c>
    </row>
    <row r="3374" spans="1:6" ht="14.4" x14ac:dyDescent="0.3">
      <c r="A3374" s="99">
        <v>4124</v>
      </c>
      <c r="B3374" s="100" t="s">
        <v>11230</v>
      </c>
      <c r="C3374" s="100" t="s">
        <v>13663</v>
      </c>
      <c r="D3374" s="100" t="s">
        <v>18477</v>
      </c>
      <c r="E3374" s="99" t="s">
        <v>18478</v>
      </c>
      <c r="F3374" s="100" t="s">
        <v>18479</v>
      </c>
    </row>
    <row r="3375" spans="1:6" ht="14.4" x14ac:dyDescent="0.3">
      <c r="A3375" s="99">
        <v>4125</v>
      </c>
      <c r="B3375" s="100" t="s">
        <v>18480</v>
      </c>
      <c r="C3375" s="100" t="s">
        <v>17635</v>
      </c>
      <c r="D3375" s="100" t="s">
        <v>10489</v>
      </c>
      <c r="E3375" s="99" t="s">
        <v>18481</v>
      </c>
      <c r="F3375" s="100" t="s">
        <v>10618</v>
      </c>
    </row>
    <row r="3376" spans="1:6" ht="14.4" x14ac:dyDescent="0.3">
      <c r="A3376" s="99">
        <v>4126</v>
      </c>
      <c r="B3376" s="100" t="s">
        <v>18482</v>
      </c>
      <c r="C3376" s="100" t="s">
        <v>10647</v>
      </c>
      <c r="D3376" s="100" t="s">
        <v>18483</v>
      </c>
      <c r="E3376" s="99" t="s">
        <v>12830</v>
      </c>
      <c r="F3376" s="100" t="s">
        <v>12831</v>
      </c>
    </row>
    <row r="3377" spans="1:6" ht="14.4" x14ac:dyDescent="0.3">
      <c r="A3377" s="99">
        <v>4127</v>
      </c>
      <c r="B3377" s="100" t="s">
        <v>10664</v>
      </c>
      <c r="C3377" s="100" t="s">
        <v>18484</v>
      </c>
      <c r="D3377" s="100" t="s">
        <v>18485</v>
      </c>
      <c r="E3377" s="99" t="s">
        <v>12632</v>
      </c>
      <c r="F3377" s="100" t="s">
        <v>12633</v>
      </c>
    </row>
    <row r="3378" spans="1:6" ht="14.4" x14ac:dyDescent="0.3">
      <c r="A3378" s="99">
        <v>4128</v>
      </c>
      <c r="B3378" s="100" t="s">
        <v>11240</v>
      </c>
      <c r="C3378" s="100" t="s">
        <v>10583</v>
      </c>
      <c r="D3378" s="100" t="s">
        <v>18486</v>
      </c>
      <c r="E3378" s="99" t="s">
        <v>18487</v>
      </c>
      <c r="F3378" s="100" t="s">
        <v>11896</v>
      </c>
    </row>
    <row r="3379" spans="1:6" ht="14.4" x14ac:dyDescent="0.3">
      <c r="A3379" s="99">
        <v>4129</v>
      </c>
      <c r="B3379" s="100" t="s">
        <v>18488</v>
      </c>
      <c r="C3379" s="100" t="s">
        <v>12501</v>
      </c>
      <c r="D3379" s="100" t="s">
        <v>18489</v>
      </c>
      <c r="E3379" s="99" t="s">
        <v>10232</v>
      </c>
      <c r="F3379" s="100" t="s">
        <v>10233</v>
      </c>
    </row>
    <row r="3380" spans="1:6" ht="14.4" x14ac:dyDescent="0.3">
      <c r="A3380" s="99">
        <v>4130</v>
      </c>
      <c r="B3380" s="100" t="s">
        <v>12333</v>
      </c>
      <c r="C3380" s="100" t="s">
        <v>18435</v>
      </c>
      <c r="D3380" s="100" t="s">
        <v>18490</v>
      </c>
      <c r="E3380" s="99" t="s">
        <v>18491</v>
      </c>
      <c r="F3380" s="100" t="s">
        <v>18492</v>
      </c>
    </row>
    <row r="3381" spans="1:6" ht="14.4" x14ac:dyDescent="0.3">
      <c r="A3381" s="99">
        <v>4131</v>
      </c>
      <c r="B3381" s="100" t="s">
        <v>18493</v>
      </c>
      <c r="C3381" s="100" t="s">
        <v>15262</v>
      </c>
      <c r="D3381" s="100" t="s">
        <v>18494</v>
      </c>
      <c r="E3381" s="99" t="s">
        <v>18495</v>
      </c>
      <c r="F3381" s="100" t="s">
        <v>18496</v>
      </c>
    </row>
    <row r="3382" spans="1:6" ht="14.4" x14ac:dyDescent="0.3">
      <c r="A3382" s="99">
        <v>4132</v>
      </c>
      <c r="B3382" s="100" t="s">
        <v>10545</v>
      </c>
      <c r="C3382" s="100" t="s">
        <v>9808</v>
      </c>
      <c r="D3382" s="100" t="s">
        <v>18497</v>
      </c>
      <c r="E3382" s="99" t="s">
        <v>18498</v>
      </c>
      <c r="F3382" s="100" t="s">
        <v>10549</v>
      </c>
    </row>
    <row r="3383" spans="1:6" ht="14.4" x14ac:dyDescent="0.3">
      <c r="A3383" s="99">
        <v>4133</v>
      </c>
      <c r="B3383" s="100" t="s">
        <v>13096</v>
      </c>
      <c r="C3383" s="100" t="s">
        <v>18499</v>
      </c>
      <c r="D3383" s="100" t="s">
        <v>18500</v>
      </c>
      <c r="E3383" s="99" t="s">
        <v>11015</v>
      </c>
      <c r="F3383" s="100" t="s">
        <v>11016</v>
      </c>
    </row>
    <row r="3384" spans="1:6" ht="14.4" x14ac:dyDescent="0.3">
      <c r="A3384" s="99">
        <v>4134</v>
      </c>
      <c r="B3384" s="100" t="s">
        <v>18501</v>
      </c>
      <c r="C3384" s="100" t="s">
        <v>10156</v>
      </c>
      <c r="D3384" s="100" t="s">
        <v>18502</v>
      </c>
      <c r="E3384" s="99" t="s">
        <v>14650</v>
      </c>
      <c r="F3384" s="100" t="s">
        <v>14651</v>
      </c>
    </row>
    <row r="3385" spans="1:6" ht="14.4" x14ac:dyDescent="0.3">
      <c r="A3385" s="99">
        <v>4135</v>
      </c>
      <c r="B3385" s="100" t="s">
        <v>14667</v>
      </c>
      <c r="C3385" s="100" t="s">
        <v>14668</v>
      </c>
      <c r="D3385" s="100" t="s">
        <v>10489</v>
      </c>
      <c r="E3385" s="99" t="s">
        <v>18503</v>
      </c>
      <c r="F3385" s="100" t="s">
        <v>18504</v>
      </c>
    </row>
    <row r="3386" spans="1:6" ht="14.4" x14ac:dyDescent="0.3">
      <c r="A3386" s="99">
        <v>4137</v>
      </c>
      <c r="B3386" s="100" t="s">
        <v>18505</v>
      </c>
      <c r="C3386" s="100" t="s">
        <v>18506</v>
      </c>
      <c r="D3386" s="100" t="s">
        <v>18507</v>
      </c>
      <c r="E3386" s="99" t="s">
        <v>10232</v>
      </c>
      <c r="F3386" s="100" t="s">
        <v>10233</v>
      </c>
    </row>
    <row r="3387" spans="1:6" ht="14.4" x14ac:dyDescent="0.3">
      <c r="A3387" s="99">
        <v>4138</v>
      </c>
      <c r="B3387" s="100" t="s">
        <v>18508</v>
      </c>
      <c r="C3387" s="100" t="s">
        <v>10347</v>
      </c>
      <c r="D3387" s="100" t="s">
        <v>18509</v>
      </c>
      <c r="E3387" s="99" t="s">
        <v>18470</v>
      </c>
      <c r="F3387" s="100" t="s">
        <v>18471</v>
      </c>
    </row>
    <row r="3388" spans="1:6" ht="14.4" x14ac:dyDescent="0.3">
      <c r="A3388" s="99">
        <v>4139</v>
      </c>
      <c r="B3388" s="100" t="s">
        <v>18510</v>
      </c>
      <c r="C3388" s="100" t="s">
        <v>10679</v>
      </c>
      <c r="D3388" s="100" t="s">
        <v>10176</v>
      </c>
      <c r="E3388" s="99" t="s">
        <v>9759</v>
      </c>
      <c r="F3388" s="100" t="s">
        <v>9760</v>
      </c>
    </row>
    <row r="3389" spans="1:6" ht="14.4" x14ac:dyDescent="0.3">
      <c r="A3389" s="99">
        <v>4140</v>
      </c>
      <c r="B3389" s="100" t="s">
        <v>18511</v>
      </c>
      <c r="C3389" s="100" t="s">
        <v>12059</v>
      </c>
      <c r="D3389" s="100" t="s">
        <v>18512</v>
      </c>
      <c r="E3389" s="99" t="s">
        <v>18513</v>
      </c>
      <c r="F3389" s="100" t="s">
        <v>18514</v>
      </c>
    </row>
    <row r="3390" spans="1:6" ht="14.4" x14ac:dyDescent="0.3">
      <c r="A3390" s="99">
        <v>4141</v>
      </c>
      <c r="B3390" s="100" t="s">
        <v>18501</v>
      </c>
      <c r="C3390" s="100" t="s">
        <v>18515</v>
      </c>
      <c r="D3390" s="100" t="s">
        <v>18502</v>
      </c>
      <c r="E3390" s="99" t="s">
        <v>14650</v>
      </c>
      <c r="F3390" s="100" t="s">
        <v>14651</v>
      </c>
    </row>
    <row r="3391" spans="1:6" ht="14.4" x14ac:dyDescent="0.3">
      <c r="A3391" s="99">
        <v>4142</v>
      </c>
      <c r="B3391" s="100" t="s">
        <v>18501</v>
      </c>
      <c r="C3391" s="100" t="s">
        <v>18516</v>
      </c>
      <c r="D3391" s="100" t="s">
        <v>18502</v>
      </c>
      <c r="E3391" s="99" t="s">
        <v>14650</v>
      </c>
      <c r="F3391" s="100" t="s">
        <v>14651</v>
      </c>
    </row>
    <row r="3392" spans="1:6" ht="14.4" x14ac:dyDescent="0.3">
      <c r="A3392" s="99">
        <v>4143</v>
      </c>
      <c r="B3392" s="100" t="s">
        <v>15944</v>
      </c>
      <c r="C3392" s="100" t="s">
        <v>10110</v>
      </c>
      <c r="D3392" s="100" t="s">
        <v>18517</v>
      </c>
      <c r="E3392" s="99" t="s">
        <v>18518</v>
      </c>
      <c r="F3392" s="100" t="s">
        <v>18519</v>
      </c>
    </row>
    <row r="3393" spans="1:6" ht="14.4" x14ac:dyDescent="0.3">
      <c r="A3393" s="99">
        <v>4144</v>
      </c>
      <c r="B3393" s="100" t="s">
        <v>18520</v>
      </c>
      <c r="C3393" s="100" t="s">
        <v>11027</v>
      </c>
      <c r="D3393" s="100" t="s">
        <v>18521</v>
      </c>
      <c r="E3393" s="99" t="s">
        <v>18522</v>
      </c>
      <c r="F3393" s="100" t="s">
        <v>18523</v>
      </c>
    </row>
    <row r="3394" spans="1:6" ht="14.4" x14ac:dyDescent="0.3">
      <c r="A3394" s="99">
        <v>4145</v>
      </c>
      <c r="B3394" s="100" t="s">
        <v>18524</v>
      </c>
      <c r="C3394" s="100" t="s">
        <v>11223</v>
      </c>
      <c r="D3394" s="100" t="s">
        <v>18525</v>
      </c>
      <c r="E3394" s="99" t="s">
        <v>18518</v>
      </c>
      <c r="F3394" s="100" t="s">
        <v>18519</v>
      </c>
    </row>
    <row r="3395" spans="1:6" ht="14.4" x14ac:dyDescent="0.3">
      <c r="A3395" s="99">
        <v>4146</v>
      </c>
      <c r="B3395" s="100" t="s">
        <v>18526</v>
      </c>
      <c r="C3395" s="100" t="s">
        <v>14073</v>
      </c>
      <c r="D3395" s="100" t="s">
        <v>18527</v>
      </c>
      <c r="E3395" s="99" t="s">
        <v>18518</v>
      </c>
      <c r="F3395" s="100" t="s">
        <v>18519</v>
      </c>
    </row>
    <row r="3396" spans="1:6" ht="14.4" x14ac:dyDescent="0.3">
      <c r="A3396" s="99">
        <v>4147</v>
      </c>
      <c r="B3396" s="100" t="s">
        <v>18528</v>
      </c>
      <c r="C3396" s="100" t="s">
        <v>18529</v>
      </c>
      <c r="D3396" s="100" t="s">
        <v>18530</v>
      </c>
      <c r="E3396" s="99" t="s">
        <v>18518</v>
      </c>
      <c r="F3396" s="100" t="s">
        <v>18531</v>
      </c>
    </row>
    <row r="3397" spans="1:6" ht="14.4" x14ac:dyDescent="0.3">
      <c r="A3397" s="99">
        <v>4148</v>
      </c>
      <c r="B3397" s="100" t="s">
        <v>18532</v>
      </c>
      <c r="C3397" s="100" t="s">
        <v>14703</v>
      </c>
      <c r="D3397" s="100" t="s">
        <v>18533</v>
      </c>
      <c r="E3397" s="99" t="s">
        <v>18518</v>
      </c>
      <c r="F3397" s="100" t="s">
        <v>18531</v>
      </c>
    </row>
    <row r="3398" spans="1:6" ht="14.4" x14ac:dyDescent="0.3">
      <c r="A3398" s="99">
        <v>4149</v>
      </c>
      <c r="B3398" s="100" t="s">
        <v>18534</v>
      </c>
      <c r="C3398" s="100" t="s">
        <v>12438</v>
      </c>
      <c r="D3398" s="100" t="s">
        <v>18535</v>
      </c>
      <c r="E3398" s="99" t="s">
        <v>18518</v>
      </c>
      <c r="F3398" s="100" t="s">
        <v>18536</v>
      </c>
    </row>
    <row r="3399" spans="1:6" ht="14.4" x14ac:dyDescent="0.3">
      <c r="A3399" s="99">
        <v>4150</v>
      </c>
      <c r="B3399" s="100" t="s">
        <v>18537</v>
      </c>
      <c r="C3399" s="100" t="s">
        <v>18538</v>
      </c>
      <c r="D3399" s="100" t="s">
        <v>18539</v>
      </c>
      <c r="E3399" s="99" t="s">
        <v>13957</v>
      </c>
      <c r="F3399" s="100" t="s">
        <v>13958</v>
      </c>
    </row>
    <row r="3400" spans="1:6" ht="14.4" x14ac:dyDescent="0.3">
      <c r="A3400" s="99">
        <v>4151</v>
      </c>
      <c r="B3400" s="100" t="s">
        <v>18540</v>
      </c>
      <c r="C3400" s="100" t="s">
        <v>18541</v>
      </c>
      <c r="D3400" s="100" t="s">
        <v>18542</v>
      </c>
      <c r="E3400" s="99" t="s">
        <v>9764</v>
      </c>
      <c r="F3400" s="100" t="s">
        <v>9765</v>
      </c>
    </row>
    <row r="3401" spans="1:6" ht="14.4" x14ac:dyDescent="0.3">
      <c r="A3401" s="99">
        <v>4152</v>
      </c>
      <c r="B3401" s="100" t="s">
        <v>12956</v>
      </c>
      <c r="C3401" s="100" t="s">
        <v>12241</v>
      </c>
      <c r="D3401" s="100" t="s">
        <v>13300</v>
      </c>
      <c r="E3401" s="99" t="s">
        <v>13301</v>
      </c>
      <c r="F3401" s="100" t="s">
        <v>13302</v>
      </c>
    </row>
    <row r="3402" spans="1:6" ht="14.4" x14ac:dyDescent="0.3">
      <c r="A3402" s="99">
        <v>4153</v>
      </c>
      <c r="B3402" s="100" t="s">
        <v>18447</v>
      </c>
      <c r="C3402" s="100" t="s">
        <v>10433</v>
      </c>
      <c r="D3402" s="100" t="s">
        <v>18543</v>
      </c>
      <c r="E3402" s="99" t="s">
        <v>14430</v>
      </c>
      <c r="F3402" s="100" t="s">
        <v>14431</v>
      </c>
    </row>
    <row r="3403" spans="1:6" ht="14.4" x14ac:dyDescent="0.3">
      <c r="A3403" s="99">
        <v>4154</v>
      </c>
      <c r="B3403" s="100" t="s">
        <v>18544</v>
      </c>
      <c r="C3403" s="100" t="s">
        <v>11416</v>
      </c>
      <c r="D3403" s="100" t="s">
        <v>11610</v>
      </c>
      <c r="E3403" s="99" t="s">
        <v>18545</v>
      </c>
      <c r="F3403" s="100" t="s">
        <v>18546</v>
      </c>
    </row>
    <row r="3404" spans="1:6" ht="14.4" x14ac:dyDescent="0.3">
      <c r="A3404" s="99">
        <v>4155</v>
      </c>
      <c r="B3404" s="100" t="s">
        <v>18547</v>
      </c>
      <c r="C3404" s="100" t="s">
        <v>10517</v>
      </c>
      <c r="D3404" s="100" t="s">
        <v>18548</v>
      </c>
      <c r="E3404" s="99" t="s">
        <v>16055</v>
      </c>
      <c r="F3404" s="100" t="s">
        <v>16056</v>
      </c>
    </row>
    <row r="3405" spans="1:6" ht="14.4" x14ac:dyDescent="0.3">
      <c r="A3405" s="99">
        <v>4156</v>
      </c>
      <c r="B3405" s="100" t="s">
        <v>14515</v>
      </c>
      <c r="C3405" s="100" t="s">
        <v>18549</v>
      </c>
      <c r="D3405" s="100" t="s">
        <v>18550</v>
      </c>
      <c r="E3405" s="99" t="s">
        <v>10784</v>
      </c>
      <c r="F3405" s="100" t="s">
        <v>11350</v>
      </c>
    </row>
    <row r="3406" spans="1:6" ht="14.4" x14ac:dyDescent="0.3">
      <c r="A3406" s="99">
        <v>4157</v>
      </c>
      <c r="B3406" s="100" t="s">
        <v>18551</v>
      </c>
      <c r="C3406" s="100" t="s">
        <v>11704</v>
      </c>
      <c r="D3406" s="100" t="s">
        <v>18552</v>
      </c>
      <c r="E3406" s="99" t="s">
        <v>18553</v>
      </c>
      <c r="F3406" s="100" t="s">
        <v>18554</v>
      </c>
    </row>
    <row r="3407" spans="1:6" ht="14.4" x14ac:dyDescent="0.3">
      <c r="A3407" s="99">
        <v>4158</v>
      </c>
      <c r="B3407" s="100" t="s">
        <v>18555</v>
      </c>
      <c r="C3407" s="100" t="s">
        <v>10686</v>
      </c>
      <c r="D3407" s="100" t="s">
        <v>18556</v>
      </c>
      <c r="E3407" s="99" t="s">
        <v>18557</v>
      </c>
      <c r="F3407" s="100" t="s">
        <v>18558</v>
      </c>
    </row>
    <row r="3408" spans="1:6" ht="14.4" x14ac:dyDescent="0.3">
      <c r="A3408" s="99">
        <v>4159</v>
      </c>
      <c r="B3408" s="100" t="s">
        <v>10432</v>
      </c>
      <c r="C3408" s="100" t="s">
        <v>10990</v>
      </c>
      <c r="D3408" s="100" t="s">
        <v>17073</v>
      </c>
      <c r="E3408" s="99" t="s">
        <v>13359</v>
      </c>
      <c r="F3408" s="100" t="s">
        <v>13360</v>
      </c>
    </row>
    <row r="3409" spans="1:6" ht="14.4" x14ac:dyDescent="0.3">
      <c r="A3409" s="99">
        <v>4160</v>
      </c>
      <c r="B3409" s="100" t="s">
        <v>18540</v>
      </c>
      <c r="C3409" s="100" t="s">
        <v>10007</v>
      </c>
      <c r="D3409" s="100" t="s">
        <v>18559</v>
      </c>
      <c r="E3409" s="99" t="s">
        <v>9764</v>
      </c>
      <c r="F3409" s="100" t="s">
        <v>9765</v>
      </c>
    </row>
    <row r="3410" spans="1:6" ht="14.4" x14ac:dyDescent="0.3">
      <c r="A3410" s="99">
        <v>4161</v>
      </c>
      <c r="B3410" s="100" t="s">
        <v>9877</v>
      </c>
      <c r="C3410" s="100" t="s">
        <v>10990</v>
      </c>
      <c r="D3410" s="100" t="s">
        <v>18560</v>
      </c>
      <c r="E3410" s="99" t="s">
        <v>12926</v>
      </c>
      <c r="F3410" s="100" t="s">
        <v>15318</v>
      </c>
    </row>
    <row r="3411" spans="1:6" ht="14.4" x14ac:dyDescent="0.3">
      <c r="A3411" s="99">
        <v>4162</v>
      </c>
      <c r="B3411" s="100" t="s">
        <v>13794</v>
      </c>
      <c r="C3411" s="100" t="s">
        <v>11647</v>
      </c>
      <c r="D3411" s="100" t="s">
        <v>18561</v>
      </c>
      <c r="E3411" s="99" t="s">
        <v>18562</v>
      </c>
      <c r="F3411" s="100" t="s">
        <v>18563</v>
      </c>
    </row>
    <row r="3412" spans="1:6" ht="14.4" x14ac:dyDescent="0.3">
      <c r="A3412" s="99">
        <v>4163</v>
      </c>
      <c r="B3412" s="100" t="s">
        <v>18564</v>
      </c>
      <c r="C3412" s="100" t="s">
        <v>11310</v>
      </c>
      <c r="D3412" s="100" t="s">
        <v>18565</v>
      </c>
      <c r="E3412" s="99" t="s">
        <v>10064</v>
      </c>
      <c r="F3412" s="100" t="s">
        <v>10065</v>
      </c>
    </row>
    <row r="3413" spans="1:6" ht="14.4" x14ac:dyDescent="0.3">
      <c r="A3413" s="99">
        <v>4164</v>
      </c>
      <c r="B3413" s="100" t="s">
        <v>18566</v>
      </c>
      <c r="C3413" s="100" t="s">
        <v>18567</v>
      </c>
      <c r="D3413" s="100" t="s">
        <v>18568</v>
      </c>
      <c r="E3413" s="99" t="s">
        <v>17652</v>
      </c>
      <c r="F3413" s="100" t="s">
        <v>17653</v>
      </c>
    </row>
    <row r="3414" spans="1:6" ht="14.4" x14ac:dyDescent="0.3">
      <c r="A3414" s="99">
        <v>4165</v>
      </c>
      <c r="B3414" s="100" t="s">
        <v>13212</v>
      </c>
      <c r="C3414" s="100" t="s">
        <v>11880</v>
      </c>
      <c r="D3414" s="100" t="s">
        <v>18568</v>
      </c>
      <c r="E3414" s="99" t="s">
        <v>17652</v>
      </c>
      <c r="F3414" s="100" t="s">
        <v>17653</v>
      </c>
    </row>
    <row r="3415" spans="1:6" ht="14.4" x14ac:dyDescent="0.3">
      <c r="A3415" s="99">
        <v>4166</v>
      </c>
      <c r="B3415" s="100" t="s">
        <v>18569</v>
      </c>
      <c r="C3415" s="100" t="s">
        <v>18570</v>
      </c>
      <c r="D3415" s="100" t="s">
        <v>18571</v>
      </c>
      <c r="E3415" s="99" t="s">
        <v>16993</v>
      </c>
      <c r="F3415" s="100" t="s">
        <v>11342</v>
      </c>
    </row>
    <row r="3416" spans="1:6" ht="14.4" x14ac:dyDescent="0.3">
      <c r="A3416" s="99">
        <v>4167</v>
      </c>
      <c r="B3416" s="100" t="s">
        <v>18572</v>
      </c>
      <c r="C3416" s="100" t="s">
        <v>11727</v>
      </c>
      <c r="D3416" s="100" t="s">
        <v>18573</v>
      </c>
      <c r="E3416" s="99" t="s">
        <v>10335</v>
      </c>
      <c r="F3416" s="100" t="s">
        <v>10336</v>
      </c>
    </row>
    <row r="3417" spans="1:6" ht="14.4" x14ac:dyDescent="0.3">
      <c r="A3417" s="99">
        <v>4168</v>
      </c>
      <c r="B3417" s="100" t="s">
        <v>10456</v>
      </c>
      <c r="C3417" s="100" t="s">
        <v>9897</v>
      </c>
      <c r="D3417" s="100" t="s">
        <v>18574</v>
      </c>
      <c r="E3417" s="99" t="s">
        <v>11393</v>
      </c>
      <c r="F3417" s="100" t="s">
        <v>11394</v>
      </c>
    </row>
    <row r="3418" spans="1:6" ht="14.4" x14ac:dyDescent="0.3">
      <c r="A3418" s="99">
        <v>4169</v>
      </c>
      <c r="B3418" s="100" t="s">
        <v>18575</v>
      </c>
      <c r="C3418" s="100" t="s">
        <v>11486</v>
      </c>
      <c r="D3418" s="100" t="s">
        <v>18576</v>
      </c>
      <c r="E3418" s="99" t="s">
        <v>18577</v>
      </c>
      <c r="F3418" s="100" t="s">
        <v>11985</v>
      </c>
    </row>
    <row r="3419" spans="1:6" ht="14.4" x14ac:dyDescent="0.3">
      <c r="A3419" s="99">
        <v>4170</v>
      </c>
      <c r="B3419" s="100" t="s">
        <v>18578</v>
      </c>
      <c r="C3419" s="100" t="s">
        <v>9762</v>
      </c>
      <c r="D3419" s="100" t="s">
        <v>18579</v>
      </c>
      <c r="E3419" s="99" t="s">
        <v>16333</v>
      </c>
      <c r="F3419" s="100" t="s">
        <v>16334</v>
      </c>
    </row>
    <row r="3420" spans="1:6" ht="14.4" x14ac:dyDescent="0.3">
      <c r="A3420" s="99">
        <v>4171</v>
      </c>
      <c r="B3420" s="100" t="s">
        <v>9940</v>
      </c>
      <c r="C3420" s="100" t="s">
        <v>11714</v>
      </c>
      <c r="D3420" s="100" t="s">
        <v>12361</v>
      </c>
      <c r="E3420" s="99" t="s">
        <v>10763</v>
      </c>
      <c r="F3420" s="100" t="s">
        <v>10764</v>
      </c>
    </row>
    <row r="3421" spans="1:6" ht="14.4" x14ac:dyDescent="0.3">
      <c r="A3421" s="99">
        <v>4172</v>
      </c>
      <c r="B3421" s="100" t="s">
        <v>18580</v>
      </c>
      <c r="C3421" s="100" t="s">
        <v>10587</v>
      </c>
      <c r="D3421" s="100" t="s">
        <v>18581</v>
      </c>
      <c r="E3421" s="99" t="s">
        <v>17820</v>
      </c>
      <c r="F3421" s="100" t="s">
        <v>17821</v>
      </c>
    </row>
    <row r="3422" spans="1:6" ht="14.4" x14ac:dyDescent="0.3">
      <c r="A3422" s="99">
        <v>4173</v>
      </c>
      <c r="B3422" s="100" t="s">
        <v>18582</v>
      </c>
      <c r="C3422" s="100" t="s">
        <v>18583</v>
      </c>
      <c r="D3422" s="100" t="s">
        <v>18584</v>
      </c>
      <c r="E3422" s="99" t="s">
        <v>15493</v>
      </c>
      <c r="F3422" s="100" t="s">
        <v>15494</v>
      </c>
    </row>
    <row r="3423" spans="1:6" ht="14.4" x14ac:dyDescent="0.3">
      <c r="A3423" s="99">
        <v>4174</v>
      </c>
      <c r="B3423" s="100" t="s">
        <v>18585</v>
      </c>
      <c r="C3423" s="100" t="s">
        <v>9907</v>
      </c>
      <c r="D3423" s="100" t="s">
        <v>18586</v>
      </c>
      <c r="E3423" s="99" t="s">
        <v>12125</v>
      </c>
      <c r="F3423" s="100" t="s">
        <v>12126</v>
      </c>
    </row>
    <row r="3424" spans="1:6" ht="14.4" x14ac:dyDescent="0.3">
      <c r="A3424" s="99">
        <v>4175</v>
      </c>
      <c r="B3424" s="100" t="s">
        <v>18587</v>
      </c>
      <c r="C3424" s="100" t="s">
        <v>15738</v>
      </c>
      <c r="D3424" s="100" t="s">
        <v>18588</v>
      </c>
      <c r="E3424" s="99" t="s">
        <v>18589</v>
      </c>
      <c r="F3424" s="100" t="s">
        <v>18590</v>
      </c>
    </row>
    <row r="3425" spans="1:6" ht="14.4" x14ac:dyDescent="0.3">
      <c r="A3425" s="99">
        <v>4176</v>
      </c>
      <c r="B3425" s="100" t="s">
        <v>12494</v>
      </c>
      <c r="C3425" s="100" t="s">
        <v>9757</v>
      </c>
      <c r="D3425" s="100" t="s">
        <v>18591</v>
      </c>
      <c r="E3425" s="99" t="s">
        <v>15464</v>
      </c>
      <c r="F3425" s="100" t="s">
        <v>15465</v>
      </c>
    </row>
    <row r="3426" spans="1:6" ht="14.4" x14ac:dyDescent="0.3">
      <c r="A3426" s="99">
        <v>4177</v>
      </c>
      <c r="B3426" s="100" t="s">
        <v>11275</v>
      </c>
      <c r="C3426" s="100" t="s">
        <v>12951</v>
      </c>
      <c r="D3426" s="100" t="s">
        <v>18592</v>
      </c>
      <c r="E3426" s="99" t="s">
        <v>18593</v>
      </c>
      <c r="F3426" s="100" t="s">
        <v>9958</v>
      </c>
    </row>
    <row r="3427" spans="1:6" ht="14.4" x14ac:dyDescent="0.3">
      <c r="A3427" s="99">
        <v>4178</v>
      </c>
      <c r="B3427" s="100" t="s">
        <v>11275</v>
      </c>
      <c r="C3427" s="100" t="s">
        <v>10694</v>
      </c>
      <c r="D3427" s="100" t="s">
        <v>18594</v>
      </c>
      <c r="E3427" s="99" t="s">
        <v>18595</v>
      </c>
      <c r="F3427" s="100" t="s">
        <v>18596</v>
      </c>
    </row>
    <row r="3428" spans="1:6" ht="14.4" x14ac:dyDescent="0.3">
      <c r="A3428" s="99">
        <v>4179</v>
      </c>
      <c r="B3428" s="100" t="s">
        <v>18597</v>
      </c>
      <c r="C3428" s="100" t="s">
        <v>9980</v>
      </c>
      <c r="D3428" s="100" t="s">
        <v>18598</v>
      </c>
      <c r="E3428" s="99" t="s">
        <v>13133</v>
      </c>
      <c r="F3428" s="100" t="s">
        <v>9958</v>
      </c>
    </row>
    <row r="3429" spans="1:6" ht="14.4" x14ac:dyDescent="0.3">
      <c r="A3429" s="99">
        <v>4180</v>
      </c>
      <c r="B3429" s="100" t="s">
        <v>12193</v>
      </c>
      <c r="C3429" s="100" t="s">
        <v>10096</v>
      </c>
      <c r="D3429" s="100" t="s">
        <v>18599</v>
      </c>
      <c r="E3429" s="99" t="s">
        <v>12612</v>
      </c>
      <c r="F3429" s="100" t="s">
        <v>9958</v>
      </c>
    </row>
    <row r="3430" spans="1:6" ht="14.4" x14ac:dyDescent="0.3">
      <c r="A3430" s="99">
        <v>4181</v>
      </c>
      <c r="B3430" s="100" t="s">
        <v>14768</v>
      </c>
      <c r="C3430" s="100" t="s">
        <v>10002</v>
      </c>
      <c r="D3430" s="100" t="s">
        <v>18600</v>
      </c>
      <c r="E3430" s="99" t="s">
        <v>12612</v>
      </c>
      <c r="F3430" s="100" t="s">
        <v>9958</v>
      </c>
    </row>
    <row r="3431" spans="1:6" ht="14.4" x14ac:dyDescent="0.3">
      <c r="A3431" s="99">
        <v>4182</v>
      </c>
      <c r="B3431" s="100" t="s">
        <v>13590</v>
      </c>
      <c r="C3431" s="100" t="s">
        <v>9869</v>
      </c>
      <c r="D3431" s="100" t="s">
        <v>18601</v>
      </c>
      <c r="E3431" s="99" t="s">
        <v>11058</v>
      </c>
      <c r="F3431" s="100" t="s">
        <v>11059</v>
      </c>
    </row>
    <row r="3432" spans="1:6" ht="14.4" x14ac:dyDescent="0.3">
      <c r="A3432" s="99">
        <v>4183</v>
      </c>
      <c r="B3432" s="100" t="s">
        <v>18585</v>
      </c>
      <c r="C3432" s="100" t="s">
        <v>10568</v>
      </c>
      <c r="D3432" s="100" t="s">
        <v>18586</v>
      </c>
      <c r="E3432" s="99" t="s">
        <v>12125</v>
      </c>
      <c r="F3432" s="100" t="s">
        <v>12126</v>
      </c>
    </row>
    <row r="3433" spans="1:6" ht="14.4" x14ac:dyDescent="0.3">
      <c r="A3433" s="99">
        <v>4184</v>
      </c>
      <c r="B3433" s="100" t="s">
        <v>18602</v>
      </c>
      <c r="C3433" s="100" t="s">
        <v>10679</v>
      </c>
      <c r="D3433" s="100" t="s">
        <v>18603</v>
      </c>
      <c r="E3433" s="99" t="s">
        <v>10375</v>
      </c>
      <c r="F3433" s="100" t="s">
        <v>10376</v>
      </c>
    </row>
    <row r="3434" spans="1:6" ht="14.4" x14ac:dyDescent="0.3">
      <c r="A3434" s="99">
        <v>4185</v>
      </c>
      <c r="B3434" s="100" t="s">
        <v>18604</v>
      </c>
      <c r="C3434" s="100" t="s">
        <v>11189</v>
      </c>
      <c r="D3434" s="100" t="s">
        <v>18605</v>
      </c>
      <c r="E3434" s="99" t="s">
        <v>18432</v>
      </c>
      <c r="F3434" s="100" t="s">
        <v>18433</v>
      </c>
    </row>
    <row r="3435" spans="1:6" ht="14.4" x14ac:dyDescent="0.3">
      <c r="A3435" s="99">
        <v>4186</v>
      </c>
      <c r="B3435" s="100" t="s">
        <v>18606</v>
      </c>
      <c r="C3435" s="100" t="s">
        <v>12501</v>
      </c>
      <c r="D3435" s="100" t="s">
        <v>18607</v>
      </c>
      <c r="E3435" s="99" t="s">
        <v>18470</v>
      </c>
      <c r="F3435" s="100" t="s">
        <v>18471</v>
      </c>
    </row>
    <row r="3436" spans="1:6" ht="14.4" x14ac:dyDescent="0.3">
      <c r="A3436" s="99">
        <v>4187</v>
      </c>
      <c r="B3436" s="100" t="s">
        <v>18608</v>
      </c>
      <c r="C3436" s="100" t="s">
        <v>9941</v>
      </c>
      <c r="D3436" s="100" t="s">
        <v>18609</v>
      </c>
      <c r="E3436" s="99" t="s">
        <v>18610</v>
      </c>
      <c r="F3436" s="100" t="s">
        <v>18611</v>
      </c>
    </row>
    <row r="3437" spans="1:6" ht="14.4" x14ac:dyDescent="0.3">
      <c r="A3437" s="99">
        <v>4188</v>
      </c>
      <c r="B3437" s="100" t="s">
        <v>18612</v>
      </c>
      <c r="C3437" s="100" t="s">
        <v>18613</v>
      </c>
      <c r="D3437" s="100" t="s">
        <v>18614</v>
      </c>
      <c r="E3437" s="99" t="s">
        <v>18615</v>
      </c>
      <c r="F3437" s="100" t="s">
        <v>18616</v>
      </c>
    </row>
    <row r="3438" spans="1:6" ht="14.4" x14ac:dyDescent="0.3">
      <c r="A3438" s="99">
        <v>4189</v>
      </c>
      <c r="B3438" s="100" t="s">
        <v>18617</v>
      </c>
      <c r="C3438" s="100" t="s">
        <v>18618</v>
      </c>
      <c r="D3438" s="100" t="s">
        <v>18619</v>
      </c>
      <c r="E3438" s="99" t="s">
        <v>10232</v>
      </c>
      <c r="F3438" s="100" t="s">
        <v>18620</v>
      </c>
    </row>
    <row r="3439" spans="1:6" ht="14.4" x14ac:dyDescent="0.3">
      <c r="A3439" s="99">
        <v>4190</v>
      </c>
      <c r="B3439" s="100" t="s">
        <v>18511</v>
      </c>
      <c r="C3439" s="100" t="s">
        <v>12218</v>
      </c>
      <c r="D3439" s="100" t="s">
        <v>18621</v>
      </c>
      <c r="E3439" s="99" t="s">
        <v>18513</v>
      </c>
      <c r="F3439" s="100" t="s">
        <v>18514</v>
      </c>
    </row>
    <row r="3440" spans="1:6" ht="14.4" x14ac:dyDescent="0.3">
      <c r="A3440" s="99">
        <v>4191</v>
      </c>
      <c r="B3440" s="100" t="s">
        <v>18622</v>
      </c>
      <c r="C3440" s="100" t="s">
        <v>12554</v>
      </c>
      <c r="D3440" s="100" t="s">
        <v>18623</v>
      </c>
      <c r="E3440" s="99" t="s">
        <v>16993</v>
      </c>
      <c r="F3440" s="100" t="s">
        <v>10531</v>
      </c>
    </row>
    <row r="3441" spans="1:6" ht="14.4" x14ac:dyDescent="0.3">
      <c r="A3441" s="99">
        <v>4192</v>
      </c>
      <c r="B3441" s="100" t="s">
        <v>18624</v>
      </c>
      <c r="C3441" s="100" t="s">
        <v>16439</v>
      </c>
      <c r="D3441" s="100" t="s">
        <v>18625</v>
      </c>
      <c r="E3441" s="99" t="s">
        <v>18626</v>
      </c>
      <c r="F3441" s="100" t="s">
        <v>18627</v>
      </c>
    </row>
    <row r="3442" spans="1:6" ht="14.4" x14ac:dyDescent="0.3">
      <c r="A3442" s="99">
        <v>4193</v>
      </c>
      <c r="B3442" s="100" t="s">
        <v>18628</v>
      </c>
      <c r="C3442" s="100" t="s">
        <v>18629</v>
      </c>
      <c r="D3442" s="100" t="s">
        <v>18630</v>
      </c>
      <c r="E3442" s="99" t="s">
        <v>17130</v>
      </c>
      <c r="F3442" s="100" t="s">
        <v>18631</v>
      </c>
    </row>
    <row r="3443" spans="1:6" ht="14.4" x14ac:dyDescent="0.3">
      <c r="A3443" s="99">
        <v>4194</v>
      </c>
      <c r="B3443" s="100" t="s">
        <v>18632</v>
      </c>
      <c r="C3443" s="100" t="s">
        <v>18633</v>
      </c>
      <c r="D3443" s="100" t="s">
        <v>18634</v>
      </c>
      <c r="E3443" s="99" t="s">
        <v>18635</v>
      </c>
      <c r="F3443" s="100" t="s">
        <v>18636</v>
      </c>
    </row>
    <row r="3444" spans="1:6" ht="14.4" x14ac:dyDescent="0.3">
      <c r="A3444" s="99">
        <v>4195</v>
      </c>
      <c r="B3444" s="100" t="s">
        <v>18637</v>
      </c>
      <c r="C3444" s="100" t="s">
        <v>18638</v>
      </c>
      <c r="D3444" s="100" t="s">
        <v>18639</v>
      </c>
      <c r="E3444" s="99" t="s">
        <v>10375</v>
      </c>
      <c r="F3444" s="100" t="s">
        <v>10376</v>
      </c>
    </row>
    <row r="3445" spans="1:6" ht="14.4" x14ac:dyDescent="0.3">
      <c r="A3445" s="99">
        <v>4196</v>
      </c>
      <c r="B3445" s="100" t="s">
        <v>18640</v>
      </c>
      <c r="C3445" s="100" t="s">
        <v>11691</v>
      </c>
      <c r="D3445" s="100" t="s">
        <v>18641</v>
      </c>
      <c r="E3445" s="99" t="s">
        <v>18225</v>
      </c>
      <c r="F3445" s="100" t="s">
        <v>18642</v>
      </c>
    </row>
    <row r="3446" spans="1:6" ht="14.4" x14ac:dyDescent="0.3">
      <c r="A3446" s="99">
        <v>4197</v>
      </c>
      <c r="B3446" s="100" t="s">
        <v>18643</v>
      </c>
      <c r="C3446" s="100" t="s">
        <v>9980</v>
      </c>
      <c r="D3446" s="100" t="s">
        <v>18644</v>
      </c>
      <c r="E3446" s="99" t="s">
        <v>12824</v>
      </c>
      <c r="F3446" s="100" t="s">
        <v>12825</v>
      </c>
    </row>
    <row r="3447" spans="1:6" ht="14.4" x14ac:dyDescent="0.3">
      <c r="A3447" s="99">
        <v>4198</v>
      </c>
      <c r="B3447" s="100" t="s">
        <v>18645</v>
      </c>
      <c r="C3447" s="100" t="s">
        <v>16215</v>
      </c>
      <c r="D3447" s="100" t="s">
        <v>18646</v>
      </c>
      <c r="E3447" s="99" t="s">
        <v>17741</v>
      </c>
      <c r="F3447" s="100" t="s">
        <v>18647</v>
      </c>
    </row>
    <row r="3448" spans="1:6" ht="14.4" x14ac:dyDescent="0.3">
      <c r="A3448" s="99">
        <v>4199</v>
      </c>
      <c r="B3448" s="100" t="s">
        <v>18648</v>
      </c>
      <c r="C3448" s="100" t="s">
        <v>18649</v>
      </c>
      <c r="D3448" s="100" t="s">
        <v>18650</v>
      </c>
      <c r="E3448" s="99" t="s">
        <v>18651</v>
      </c>
      <c r="F3448" s="100" t="s">
        <v>18652</v>
      </c>
    </row>
    <row r="3449" spans="1:6" ht="14.4" x14ac:dyDescent="0.3">
      <c r="A3449" s="99">
        <v>4200</v>
      </c>
      <c r="B3449" s="100" t="s">
        <v>10229</v>
      </c>
      <c r="C3449" s="100" t="s">
        <v>10230</v>
      </c>
      <c r="D3449" s="100" t="s">
        <v>18653</v>
      </c>
      <c r="E3449" s="99" t="s">
        <v>10232</v>
      </c>
      <c r="F3449" s="100" t="s">
        <v>10233</v>
      </c>
    </row>
    <row r="3450" spans="1:6" ht="14.4" x14ac:dyDescent="0.3">
      <c r="A3450" s="99">
        <v>4201</v>
      </c>
      <c r="B3450" s="100" t="s">
        <v>15235</v>
      </c>
      <c r="C3450" s="100" t="s">
        <v>18654</v>
      </c>
      <c r="D3450" s="100" t="s">
        <v>18655</v>
      </c>
      <c r="E3450" s="99" t="s">
        <v>11804</v>
      </c>
      <c r="F3450" s="100" t="s">
        <v>11805</v>
      </c>
    </row>
    <row r="3451" spans="1:6" ht="14.4" x14ac:dyDescent="0.3">
      <c r="A3451" s="99">
        <v>4202</v>
      </c>
      <c r="B3451" s="100" t="s">
        <v>18656</v>
      </c>
      <c r="C3451" s="100" t="s">
        <v>18657</v>
      </c>
      <c r="D3451" s="100" t="s">
        <v>18658</v>
      </c>
      <c r="E3451" s="99" t="s">
        <v>18513</v>
      </c>
      <c r="F3451" s="100" t="s">
        <v>18514</v>
      </c>
    </row>
    <row r="3452" spans="1:6" ht="14.4" x14ac:dyDescent="0.3">
      <c r="A3452" s="99">
        <v>4203</v>
      </c>
      <c r="B3452" s="100" t="s">
        <v>18659</v>
      </c>
      <c r="C3452" s="100" t="s">
        <v>14270</v>
      </c>
      <c r="D3452" s="100" t="s">
        <v>18660</v>
      </c>
      <c r="E3452" s="99" t="s">
        <v>10232</v>
      </c>
      <c r="F3452" s="100" t="s">
        <v>10233</v>
      </c>
    </row>
    <row r="3453" spans="1:6" ht="14.4" x14ac:dyDescent="0.3">
      <c r="A3453" s="99">
        <v>4204</v>
      </c>
      <c r="B3453" s="100" t="s">
        <v>18661</v>
      </c>
      <c r="C3453" s="100" t="s">
        <v>18662</v>
      </c>
      <c r="D3453" s="100" t="s">
        <v>18663</v>
      </c>
      <c r="E3453" s="99" t="s">
        <v>18664</v>
      </c>
      <c r="F3453" s="100" t="s">
        <v>18665</v>
      </c>
    </row>
    <row r="3454" spans="1:6" ht="14.4" x14ac:dyDescent="0.3">
      <c r="A3454" s="99">
        <v>4205</v>
      </c>
      <c r="B3454" s="100" t="s">
        <v>12059</v>
      </c>
      <c r="C3454" s="100" t="s">
        <v>13076</v>
      </c>
      <c r="D3454" s="100" t="s">
        <v>18666</v>
      </c>
      <c r="E3454" s="99" t="s">
        <v>15493</v>
      </c>
      <c r="F3454" s="100" t="s">
        <v>15494</v>
      </c>
    </row>
    <row r="3455" spans="1:6" ht="14.4" x14ac:dyDescent="0.3">
      <c r="A3455" s="99">
        <v>4206</v>
      </c>
      <c r="B3455" s="100" t="s">
        <v>17450</v>
      </c>
      <c r="C3455" s="100" t="s">
        <v>10505</v>
      </c>
      <c r="D3455" s="100" t="s">
        <v>18667</v>
      </c>
      <c r="E3455" s="99" t="s">
        <v>10232</v>
      </c>
      <c r="F3455" s="100" t="s">
        <v>10233</v>
      </c>
    </row>
    <row r="3456" spans="1:6" ht="14.4" x14ac:dyDescent="0.3">
      <c r="A3456" s="99">
        <v>4207</v>
      </c>
      <c r="B3456" s="100" t="s">
        <v>12275</v>
      </c>
      <c r="C3456" s="100" t="s">
        <v>12426</v>
      </c>
      <c r="D3456" s="100" t="s">
        <v>16533</v>
      </c>
      <c r="E3456" s="99" t="s">
        <v>15521</v>
      </c>
      <c r="F3456" s="100" t="s">
        <v>15522</v>
      </c>
    </row>
    <row r="3457" spans="1:6" ht="14.4" x14ac:dyDescent="0.3">
      <c r="A3457" s="99">
        <v>4208</v>
      </c>
      <c r="B3457" s="100" t="s">
        <v>18668</v>
      </c>
      <c r="C3457" s="100" t="s">
        <v>13172</v>
      </c>
      <c r="D3457" s="100" t="s">
        <v>18669</v>
      </c>
      <c r="E3457" s="99" t="s">
        <v>18670</v>
      </c>
      <c r="F3457" s="100" t="s">
        <v>18671</v>
      </c>
    </row>
    <row r="3458" spans="1:6" ht="14.4" x14ac:dyDescent="0.3">
      <c r="A3458" s="99">
        <v>4209</v>
      </c>
      <c r="B3458" s="100" t="s">
        <v>18672</v>
      </c>
      <c r="C3458" s="100" t="s">
        <v>18673</v>
      </c>
      <c r="D3458" s="100" t="s">
        <v>18674</v>
      </c>
      <c r="E3458" s="99" t="s">
        <v>18675</v>
      </c>
      <c r="F3458" s="100" t="s">
        <v>18676</v>
      </c>
    </row>
    <row r="3459" spans="1:6" ht="14.4" x14ac:dyDescent="0.3">
      <c r="A3459" s="99">
        <v>4210</v>
      </c>
      <c r="B3459" s="100" t="s">
        <v>11266</v>
      </c>
      <c r="C3459" s="100" t="s">
        <v>18677</v>
      </c>
      <c r="D3459" s="100" t="s">
        <v>17803</v>
      </c>
      <c r="E3459" s="99" t="s">
        <v>17804</v>
      </c>
      <c r="F3459" s="100" t="s">
        <v>17805</v>
      </c>
    </row>
    <row r="3460" spans="1:6" ht="14.4" x14ac:dyDescent="0.3">
      <c r="A3460" s="99">
        <v>4211</v>
      </c>
      <c r="B3460" s="100" t="s">
        <v>18678</v>
      </c>
      <c r="C3460" s="100" t="s">
        <v>10007</v>
      </c>
      <c r="D3460" s="100" t="s">
        <v>18679</v>
      </c>
      <c r="E3460" s="99" t="s">
        <v>18680</v>
      </c>
      <c r="F3460" s="100" t="s">
        <v>18681</v>
      </c>
    </row>
    <row r="3461" spans="1:6" ht="14.4" x14ac:dyDescent="0.3">
      <c r="A3461" s="99">
        <v>4212</v>
      </c>
      <c r="B3461" s="100" t="s">
        <v>18682</v>
      </c>
      <c r="C3461" s="100" t="s">
        <v>18683</v>
      </c>
      <c r="D3461" s="100" t="s">
        <v>18684</v>
      </c>
      <c r="E3461" s="99" t="s">
        <v>18615</v>
      </c>
      <c r="F3461" s="100" t="s">
        <v>18433</v>
      </c>
    </row>
    <row r="3462" spans="1:6" ht="14.4" x14ac:dyDescent="0.3">
      <c r="A3462" s="99">
        <v>4213</v>
      </c>
      <c r="B3462" s="100" t="s">
        <v>18685</v>
      </c>
      <c r="C3462" s="100" t="s">
        <v>18686</v>
      </c>
      <c r="D3462" s="100" t="s">
        <v>18687</v>
      </c>
      <c r="E3462" s="99" t="s">
        <v>18688</v>
      </c>
      <c r="F3462" s="100" t="s">
        <v>12066</v>
      </c>
    </row>
    <row r="3463" spans="1:6" ht="14.4" x14ac:dyDescent="0.3">
      <c r="A3463" s="99">
        <v>4214</v>
      </c>
      <c r="B3463" s="100" t="s">
        <v>18689</v>
      </c>
      <c r="C3463" s="100" t="s">
        <v>11704</v>
      </c>
      <c r="D3463" s="100" t="s">
        <v>18690</v>
      </c>
      <c r="E3463" s="99" t="s">
        <v>10232</v>
      </c>
      <c r="F3463" s="100" t="s">
        <v>10233</v>
      </c>
    </row>
    <row r="3464" spans="1:6" ht="14.4" x14ac:dyDescent="0.3">
      <c r="A3464" s="99">
        <v>4215</v>
      </c>
      <c r="B3464" s="100" t="s">
        <v>18691</v>
      </c>
      <c r="C3464" s="100" t="s">
        <v>18692</v>
      </c>
      <c r="D3464" s="100" t="s">
        <v>18693</v>
      </c>
      <c r="E3464" s="99" t="s">
        <v>13989</v>
      </c>
      <c r="F3464" s="100" t="s">
        <v>11338</v>
      </c>
    </row>
    <row r="3465" spans="1:6" ht="14.4" x14ac:dyDescent="0.3">
      <c r="A3465" s="99">
        <v>4216</v>
      </c>
      <c r="B3465" s="100" t="s">
        <v>18694</v>
      </c>
      <c r="C3465" s="100" t="s">
        <v>10156</v>
      </c>
      <c r="D3465" s="100" t="s">
        <v>18695</v>
      </c>
      <c r="E3465" s="99" t="s">
        <v>11558</v>
      </c>
      <c r="F3465" s="100" t="s">
        <v>11559</v>
      </c>
    </row>
    <row r="3466" spans="1:6" ht="14.4" x14ac:dyDescent="0.3">
      <c r="A3466" s="99">
        <v>4217</v>
      </c>
      <c r="B3466" s="100" t="s">
        <v>11836</v>
      </c>
      <c r="C3466" s="100" t="s">
        <v>10792</v>
      </c>
      <c r="D3466" s="100" t="s">
        <v>18696</v>
      </c>
      <c r="E3466" s="99" t="s">
        <v>9780</v>
      </c>
      <c r="F3466" s="100" t="s">
        <v>9781</v>
      </c>
    </row>
    <row r="3467" spans="1:6" ht="14.4" x14ac:dyDescent="0.3">
      <c r="A3467" s="99">
        <v>4218</v>
      </c>
      <c r="B3467" s="100" t="s">
        <v>18694</v>
      </c>
      <c r="C3467" s="100" t="s">
        <v>9936</v>
      </c>
      <c r="D3467" s="100" t="s">
        <v>18697</v>
      </c>
      <c r="E3467" s="99" t="s">
        <v>18698</v>
      </c>
      <c r="F3467" s="100" t="s">
        <v>18699</v>
      </c>
    </row>
    <row r="3468" spans="1:6" ht="14.4" x14ac:dyDescent="0.3">
      <c r="A3468" s="99">
        <v>4219</v>
      </c>
      <c r="B3468" s="100" t="s">
        <v>9868</v>
      </c>
      <c r="C3468" s="100" t="s">
        <v>11921</v>
      </c>
      <c r="D3468" s="100" t="s">
        <v>18700</v>
      </c>
      <c r="E3468" s="99" t="s">
        <v>11766</v>
      </c>
      <c r="F3468" s="100" t="s">
        <v>18701</v>
      </c>
    </row>
    <row r="3469" spans="1:6" ht="14.4" x14ac:dyDescent="0.3">
      <c r="A3469" s="99">
        <v>4220</v>
      </c>
      <c r="B3469" s="100" t="s">
        <v>18702</v>
      </c>
      <c r="C3469" s="100" t="s">
        <v>13473</v>
      </c>
      <c r="D3469" s="100" t="s">
        <v>18703</v>
      </c>
      <c r="E3469" s="99" t="s">
        <v>10375</v>
      </c>
      <c r="F3469" s="100" t="s">
        <v>10376</v>
      </c>
    </row>
    <row r="3470" spans="1:6" ht="14.4" x14ac:dyDescent="0.3">
      <c r="A3470" s="99">
        <v>4221</v>
      </c>
      <c r="B3470" s="100" t="s">
        <v>12853</v>
      </c>
      <c r="C3470" s="100" t="s">
        <v>10251</v>
      </c>
      <c r="D3470" s="100" t="s">
        <v>18704</v>
      </c>
      <c r="E3470" s="99" t="s">
        <v>18705</v>
      </c>
      <c r="F3470" s="100" t="s">
        <v>9821</v>
      </c>
    </row>
    <row r="3471" spans="1:6" ht="14.4" x14ac:dyDescent="0.3">
      <c r="A3471" s="99">
        <v>4222</v>
      </c>
      <c r="B3471" s="100" t="s">
        <v>18706</v>
      </c>
      <c r="C3471" s="100" t="s">
        <v>12325</v>
      </c>
      <c r="D3471" s="100" t="s">
        <v>18707</v>
      </c>
      <c r="E3471" s="99" t="s">
        <v>9780</v>
      </c>
      <c r="F3471" s="100" t="s">
        <v>9781</v>
      </c>
    </row>
    <row r="3472" spans="1:6" ht="14.4" x14ac:dyDescent="0.3">
      <c r="A3472" s="99">
        <v>4224</v>
      </c>
      <c r="B3472" s="100" t="s">
        <v>18708</v>
      </c>
      <c r="C3472" s="100" t="s">
        <v>10026</v>
      </c>
      <c r="D3472" s="100" t="s">
        <v>18709</v>
      </c>
      <c r="E3472" s="99" t="s">
        <v>18698</v>
      </c>
      <c r="F3472" s="100" t="s">
        <v>18710</v>
      </c>
    </row>
    <row r="3473" spans="1:6" ht="14.4" x14ac:dyDescent="0.3">
      <c r="A3473" s="99">
        <v>4225</v>
      </c>
      <c r="B3473" s="100" t="s">
        <v>18711</v>
      </c>
      <c r="C3473" s="100" t="s">
        <v>11691</v>
      </c>
      <c r="D3473" s="100" t="s">
        <v>18712</v>
      </c>
      <c r="E3473" s="99" t="s">
        <v>18713</v>
      </c>
      <c r="F3473" s="100" t="s">
        <v>18714</v>
      </c>
    </row>
    <row r="3474" spans="1:6" ht="14.4" x14ac:dyDescent="0.3">
      <c r="A3474" s="99">
        <v>4226</v>
      </c>
      <c r="B3474" s="100" t="s">
        <v>18715</v>
      </c>
      <c r="C3474" s="100" t="s">
        <v>9955</v>
      </c>
      <c r="D3474" s="100" t="s">
        <v>18716</v>
      </c>
      <c r="E3474" s="99" t="s">
        <v>11792</v>
      </c>
      <c r="F3474" s="100" t="s">
        <v>18717</v>
      </c>
    </row>
    <row r="3475" spans="1:6" ht="14.4" x14ac:dyDescent="0.3">
      <c r="A3475" s="99">
        <v>4227</v>
      </c>
      <c r="B3475" s="100" t="s">
        <v>11924</v>
      </c>
      <c r="C3475" s="100" t="s">
        <v>18718</v>
      </c>
      <c r="D3475" s="100" t="s">
        <v>18719</v>
      </c>
      <c r="E3475" s="99" t="s">
        <v>9780</v>
      </c>
      <c r="F3475" s="100" t="s">
        <v>9781</v>
      </c>
    </row>
    <row r="3476" spans="1:6" ht="14.4" x14ac:dyDescent="0.3">
      <c r="A3476" s="99">
        <v>4228</v>
      </c>
      <c r="B3476" s="100" t="s">
        <v>18720</v>
      </c>
      <c r="C3476" s="100" t="s">
        <v>10708</v>
      </c>
      <c r="D3476" s="100" t="s">
        <v>18721</v>
      </c>
      <c r="E3476" s="99" t="s">
        <v>11465</v>
      </c>
      <c r="F3476" s="100" t="s">
        <v>11797</v>
      </c>
    </row>
    <row r="3477" spans="1:6" ht="14.4" x14ac:dyDescent="0.3">
      <c r="A3477" s="99">
        <v>4229</v>
      </c>
      <c r="B3477" s="100" t="s">
        <v>18722</v>
      </c>
      <c r="C3477" s="100" t="s">
        <v>10442</v>
      </c>
      <c r="D3477" s="100" t="s">
        <v>18723</v>
      </c>
      <c r="E3477" s="99" t="s">
        <v>16055</v>
      </c>
      <c r="F3477" s="100" t="s">
        <v>16056</v>
      </c>
    </row>
    <row r="3478" spans="1:6" ht="14.4" x14ac:dyDescent="0.3">
      <c r="A3478" s="99">
        <v>4230</v>
      </c>
      <c r="B3478" s="100" t="s">
        <v>10674</v>
      </c>
      <c r="C3478" s="100" t="s">
        <v>11456</v>
      </c>
      <c r="D3478" s="100" t="s">
        <v>12131</v>
      </c>
      <c r="E3478" s="99" t="s">
        <v>11404</v>
      </c>
      <c r="F3478" s="100" t="s">
        <v>12132</v>
      </c>
    </row>
    <row r="3479" spans="1:6" ht="14.4" x14ac:dyDescent="0.3">
      <c r="A3479" s="99">
        <v>4231</v>
      </c>
      <c r="B3479" s="100" t="s">
        <v>10470</v>
      </c>
      <c r="C3479" s="100" t="s">
        <v>11719</v>
      </c>
      <c r="D3479" s="100" t="s">
        <v>18724</v>
      </c>
      <c r="E3479" s="99" t="s">
        <v>11815</v>
      </c>
      <c r="F3479" s="100" t="s">
        <v>11889</v>
      </c>
    </row>
    <row r="3480" spans="1:6" ht="14.4" x14ac:dyDescent="0.3">
      <c r="A3480" s="99">
        <v>4232</v>
      </c>
      <c r="B3480" s="100" t="s">
        <v>16782</v>
      </c>
      <c r="C3480" s="100" t="s">
        <v>12806</v>
      </c>
      <c r="D3480" s="100" t="s">
        <v>18725</v>
      </c>
      <c r="E3480" s="99" t="s">
        <v>14044</v>
      </c>
      <c r="F3480" s="100" t="s">
        <v>14045</v>
      </c>
    </row>
    <row r="3481" spans="1:6" ht="14.4" x14ac:dyDescent="0.3">
      <c r="A3481" s="99">
        <v>4233</v>
      </c>
      <c r="B3481" s="100" t="s">
        <v>12870</v>
      </c>
      <c r="C3481" s="100" t="s">
        <v>11451</v>
      </c>
      <c r="D3481" s="100" t="s">
        <v>18726</v>
      </c>
      <c r="E3481" s="99" t="s">
        <v>18727</v>
      </c>
      <c r="F3481" s="100" t="s">
        <v>18728</v>
      </c>
    </row>
    <row r="3482" spans="1:6" ht="14.4" x14ac:dyDescent="0.3">
      <c r="A3482" s="99">
        <v>4234</v>
      </c>
      <c r="B3482" s="100" t="s">
        <v>10273</v>
      </c>
      <c r="C3482" s="100" t="s">
        <v>10110</v>
      </c>
      <c r="D3482" s="100" t="s">
        <v>18729</v>
      </c>
      <c r="E3482" s="99" t="s">
        <v>18730</v>
      </c>
      <c r="F3482" s="100" t="s">
        <v>18731</v>
      </c>
    </row>
    <row r="3483" spans="1:6" ht="14.4" x14ac:dyDescent="0.3">
      <c r="A3483" s="99">
        <v>4235</v>
      </c>
      <c r="B3483" s="100" t="s">
        <v>10722</v>
      </c>
      <c r="C3483" s="100" t="s">
        <v>13547</v>
      </c>
      <c r="D3483" s="100" t="s">
        <v>18732</v>
      </c>
      <c r="E3483" s="99" t="s">
        <v>11822</v>
      </c>
      <c r="F3483" s="100" t="s">
        <v>18733</v>
      </c>
    </row>
    <row r="3484" spans="1:6" ht="14.4" x14ac:dyDescent="0.3">
      <c r="A3484" s="99">
        <v>4236</v>
      </c>
      <c r="B3484" s="100" t="s">
        <v>180</v>
      </c>
      <c r="C3484" s="100" t="s">
        <v>10191</v>
      </c>
      <c r="D3484" s="100" t="s">
        <v>18734</v>
      </c>
      <c r="E3484" s="99" t="s">
        <v>13767</v>
      </c>
      <c r="F3484" s="100" t="s">
        <v>13768</v>
      </c>
    </row>
    <row r="3485" spans="1:6" ht="14.4" x14ac:dyDescent="0.3">
      <c r="A3485" s="99">
        <v>4237</v>
      </c>
      <c r="B3485" s="100" t="s">
        <v>10143</v>
      </c>
      <c r="C3485" s="100" t="s">
        <v>10002</v>
      </c>
      <c r="D3485" s="100" t="s">
        <v>18735</v>
      </c>
      <c r="E3485" s="99" t="s">
        <v>11558</v>
      </c>
      <c r="F3485" s="100" t="s">
        <v>11559</v>
      </c>
    </row>
    <row r="3486" spans="1:6" ht="14.4" x14ac:dyDescent="0.3">
      <c r="A3486" s="99">
        <v>4238</v>
      </c>
      <c r="B3486" s="100" t="s">
        <v>12143</v>
      </c>
      <c r="C3486" s="100" t="s">
        <v>11750</v>
      </c>
      <c r="D3486" s="100" t="s">
        <v>18736</v>
      </c>
      <c r="E3486" s="99" t="s">
        <v>12173</v>
      </c>
      <c r="F3486" s="100" t="s">
        <v>10860</v>
      </c>
    </row>
    <row r="3487" spans="1:6" ht="14.4" x14ac:dyDescent="0.3">
      <c r="A3487" s="99">
        <v>4239</v>
      </c>
      <c r="B3487" s="100" t="s">
        <v>18737</v>
      </c>
      <c r="C3487" s="100" t="s">
        <v>10985</v>
      </c>
      <c r="D3487" s="100" t="s">
        <v>11610</v>
      </c>
      <c r="E3487" s="99" t="s">
        <v>18626</v>
      </c>
      <c r="F3487" s="100" t="s">
        <v>18627</v>
      </c>
    </row>
    <row r="3488" spans="1:6" ht="14.4" x14ac:dyDescent="0.3">
      <c r="A3488" s="99">
        <v>4240</v>
      </c>
      <c r="B3488" s="100" t="s">
        <v>18738</v>
      </c>
      <c r="C3488" s="100" t="s">
        <v>11254</v>
      </c>
      <c r="D3488" s="100" t="s">
        <v>18739</v>
      </c>
      <c r="E3488" s="99" t="s">
        <v>11994</v>
      </c>
      <c r="F3488" s="100" t="s">
        <v>11995</v>
      </c>
    </row>
    <row r="3489" spans="1:6" ht="14.4" x14ac:dyDescent="0.3">
      <c r="A3489" s="99">
        <v>4241</v>
      </c>
      <c r="B3489" s="100" t="s">
        <v>12452</v>
      </c>
      <c r="C3489" s="100" t="s">
        <v>9902</v>
      </c>
      <c r="D3489" s="100" t="s">
        <v>18740</v>
      </c>
      <c r="E3489" s="99" t="s">
        <v>12455</v>
      </c>
      <c r="F3489" s="100" t="s">
        <v>18741</v>
      </c>
    </row>
    <row r="3490" spans="1:6" ht="14.4" x14ac:dyDescent="0.3">
      <c r="A3490" s="99">
        <v>4242</v>
      </c>
      <c r="B3490" s="100" t="s">
        <v>18742</v>
      </c>
      <c r="C3490" s="100" t="s">
        <v>9955</v>
      </c>
      <c r="D3490" s="100" t="s">
        <v>18743</v>
      </c>
      <c r="E3490" s="99" t="s">
        <v>10987</v>
      </c>
      <c r="F3490" s="100" t="s">
        <v>17838</v>
      </c>
    </row>
    <row r="3491" spans="1:6" ht="14.4" x14ac:dyDescent="0.3">
      <c r="A3491" s="99">
        <v>4243</v>
      </c>
      <c r="B3491" s="100" t="s">
        <v>18744</v>
      </c>
      <c r="C3491" s="100" t="s">
        <v>10517</v>
      </c>
      <c r="D3491" s="100" t="s">
        <v>18745</v>
      </c>
      <c r="E3491" s="99" t="s">
        <v>14951</v>
      </c>
      <c r="F3491" s="100" t="s">
        <v>14952</v>
      </c>
    </row>
    <row r="3492" spans="1:6" ht="14.4" x14ac:dyDescent="0.3">
      <c r="A3492" s="99">
        <v>4244</v>
      </c>
      <c r="B3492" s="100" t="s">
        <v>18746</v>
      </c>
      <c r="C3492" s="100" t="s">
        <v>9828</v>
      </c>
      <c r="D3492" s="100" t="s">
        <v>18747</v>
      </c>
      <c r="E3492" s="99" t="s">
        <v>10401</v>
      </c>
      <c r="F3492" s="100" t="s">
        <v>10402</v>
      </c>
    </row>
    <row r="3493" spans="1:6" ht="14.4" x14ac:dyDescent="0.3">
      <c r="A3493" s="99">
        <v>4245</v>
      </c>
      <c r="B3493" s="100" t="s">
        <v>18748</v>
      </c>
      <c r="C3493" s="100" t="s">
        <v>12894</v>
      </c>
      <c r="D3493" s="100" t="s">
        <v>18749</v>
      </c>
      <c r="E3493" s="99" t="s">
        <v>17445</v>
      </c>
      <c r="F3493" s="100" t="s">
        <v>17446</v>
      </c>
    </row>
    <row r="3494" spans="1:6" ht="14.4" x14ac:dyDescent="0.3">
      <c r="A3494" s="99">
        <v>4246</v>
      </c>
      <c r="B3494" s="100" t="s">
        <v>18750</v>
      </c>
      <c r="C3494" s="100" t="s">
        <v>10643</v>
      </c>
      <c r="D3494" s="100" t="s">
        <v>18751</v>
      </c>
      <c r="E3494" s="99" t="s">
        <v>18093</v>
      </c>
      <c r="F3494" s="100" t="s">
        <v>18094</v>
      </c>
    </row>
    <row r="3495" spans="1:6" ht="14.4" x14ac:dyDescent="0.3">
      <c r="A3495" s="99">
        <v>4247</v>
      </c>
      <c r="B3495" s="100" t="s">
        <v>18752</v>
      </c>
      <c r="C3495" s="100" t="s">
        <v>10556</v>
      </c>
      <c r="D3495" s="100" t="s">
        <v>18753</v>
      </c>
      <c r="E3495" s="99" t="s">
        <v>18093</v>
      </c>
      <c r="F3495" s="100" t="s">
        <v>18094</v>
      </c>
    </row>
    <row r="3496" spans="1:6" ht="14.4" x14ac:dyDescent="0.3">
      <c r="A3496" s="99">
        <v>4248</v>
      </c>
      <c r="B3496" s="100" t="s">
        <v>18754</v>
      </c>
      <c r="C3496" s="100" t="s">
        <v>18755</v>
      </c>
      <c r="D3496" s="100" t="s">
        <v>18756</v>
      </c>
      <c r="E3496" s="99" t="s">
        <v>14951</v>
      </c>
      <c r="F3496" s="100" t="s">
        <v>14952</v>
      </c>
    </row>
    <row r="3497" spans="1:6" ht="14.4" x14ac:dyDescent="0.3">
      <c r="A3497" s="99">
        <v>4249</v>
      </c>
      <c r="B3497" s="100" t="s">
        <v>18757</v>
      </c>
      <c r="C3497" s="100" t="s">
        <v>12453</v>
      </c>
      <c r="D3497" s="100" t="s">
        <v>18758</v>
      </c>
      <c r="E3497" s="99" t="s">
        <v>10411</v>
      </c>
      <c r="F3497" s="100" t="s">
        <v>10798</v>
      </c>
    </row>
    <row r="3498" spans="1:6" ht="14.4" x14ac:dyDescent="0.3">
      <c r="A3498" s="99">
        <v>4250</v>
      </c>
      <c r="B3498" s="100" t="s">
        <v>18759</v>
      </c>
      <c r="C3498" s="100" t="s">
        <v>9837</v>
      </c>
      <c r="D3498" s="100" t="s">
        <v>10489</v>
      </c>
      <c r="E3498" s="99" t="s">
        <v>18093</v>
      </c>
      <c r="F3498" s="100" t="s">
        <v>18094</v>
      </c>
    </row>
    <row r="3499" spans="1:6" ht="14.4" x14ac:dyDescent="0.3">
      <c r="A3499" s="99">
        <v>4251</v>
      </c>
      <c r="B3499" s="100" t="s">
        <v>9777</v>
      </c>
      <c r="C3499" s="100" t="s">
        <v>9778</v>
      </c>
      <c r="D3499" s="100" t="s">
        <v>18760</v>
      </c>
      <c r="E3499" s="99" t="s">
        <v>9780</v>
      </c>
      <c r="F3499" s="100" t="s">
        <v>9781</v>
      </c>
    </row>
    <row r="3500" spans="1:6" ht="14.4" x14ac:dyDescent="0.3">
      <c r="A3500" s="99">
        <v>4252</v>
      </c>
      <c r="B3500" s="100" t="s">
        <v>10143</v>
      </c>
      <c r="C3500" s="100" t="s">
        <v>9864</v>
      </c>
      <c r="D3500" s="100" t="s">
        <v>18761</v>
      </c>
      <c r="E3500" s="99" t="s">
        <v>18487</v>
      </c>
      <c r="F3500" s="100" t="s">
        <v>11896</v>
      </c>
    </row>
    <row r="3501" spans="1:6" ht="14.4" x14ac:dyDescent="0.3">
      <c r="A3501" s="99">
        <v>4253</v>
      </c>
      <c r="B3501" s="100" t="s">
        <v>18762</v>
      </c>
      <c r="C3501" s="100" t="s">
        <v>10556</v>
      </c>
      <c r="D3501" s="100" t="s">
        <v>10489</v>
      </c>
      <c r="E3501" s="99" t="s">
        <v>17434</v>
      </c>
      <c r="F3501" s="100" t="s">
        <v>17435</v>
      </c>
    </row>
    <row r="3502" spans="1:6" ht="14.4" x14ac:dyDescent="0.3">
      <c r="A3502" s="99">
        <v>4254</v>
      </c>
      <c r="B3502" s="100" t="s">
        <v>18763</v>
      </c>
      <c r="C3502" s="100" t="s">
        <v>11973</v>
      </c>
      <c r="D3502" s="100" t="s">
        <v>18764</v>
      </c>
      <c r="E3502" s="99" t="s">
        <v>18765</v>
      </c>
      <c r="F3502" s="100" t="s">
        <v>18766</v>
      </c>
    </row>
    <row r="3503" spans="1:6" ht="14.4" x14ac:dyDescent="0.3">
      <c r="A3503" s="99">
        <v>4255</v>
      </c>
      <c r="B3503" s="100" t="s">
        <v>14510</v>
      </c>
      <c r="C3503" s="100" t="s">
        <v>18767</v>
      </c>
      <c r="D3503" s="100" t="s">
        <v>18768</v>
      </c>
      <c r="E3503" s="99" t="s">
        <v>18769</v>
      </c>
      <c r="F3503" s="100" t="s">
        <v>18770</v>
      </c>
    </row>
    <row r="3504" spans="1:6" ht="14.4" x14ac:dyDescent="0.3">
      <c r="A3504" s="99">
        <v>4256</v>
      </c>
      <c r="B3504" s="100" t="s">
        <v>15715</v>
      </c>
      <c r="C3504" s="100" t="s">
        <v>10857</v>
      </c>
      <c r="D3504" s="100" t="s">
        <v>18771</v>
      </c>
      <c r="E3504" s="99" t="s">
        <v>14951</v>
      </c>
      <c r="F3504" s="100" t="s">
        <v>14952</v>
      </c>
    </row>
    <row r="3505" spans="1:6" ht="14.4" x14ac:dyDescent="0.3">
      <c r="A3505" s="99">
        <v>4257</v>
      </c>
      <c r="B3505" s="100" t="s">
        <v>18772</v>
      </c>
      <c r="C3505" s="100" t="s">
        <v>12426</v>
      </c>
      <c r="D3505" s="100" t="s">
        <v>18773</v>
      </c>
      <c r="E3505" s="99" t="s">
        <v>18093</v>
      </c>
      <c r="F3505" s="100" t="s">
        <v>18774</v>
      </c>
    </row>
    <row r="3506" spans="1:6" ht="14.4" x14ac:dyDescent="0.3">
      <c r="A3506" s="99">
        <v>4258</v>
      </c>
      <c r="B3506" s="100" t="s">
        <v>18775</v>
      </c>
      <c r="C3506" s="100" t="s">
        <v>17044</v>
      </c>
      <c r="D3506" s="100" t="s">
        <v>17966</v>
      </c>
      <c r="E3506" s="99" t="s">
        <v>18776</v>
      </c>
      <c r="F3506" s="100" t="s">
        <v>11896</v>
      </c>
    </row>
    <row r="3507" spans="1:6" ht="14.4" x14ac:dyDescent="0.3">
      <c r="A3507" s="99">
        <v>4259</v>
      </c>
      <c r="B3507" s="100" t="s">
        <v>18757</v>
      </c>
      <c r="C3507" s="100" t="s">
        <v>13489</v>
      </c>
      <c r="D3507" s="100" t="s">
        <v>18777</v>
      </c>
      <c r="E3507" s="99" t="s">
        <v>18778</v>
      </c>
      <c r="F3507" s="100" t="s">
        <v>18779</v>
      </c>
    </row>
    <row r="3508" spans="1:6" ht="14.4" x14ac:dyDescent="0.3">
      <c r="A3508" s="99">
        <v>4260</v>
      </c>
      <c r="B3508" s="100" t="s">
        <v>10264</v>
      </c>
      <c r="C3508" s="100" t="s">
        <v>10007</v>
      </c>
      <c r="D3508" s="100" t="s">
        <v>18780</v>
      </c>
      <c r="E3508" s="99" t="s">
        <v>14935</v>
      </c>
      <c r="F3508" s="100" t="s">
        <v>14936</v>
      </c>
    </row>
    <row r="3509" spans="1:6" ht="14.4" x14ac:dyDescent="0.3">
      <c r="A3509" s="99">
        <v>4261</v>
      </c>
      <c r="B3509" s="100" t="s">
        <v>18781</v>
      </c>
      <c r="C3509" s="100" t="s">
        <v>10537</v>
      </c>
      <c r="D3509" s="100" t="s">
        <v>18782</v>
      </c>
      <c r="E3509" s="99" t="s">
        <v>18783</v>
      </c>
      <c r="F3509" s="100" t="s">
        <v>11466</v>
      </c>
    </row>
    <row r="3510" spans="1:6" ht="14.4" x14ac:dyDescent="0.3">
      <c r="A3510" s="99">
        <v>4262</v>
      </c>
      <c r="B3510" s="100" t="s">
        <v>18784</v>
      </c>
      <c r="C3510" s="100" t="s">
        <v>18785</v>
      </c>
      <c r="D3510" s="100" t="s">
        <v>18786</v>
      </c>
      <c r="E3510" s="99" t="s">
        <v>18787</v>
      </c>
      <c r="F3510" s="100" t="s">
        <v>18788</v>
      </c>
    </row>
    <row r="3511" spans="1:6" ht="14.4" x14ac:dyDescent="0.3">
      <c r="A3511" s="99">
        <v>4263</v>
      </c>
      <c r="B3511" s="100" t="s">
        <v>11879</v>
      </c>
      <c r="C3511" s="100" t="s">
        <v>12218</v>
      </c>
      <c r="D3511" s="100" t="s">
        <v>18789</v>
      </c>
      <c r="E3511" s="99" t="s">
        <v>11882</v>
      </c>
      <c r="F3511" s="100" t="s">
        <v>11883</v>
      </c>
    </row>
    <row r="3512" spans="1:6" ht="14.4" x14ac:dyDescent="0.3">
      <c r="A3512" s="99">
        <v>4264</v>
      </c>
      <c r="B3512" s="100" t="s">
        <v>18790</v>
      </c>
      <c r="C3512" s="100" t="s">
        <v>18791</v>
      </c>
      <c r="D3512" s="100" t="s">
        <v>18792</v>
      </c>
      <c r="E3512" s="99" t="s">
        <v>16645</v>
      </c>
      <c r="F3512" s="100" t="s">
        <v>16646</v>
      </c>
    </row>
    <row r="3513" spans="1:6" ht="14.4" x14ac:dyDescent="0.3">
      <c r="A3513" s="99">
        <v>4265</v>
      </c>
      <c r="B3513" s="100" t="s">
        <v>18793</v>
      </c>
      <c r="C3513" s="100" t="s">
        <v>11486</v>
      </c>
      <c r="D3513" s="100" t="s">
        <v>18794</v>
      </c>
      <c r="E3513" s="99" t="s">
        <v>10659</v>
      </c>
      <c r="F3513" s="100" t="s">
        <v>10660</v>
      </c>
    </row>
    <row r="3514" spans="1:6" ht="14.4" x14ac:dyDescent="0.3">
      <c r="A3514" s="99">
        <v>4266</v>
      </c>
      <c r="B3514" s="100" t="s">
        <v>16691</v>
      </c>
      <c r="C3514" s="100" t="s">
        <v>18795</v>
      </c>
      <c r="D3514" s="100" t="s">
        <v>18796</v>
      </c>
      <c r="E3514" s="99" t="s">
        <v>18797</v>
      </c>
      <c r="F3514" s="100" t="s">
        <v>18798</v>
      </c>
    </row>
    <row r="3515" spans="1:6" ht="14.4" x14ac:dyDescent="0.3">
      <c r="A3515" s="99">
        <v>4267</v>
      </c>
      <c r="B3515" s="100" t="s">
        <v>18222</v>
      </c>
      <c r="C3515" s="100" t="s">
        <v>15746</v>
      </c>
      <c r="D3515" s="100" t="s">
        <v>18799</v>
      </c>
      <c r="E3515" s="99" t="s">
        <v>18225</v>
      </c>
      <c r="F3515" s="100" t="s">
        <v>18226</v>
      </c>
    </row>
    <row r="3516" spans="1:6" ht="14.4" x14ac:dyDescent="0.3">
      <c r="A3516" s="99">
        <v>4268</v>
      </c>
      <c r="B3516" s="100" t="s">
        <v>18800</v>
      </c>
      <c r="C3516" s="100" t="s">
        <v>12223</v>
      </c>
      <c r="D3516" s="100" t="s">
        <v>18801</v>
      </c>
      <c r="E3516" s="99" t="s">
        <v>14168</v>
      </c>
      <c r="F3516" s="100" t="s">
        <v>14169</v>
      </c>
    </row>
    <row r="3517" spans="1:6" ht="14.4" x14ac:dyDescent="0.3">
      <c r="A3517" s="99">
        <v>4269</v>
      </c>
      <c r="B3517" s="100" t="s">
        <v>18802</v>
      </c>
      <c r="C3517" s="100" t="s">
        <v>18803</v>
      </c>
      <c r="D3517" s="100" t="s">
        <v>11610</v>
      </c>
      <c r="E3517" s="99" t="s">
        <v>18804</v>
      </c>
      <c r="F3517" s="100" t="s">
        <v>18805</v>
      </c>
    </row>
    <row r="3518" spans="1:6" ht="14.4" x14ac:dyDescent="0.3">
      <c r="A3518" s="99">
        <v>4270</v>
      </c>
      <c r="B3518" s="100" t="s">
        <v>18737</v>
      </c>
      <c r="C3518" s="100" t="s">
        <v>18806</v>
      </c>
      <c r="D3518" s="100" t="s">
        <v>18807</v>
      </c>
      <c r="E3518" s="99" t="s">
        <v>18626</v>
      </c>
      <c r="F3518" s="100" t="s">
        <v>18627</v>
      </c>
    </row>
    <row r="3519" spans="1:6" ht="14.4" x14ac:dyDescent="0.3">
      <c r="A3519" s="99">
        <v>4271</v>
      </c>
      <c r="B3519" s="100" t="s">
        <v>18793</v>
      </c>
      <c r="C3519" s="100" t="s">
        <v>10796</v>
      </c>
      <c r="D3519" s="100" t="s">
        <v>18808</v>
      </c>
      <c r="E3519" s="99" t="s">
        <v>10375</v>
      </c>
      <c r="F3519" s="100" t="s">
        <v>10376</v>
      </c>
    </row>
    <row r="3520" spans="1:6" ht="14.4" x14ac:dyDescent="0.3">
      <c r="A3520" s="99">
        <v>4272</v>
      </c>
      <c r="B3520" s="100" t="s">
        <v>18809</v>
      </c>
      <c r="C3520" s="100" t="s">
        <v>11704</v>
      </c>
      <c r="D3520" s="100" t="s">
        <v>18810</v>
      </c>
      <c r="E3520" s="99" t="s">
        <v>10375</v>
      </c>
      <c r="F3520" s="100" t="s">
        <v>10376</v>
      </c>
    </row>
    <row r="3521" spans="1:6" ht="14.4" x14ac:dyDescent="0.3">
      <c r="A3521" s="99">
        <v>4273</v>
      </c>
      <c r="B3521" s="100" t="s">
        <v>18811</v>
      </c>
      <c r="C3521" s="100" t="s">
        <v>10587</v>
      </c>
      <c r="D3521" s="100" t="s">
        <v>18812</v>
      </c>
      <c r="E3521" s="99" t="s">
        <v>18813</v>
      </c>
      <c r="F3521" s="100" t="s">
        <v>18814</v>
      </c>
    </row>
    <row r="3522" spans="1:6" ht="14.4" x14ac:dyDescent="0.3">
      <c r="A3522" s="99">
        <v>4274</v>
      </c>
      <c r="B3522" s="100" t="s">
        <v>18815</v>
      </c>
      <c r="C3522" s="100" t="s">
        <v>16585</v>
      </c>
      <c r="D3522" s="100" t="s">
        <v>18816</v>
      </c>
      <c r="E3522" s="99" t="s">
        <v>18817</v>
      </c>
      <c r="F3522" s="100" t="s">
        <v>18818</v>
      </c>
    </row>
    <row r="3523" spans="1:6" ht="14.4" x14ac:dyDescent="0.3">
      <c r="A3523" s="99">
        <v>4275</v>
      </c>
      <c r="B3523" s="100" t="s">
        <v>18819</v>
      </c>
      <c r="C3523" s="100" t="s">
        <v>10251</v>
      </c>
      <c r="D3523" s="100" t="s">
        <v>18820</v>
      </c>
      <c r="E3523" s="99" t="s">
        <v>18821</v>
      </c>
      <c r="F3523" s="100" t="s">
        <v>18822</v>
      </c>
    </row>
    <row r="3524" spans="1:6" ht="14.4" x14ac:dyDescent="0.3">
      <c r="A3524" s="99">
        <v>4276</v>
      </c>
      <c r="B3524" s="100" t="s">
        <v>12713</v>
      </c>
      <c r="C3524" s="100" t="s">
        <v>10394</v>
      </c>
      <c r="D3524" s="100" t="s">
        <v>18823</v>
      </c>
      <c r="E3524" s="99" t="s">
        <v>18824</v>
      </c>
      <c r="F3524" s="100" t="s">
        <v>18825</v>
      </c>
    </row>
    <row r="3525" spans="1:6" ht="14.4" x14ac:dyDescent="0.3">
      <c r="A3525" s="99">
        <v>4277</v>
      </c>
      <c r="B3525" s="100" t="s">
        <v>16106</v>
      </c>
      <c r="C3525" s="100" t="s">
        <v>18826</v>
      </c>
      <c r="D3525" s="100" t="s">
        <v>18827</v>
      </c>
      <c r="E3525" s="99" t="s">
        <v>10730</v>
      </c>
      <c r="F3525" s="100" t="s">
        <v>10731</v>
      </c>
    </row>
    <row r="3526" spans="1:6" ht="14.4" x14ac:dyDescent="0.3">
      <c r="A3526" s="99">
        <v>4278</v>
      </c>
      <c r="B3526" s="100" t="s">
        <v>18828</v>
      </c>
      <c r="C3526" s="100" t="s">
        <v>15095</v>
      </c>
      <c r="D3526" s="100" t="s">
        <v>18829</v>
      </c>
      <c r="E3526" s="99" t="s">
        <v>18804</v>
      </c>
      <c r="F3526" s="100" t="s">
        <v>18805</v>
      </c>
    </row>
    <row r="3527" spans="1:6" ht="14.4" x14ac:dyDescent="0.3">
      <c r="A3527" s="99">
        <v>4279</v>
      </c>
      <c r="B3527" s="100" t="s">
        <v>18830</v>
      </c>
      <c r="C3527" s="100" t="s">
        <v>16431</v>
      </c>
      <c r="D3527" s="100" t="s">
        <v>18831</v>
      </c>
      <c r="E3527" s="99" t="s">
        <v>15660</v>
      </c>
      <c r="F3527" s="100" t="s">
        <v>18832</v>
      </c>
    </row>
    <row r="3528" spans="1:6" ht="14.4" x14ac:dyDescent="0.3">
      <c r="A3528" s="99">
        <v>4280</v>
      </c>
      <c r="B3528" s="100" t="s">
        <v>18833</v>
      </c>
      <c r="C3528" s="100" t="s">
        <v>15691</v>
      </c>
      <c r="D3528" s="100" t="s">
        <v>11610</v>
      </c>
      <c r="E3528" s="99" t="s">
        <v>18804</v>
      </c>
      <c r="F3528" s="100" t="s">
        <v>18805</v>
      </c>
    </row>
    <row r="3529" spans="1:6" ht="14.4" x14ac:dyDescent="0.3">
      <c r="A3529" s="99">
        <v>4281</v>
      </c>
      <c r="B3529" s="100" t="s">
        <v>18834</v>
      </c>
      <c r="C3529" s="100" t="s">
        <v>16322</v>
      </c>
      <c r="D3529" s="100" t="s">
        <v>10489</v>
      </c>
      <c r="E3529" s="99" t="s">
        <v>10370</v>
      </c>
      <c r="F3529" s="100" t="s">
        <v>10371</v>
      </c>
    </row>
    <row r="3530" spans="1:6" ht="14.4" x14ac:dyDescent="0.3">
      <c r="A3530" s="99">
        <v>4282</v>
      </c>
      <c r="B3530" s="100" t="s">
        <v>10732</v>
      </c>
      <c r="C3530" s="100" t="s">
        <v>18835</v>
      </c>
      <c r="D3530" s="100" t="s">
        <v>18836</v>
      </c>
      <c r="E3530" s="99" t="s">
        <v>17750</v>
      </c>
      <c r="F3530" s="100" t="s">
        <v>17751</v>
      </c>
    </row>
    <row r="3531" spans="1:6" ht="14.4" x14ac:dyDescent="0.3">
      <c r="A3531" s="99">
        <v>4283</v>
      </c>
      <c r="B3531" s="100" t="s">
        <v>11207</v>
      </c>
      <c r="C3531" s="100" t="s">
        <v>11661</v>
      </c>
      <c r="D3531" s="100" t="s">
        <v>18837</v>
      </c>
      <c r="E3531" s="99" t="s">
        <v>10028</v>
      </c>
      <c r="F3531" s="100" t="s">
        <v>18838</v>
      </c>
    </row>
    <row r="3532" spans="1:6" ht="14.4" x14ac:dyDescent="0.3">
      <c r="A3532" s="99">
        <v>4284</v>
      </c>
      <c r="B3532" s="100" t="s">
        <v>10133</v>
      </c>
      <c r="C3532" s="100" t="s">
        <v>9757</v>
      </c>
      <c r="D3532" s="100" t="s">
        <v>18839</v>
      </c>
      <c r="E3532" s="99" t="s">
        <v>10828</v>
      </c>
      <c r="F3532" s="100" t="s">
        <v>10829</v>
      </c>
    </row>
    <row r="3533" spans="1:6" ht="14.4" x14ac:dyDescent="0.3">
      <c r="A3533" s="99">
        <v>4285</v>
      </c>
      <c r="B3533" s="100" t="s">
        <v>12094</v>
      </c>
      <c r="C3533" s="100" t="s">
        <v>18840</v>
      </c>
      <c r="D3533" s="100" t="s">
        <v>10489</v>
      </c>
      <c r="E3533" s="99" t="s">
        <v>18841</v>
      </c>
      <c r="F3533" s="100" t="s">
        <v>18842</v>
      </c>
    </row>
    <row r="3534" spans="1:6" ht="14.4" x14ac:dyDescent="0.3">
      <c r="A3534" s="99">
        <v>4286</v>
      </c>
      <c r="B3534" s="100" t="s">
        <v>11623</v>
      </c>
      <c r="C3534" s="100" t="s">
        <v>16121</v>
      </c>
      <c r="D3534" s="100" t="s">
        <v>18843</v>
      </c>
      <c r="E3534" s="99" t="s">
        <v>13470</v>
      </c>
      <c r="F3534" s="100" t="s">
        <v>18844</v>
      </c>
    </row>
    <row r="3535" spans="1:6" ht="14.4" x14ac:dyDescent="0.3">
      <c r="A3535" s="99">
        <v>4287</v>
      </c>
      <c r="B3535" s="100" t="s">
        <v>18811</v>
      </c>
      <c r="C3535" s="100" t="s">
        <v>16431</v>
      </c>
      <c r="D3535" s="100" t="s">
        <v>11610</v>
      </c>
      <c r="E3535" s="99" t="s">
        <v>18626</v>
      </c>
      <c r="F3535" s="100" t="s">
        <v>18627</v>
      </c>
    </row>
    <row r="3536" spans="1:6" ht="14.4" x14ac:dyDescent="0.3">
      <c r="A3536" s="99">
        <v>4288</v>
      </c>
      <c r="B3536" s="100" t="s">
        <v>10680</v>
      </c>
      <c r="C3536" s="100" t="s">
        <v>11252</v>
      </c>
      <c r="D3536" s="100" t="s">
        <v>10682</v>
      </c>
      <c r="E3536" s="99" t="s">
        <v>10683</v>
      </c>
      <c r="F3536" s="100" t="s">
        <v>18845</v>
      </c>
    </row>
    <row r="3537" spans="1:6" ht="14.4" x14ac:dyDescent="0.3">
      <c r="A3537" s="99">
        <v>4289</v>
      </c>
      <c r="B3537" s="100" t="s">
        <v>10680</v>
      </c>
      <c r="C3537" s="100" t="s">
        <v>18846</v>
      </c>
      <c r="D3537" s="100" t="s">
        <v>18847</v>
      </c>
      <c r="E3537" s="99" t="s">
        <v>10683</v>
      </c>
      <c r="F3537" s="100" t="s">
        <v>18845</v>
      </c>
    </row>
    <row r="3538" spans="1:6" ht="14.4" x14ac:dyDescent="0.3">
      <c r="A3538" s="99">
        <v>4290</v>
      </c>
      <c r="B3538" s="100" t="s">
        <v>11091</v>
      </c>
      <c r="C3538" s="100" t="s">
        <v>10528</v>
      </c>
      <c r="D3538" s="100" t="s">
        <v>18848</v>
      </c>
      <c r="E3538" s="99" t="s">
        <v>11781</v>
      </c>
      <c r="F3538" s="100" t="s">
        <v>11572</v>
      </c>
    </row>
    <row r="3539" spans="1:6" ht="14.4" x14ac:dyDescent="0.3">
      <c r="A3539" s="99">
        <v>4291</v>
      </c>
      <c r="B3539" s="100" t="s">
        <v>18849</v>
      </c>
      <c r="C3539" s="100" t="s">
        <v>12223</v>
      </c>
      <c r="D3539" s="100" t="s">
        <v>18850</v>
      </c>
      <c r="E3539" s="99" t="s">
        <v>17616</v>
      </c>
      <c r="F3539" s="100" t="s">
        <v>17617</v>
      </c>
    </row>
    <row r="3540" spans="1:6" ht="14.4" x14ac:dyDescent="0.3">
      <c r="A3540" s="99">
        <v>4292</v>
      </c>
      <c r="B3540" s="100" t="s">
        <v>18851</v>
      </c>
      <c r="C3540" s="100" t="s">
        <v>18852</v>
      </c>
      <c r="D3540" s="100" t="s">
        <v>18853</v>
      </c>
      <c r="E3540" s="99" t="s">
        <v>11312</v>
      </c>
      <c r="F3540" s="100" t="s">
        <v>11313</v>
      </c>
    </row>
    <row r="3541" spans="1:6" ht="14.4" x14ac:dyDescent="0.3">
      <c r="A3541" s="99">
        <v>4293</v>
      </c>
      <c r="B3541" s="100" t="s">
        <v>18854</v>
      </c>
      <c r="C3541" s="100" t="s">
        <v>10643</v>
      </c>
      <c r="D3541" s="100" t="s">
        <v>18855</v>
      </c>
      <c r="E3541" s="99" t="s">
        <v>10735</v>
      </c>
      <c r="F3541" s="100" t="s">
        <v>16308</v>
      </c>
    </row>
    <row r="3542" spans="1:6" ht="14.4" x14ac:dyDescent="0.3">
      <c r="A3542" s="99">
        <v>4294</v>
      </c>
      <c r="B3542" s="100" t="s">
        <v>18856</v>
      </c>
      <c r="C3542" s="100" t="s">
        <v>11973</v>
      </c>
      <c r="D3542" s="100" t="s">
        <v>18857</v>
      </c>
      <c r="E3542" s="99" t="s">
        <v>12161</v>
      </c>
      <c r="F3542" s="100" t="s">
        <v>18858</v>
      </c>
    </row>
    <row r="3543" spans="1:6" ht="14.4" x14ac:dyDescent="0.3">
      <c r="A3543" s="99">
        <v>4295</v>
      </c>
      <c r="B3543" s="100" t="s">
        <v>13955</v>
      </c>
      <c r="C3543" s="100" t="s">
        <v>10110</v>
      </c>
      <c r="D3543" s="100" t="s">
        <v>18859</v>
      </c>
      <c r="E3543" s="99" t="s">
        <v>18860</v>
      </c>
      <c r="F3543" s="100" t="s">
        <v>18861</v>
      </c>
    </row>
    <row r="3544" spans="1:6" ht="14.4" x14ac:dyDescent="0.3">
      <c r="A3544" s="99">
        <v>4296</v>
      </c>
      <c r="B3544" s="100" t="s">
        <v>18862</v>
      </c>
      <c r="C3544" s="100" t="s">
        <v>18863</v>
      </c>
      <c r="D3544" s="100" t="s">
        <v>18864</v>
      </c>
      <c r="E3544" s="99" t="s">
        <v>18865</v>
      </c>
      <c r="F3544" s="100" t="s">
        <v>18866</v>
      </c>
    </row>
    <row r="3545" spans="1:6" ht="14.4" x14ac:dyDescent="0.3">
      <c r="A3545" s="99">
        <v>4297</v>
      </c>
      <c r="B3545" s="100" t="s">
        <v>18867</v>
      </c>
      <c r="C3545" s="100" t="s">
        <v>14050</v>
      </c>
      <c r="D3545" s="100" t="s">
        <v>18868</v>
      </c>
      <c r="E3545" s="99" t="s">
        <v>18869</v>
      </c>
      <c r="F3545" s="100" t="s">
        <v>18870</v>
      </c>
    </row>
    <row r="3546" spans="1:6" ht="14.4" x14ac:dyDescent="0.3">
      <c r="A3546" s="99">
        <v>4298</v>
      </c>
      <c r="B3546" s="100" t="s">
        <v>14483</v>
      </c>
      <c r="C3546" s="100" t="s">
        <v>13489</v>
      </c>
      <c r="D3546" s="100" t="s">
        <v>18871</v>
      </c>
      <c r="E3546" s="99" t="s">
        <v>14725</v>
      </c>
      <c r="F3546" s="100" t="s">
        <v>18872</v>
      </c>
    </row>
    <row r="3547" spans="1:6" ht="14.4" x14ac:dyDescent="0.3">
      <c r="A3547" s="99">
        <v>4299</v>
      </c>
      <c r="B3547" s="100" t="s">
        <v>14170</v>
      </c>
      <c r="C3547" s="100" t="s">
        <v>10643</v>
      </c>
      <c r="D3547" s="100" t="s">
        <v>18873</v>
      </c>
      <c r="E3547" s="99" t="s">
        <v>10047</v>
      </c>
      <c r="F3547" s="100" t="s">
        <v>10048</v>
      </c>
    </row>
    <row r="3548" spans="1:6" ht="14.4" x14ac:dyDescent="0.3">
      <c r="A3548" s="99">
        <v>4300</v>
      </c>
      <c r="B3548" s="100" t="s">
        <v>15168</v>
      </c>
      <c r="C3548" s="100" t="s">
        <v>10643</v>
      </c>
      <c r="D3548" s="100" t="s">
        <v>18874</v>
      </c>
      <c r="E3548" s="99" t="s">
        <v>12370</v>
      </c>
      <c r="F3548" s="100" t="s">
        <v>12371</v>
      </c>
    </row>
    <row r="3549" spans="1:6" ht="14.4" x14ac:dyDescent="0.3">
      <c r="A3549" s="99">
        <v>4301</v>
      </c>
      <c r="B3549" s="100" t="s">
        <v>10471</v>
      </c>
      <c r="C3549" s="100" t="s">
        <v>10746</v>
      </c>
      <c r="D3549" s="100" t="s">
        <v>18875</v>
      </c>
      <c r="E3549" s="99" t="s">
        <v>11050</v>
      </c>
      <c r="F3549" s="100" t="s">
        <v>18876</v>
      </c>
    </row>
    <row r="3550" spans="1:6" ht="14.4" x14ac:dyDescent="0.3">
      <c r="A3550" s="99">
        <v>4302</v>
      </c>
      <c r="B3550" s="100" t="s">
        <v>18877</v>
      </c>
      <c r="C3550" s="100" t="s">
        <v>10153</v>
      </c>
      <c r="D3550" s="100" t="s">
        <v>18878</v>
      </c>
      <c r="E3550" s="99" t="s">
        <v>18879</v>
      </c>
      <c r="F3550" s="100" t="s">
        <v>18880</v>
      </c>
    </row>
    <row r="3551" spans="1:6" ht="14.4" x14ac:dyDescent="0.3">
      <c r="A3551" s="99">
        <v>4303</v>
      </c>
      <c r="B3551" s="100" t="s">
        <v>11641</v>
      </c>
      <c r="C3551" s="100" t="s">
        <v>12909</v>
      </c>
      <c r="D3551" s="100" t="s">
        <v>18881</v>
      </c>
      <c r="E3551" s="99" t="s">
        <v>11149</v>
      </c>
      <c r="F3551" s="100" t="s">
        <v>10376</v>
      </c>
    </row>
    <row r="3552" spans="1:6" ht="14.4" x14ac:dyDescent="0.3">
      <c r="A3552" s="99">
        <v>4304</v>
      </c>
      <c r="B3552" s="100" t="s">
        <v>12314</v>
      </c>
      <c r="C3552" s="100" t="s">
        <v>18882</v>
      </c>
      <c r="D3552" s="100" t="s">
        <v>18883</v>
      </c>
      <c r="E3552" s="99" t="s">
        <v>12402</v>
      </c>
      <c r="F3552" s="100" t="s">
        <v>12892</v>
      </c>
    </row>
    <row r="3553" spans="1:6" ht="14.4" x14ac:dyDescent="0.3">
      <c r="A3553" s="99">
        <v>4305</v>
      </c>
      <c r="B3553" s="100" t="s">
        <v>18884</v>
      </c>
      <c r="C3553" s="100" t="s">
        <v>10587</v>
      </c>
      <c r="D3553" s="100" t="s">
        <v>18885</v>
      </c>
      <c r="E3553" s="99" t="s">
        <v>10280</v>
      </c>
      <c r="F3553" s="100" t="s">
        <v>18886</v>
      </c>
    </row>
    <row r="3554" spans="1:6" ht="14.4" x14ac:dyDescent="0.3">
      <c r="A3554" s="99">
        <v>4306</v>
      </c>
      <c r="B3554" s="100" t="s">
        <v>18887</v>
      </c>
      <c r="C3554" s="100" t="s">
        <v>9955</v>
      </c>
      <c r="D3554" s="100" t="s">
        <v>18888</v>
      </c>
      <c r="E3554" s="99" t="s">
        <v>13167</v>
      </c>
      <c r="F3554" s="100" t="s">
        <v>13168</v>
      </c>
    </row>
    <row r="3555" spans="1:6" ht="14.4" x14ac:dyDescent="0.3">
      <c r="A3555" s="99">
        <v>4307</v>
      </c>
      <c r="B3555" s="100" t="s">
        <v>18889</v>
      </c>
      <c r="C3555" s="100" t="s">
        <v>18890</v>
      </c>
      <c r="D3555" s="100" t="s">
        <v>18891</v>
      </c>
      <c r="E3555" s="99" t="s">
        <v>18804</v>
      </c>
      <c r="F3555" s="100" t="s">
        <v>18805</v>
      </c>
    </row>
    <row r="3556" spans="1:6" ht="14.4" x14ac:dyDescent="0.3">
      <c r="A3556" s="99">
        <v>4308</v>
      </c>
      <c r="B3556" s="100" t="s">
        <v>10550</v>
      </c>
      <c r="C3556" s="100" t="s">
        <v>13624</v>
      </c>
      <c r="D3556" s="100" t="s">
        <v>18892</v>
      </c>
      <c r="E3556" s="99" t="s">
        <v>13929</v>
      </c>
      <c r="F3556" s="100" t="s">
        <v>13930</v>
      </c>
    </row>
    <row r="3557" spans="1:6" ht="14.4" x14ac:dyDescent="0.3">
      <c r="A3557" s="99">
        <v>4309</v>
      </c>
      <c r="B3557" s="100" t="s">
        <v>18889</v>
      </c>
      <c r="C3557" s="100" t="s">
        <v>12905</v>
      </c>
      <c r="D3557" s="100" t="s">
        <v>18891</v>
      </c>
      <c r="E3557" s="99" t="s">
        <v>18804</v>
      </c>
      <c r="F3557" s="100" t="s">
        <v>18805</v>
      </c>
    </row>
    <row r="3558" spans="1:6" ht="14.4" x14ac:dyDescent="0.3">
      <c r="A3558" s="99">
        <v>4310</v>
      </c>
      <c r="B3558" s="100" t="s">
        <v>18893</v>
      </c>
      <c r="C3558" s="100" t="s">
        <v>18894</v>
      </c>
      <c r="D3558" s="100" t="s">
        <v>18895</v>
      </c>
      <c r="E3558" s="99" t="s">
        <v>18896</v>
      </c>
      <c r="F3558" s="100" t="s">
        <v>18897</v>
      </c>
    </row>
    <row r="3559" spans="1:6" ht="14.4" x14ac:dyDescent="0.3">
      <c r="A3559" s="99">
        <v>4311</v>
      </c>
      <c r="B3559" s="100" t="s">
        <v>18898</v>
      </c>
      <c r="C3559" s="100" t="s">
        <v>11199</v>
      </c>
      <c r="D3559" s="100" t="s">
        <v>18899</v>
      </c>
      <c r="E3559" s="99" t="s">
        <v>14521</v>
      </c>
      <c r="F3559" s="100" t="s">
        <v>14522</v>
      </c>
    </row>
    <row r="3560" spans="1:6" ht="14.4" x14ac:dyDescent="0.3">
      <c r="A3560" s="99">
        <v>4312</v>
      </c>
      <c r="B3560" s="100" t="s">
        <v>18222</v>
      </c>
      <c r="C3560" s="100" t="s">
        <v>10139</v>
      </c>
      <c r="D3560" s="100" t="s">
        <v>11610</v>
      </c>
      <c r="E3560" s="99" t="s">
        <v>18225</v>
      </c>
      <c r="F3560" s="100" t="s">
        <v>18226</v>
      </c>
    </row>
    <row r="3561" spans="1:6" ht="14.4" x14ac:dyDescent="0.3">
      <c r="A3561" s="99">
        <v>4313</v>
      </c>
      <c r="B3561" s="100" t="s">
        <v>18900</v>
      </c>
      <c r="C3561" s="100" t="s">
        <v>15896</v>
      </c>
      <c r="D3561" s="100" t="s">
        <v>18901</v>
      </c>
      <c r="E3561" s="99" t="s">
        <v>15158</v>
      </c>
      <c r="F3561" s="100" t="s">
        <v>15159</v>
      </c>
    </row>
    <row r="3562" spans="1:6" ht="14.4" x14ac:dyDescent="0.3">
      <c r="A3562" s="99">
        <v>4314</v>
      </c>
      <c r="B3562" s="100" t="s">
        <v>18811</v>
      </c>
      <c r="C3562" s="100" t="s">
        <v>18902</v>
      </c>
      <c r="D3562" s="100" t="s">
        <v>18903</v>
      </c>
      <c r="E3562" s="99" t="s">
        <v>15158</v>
      </c>
      <c r="F3562" s="100" t="s">
        <v>15159</v>
      </c>
    </row>
    <row r="3563" spans="1:6" ht="14.4" x14ac:dyDescent="0.3">
      <c r="A3563" s="99">
        <v>4315</v>
      </c>
      <c r="B3563" s="100" t="s">
        <v>18904</v>
      </c>
      <c r="C3563" s="100" t="s">
        <v>10475</v>
      </c>
      <c r="D3563" s="100" t="s">
        <v>18905</v>
      </c>
      <c r="E3563" s="99" t="s">
        <v>14333</v>
      </c>
      <c r="F3563" s="100" t="s">
        <v>14334</v>
      </c>
    </row>
    <row r="3564" spans="1:6" ht="14.4" x14ac:dyDescent="0.3">
      <c r="A3564" s="99">
        <v>4316</v>
      </c>
      <c r="B3564" s="100" t="s">
        <v>11969</v>
      </c>
      <c r="C3564" s="100" t="s">
        <v>11642</v>
      </c>
      <c r="D3564" s="100" t="s">
        <v>10489</v>
      </c>
      <c r="E3564" s="99" t="s">
        <v>18906</v>
      </c>
      <c r="F3564" s="100" t="s">
        <v>18907</v>
      </c>
    </row>
    <row r="3565" spans="1:6" ht="14.4" x14ac:dyDescent="0.3">
      <c r="A3565" s="99">
        <v>4317</v>
      </c>
      <c r="B3565" s="100" t="s">
        <v>18908</v>
      </c>
      <c r="C3565" s="100" t="s">
        <v>11147</v>
      </c>
      <c r="D3565" s="100" t="s">
        <v>18909</v>
      </c>
      <c r="E3565" s="99" t="s">
        <v>10375</v>
      </c>
      <c r="F3565" s="100" t="s">
        <v>10376</v>
      </c>
    </row>
    <row r="3566" spans="1:6" ht="14.4" x14ac:dyDescent="0.3">
      <c r="A3566" s="99">
        <v>4318</v>
      </c>
      <c r="B3566" s="100" t="s">
        <v>18910</v>
      </c>
      <c r="C3566" s="100" t="s">
        <v>9980</v>
      </c>
      <c r="D3566" s="100" t="s">
        <v>18911</v>
      </c>
      <c r="E3566" s="99" t="s">
        <v>18912</v>
      </c>
      <c r="F3566" s="100" t="s">
        <v>18913</v>
      </c>
    </row>
    <row r="3567" spans="1:6" ht="14.4" x14ac:dyDescent="0.3">
      <c r="A3567" s="99">
        <v>4319</v>
      </c>
      <c r="B3567" s="100" t="s">
        <v>10799</v>
      </c>
      <c r="C3567" s="100" t="s">
        <v>10175</v>
      </c>
      <c r="D3567" s="100" t="s">
        <v>18914</v>
      </c>
      <c r="E3567" s="99" t="s">
        <v>18915</v>
      </c>
      <c r="F3567" s="100" t="s">
        <v>10132</v>
      </c>
    </row>
    <row r="3568" spans="1:6" ht="14.4" x14ac:dyDescent="0.3">
      <c r="A3568" s="99">
        <v>4320</v>
      </c>
      <c r="B3568" s="100" t="s">
        <v>17036</v>
      </c>
      <c r="C3568" s="100" t="s">
        <v>12940</v>
      </c>
      <c r="D3568" s="100" t="s">
        <v>18916</v>
      </c>
      <c r="E3568" s="99" t="s">
        <v>11532</v>
      </c>
      <c r="F3568" s="100" t="s">
        <v>18917</v>
      </c>
    </row>
    <row r="3569" spans="1:6" ht="14.4" x14ac:dyDescent="0.3">
      <c r="A3569" s="99">
        <v>4321</v>
      </c>
      <c r="B3569" s="100" t="s">
        <v>10273</v>
      </c>
      <c r="C3569" s="100" t="s">
        <v>9850</v>
      </c>
      <c r="D3569" s="100" t="s">
        <v>11610</v>
      </c>
      <c r="E3569" s="99" t="s">
        <v>18918</v>
      </c>
      <c r="F3569" s="100" t="s">
        <v>18919</v>
      </c>
    </row>
    <row r="3570" spans="1:6" ht="14.4" x14ac:dyDescent="0.3">
      <c r="A3570" s="99">
        <v>4322</v>
      </c>
      <c r="B3570" s="100" t="s">
        <v>18920</v>
      </c>
      <c r="C3570" s="100" t="s">
        <v>11189</v>
      </c>
      <c r="D3570" s="100" t="s">
        <v>18921</v>
      </c>
      <c r="E3570" s="99" t="s">
        <v>16785</v>
      </c>
      <c r="F3570" s="100" t="s">
        <v>16786</v>
      </c>
    </row>
    <row r="3571" spans="1:6" ht="14.4" x14ac:dyDescent="0.3">
      <c r="A3571" s="99">
        <v>4323</v>
      </c>
      <c r="B3571" s="100" t="s">
        <v>18922</v>
      </c>
      <c r="C3571" s="100" t="s">
        <v>12770</v>
      </c>
      <c r="D3571" s="100" t="s">
        <v>18923</v>
      </c>
      <c r="E3571" s="99" t="s">
        <v>18924</v>
      </c>
      <c r="F3571" s="100" t="s">
        <v>11985</v>
      </c>
    </row>
    <row r="3572" spans="1:6" ht="14.4" x14ac:dyDescent="0.3">
      <c r="A3572" s="99">
        <v>4324</v>
      </c>
      <c r="B3572" s="100" t="s">
        <v>14519</v>
      </c>
      <c r="C3572" s="100" t="s">
        <v>18925</v>
      </c>
      <c r="D3572" s="100" t="s">
        <v>18926</v>
      </c>
      <c r="E3572" s="99" t="s">
        <v>14521</v>
      </c>
      <c r="F3572" s="100" t="s">
        <v>14522</v>
      </c>
    </row>
    <row r="3573" spans="1:6" ht="14.4" x14ac:dyDescent="0.3">
      <c r="A3573" s="99">
        <v>4325</v>
      </c>
      <c r="B3573" s="100" t="s">
        <v>15581</v>
      </c>
      <c r="C3573" s="100" t="s">
        <v>9837</v>
      </c>
      <c r="D3573" s="100" t="s">
        <v>18927</v>
      </c>
      <c r="E3573" s="99" t="s">
        <v>18928</v>
      </c>
      <c r="F3573" s="100" t="s">
        <v>18929</v>
      </c>
    </row>
    <row r="3574" spans="1:6" ht="14.4" x14ac:dyDescent="0.3">
      <c r="A3574" s="99">
        <v>4326</v>
      </c>
      <c r="B3574" s="100" t="s">
        <v>18930</v>
      </c>
      <c r="C3574" s="100" t="s">
        <v>10822</v>
      </c>
      <c r="D3574" s="100" t="s">
        <v>18931</v>
      </c>
      <c r="E3574" s="99" t="s">
        <v>10168</v>
      </c>
      <c r="F3574" s="100" t="s">
        <v>18446</v>
      </c>
    </row>
    <row r="3575" spans="1:6" ht="14.4" x14ac:dyDescent="0.3">
      <c r="A3575" s="99">
        <v>4327</v>
      </c>
      <c r="B3575" s="100" t="s">
        <v>18932</v>
      </c>
      <c r="C3575" s="100" t="s">
        <v>11647</v>
      </c>
      <c r="D3575" s="100" t="s">
        <v>18933</v>
      </c>
      <c r="E3575" s="99" t="s">
        <v>12002</v>
      </c>
      <c r="F3575" s="100" t="s">
        <v>12003</v>
      </c>
    </row>
    <row r="3576" spans="1:6" ht="14.4" x14ac:dyDescent="0.3">
      <c r="A3576" s="99">
        <v>4328</v>
      </c>
      <c r="B3576" s="100" t="s">
        <v>17317</v>
      </c>
      <c r="C3576" s="100" t="s">
        <v>17160</v>
      </c>
      <c r="D3576" s="100" t="s">
        <v>18934</v>
      </c>
      <c r="E3576" s="99" t="s">
        <v>18935</v>
      </c>
      <c r="F3576" s="100" t="s">
        <v>18936</v>
      </c>
    </row>
    <row r="3577" spans="1:6" ht="14.4" x14ac:dyDescent="0.3">
      <c r="A3577" s="99">
        <v>4329</v>
      </c>
      <c r="B3577" s="100" t="s">
        <v>10133</v>
      </c>
      <c r="C3577" s="100" t="s">
        <v>9869</v>
      </c>
      <c r="D3577" s="100" t="s">
        <v>18937</v>
      </c>
      <c r="E3577" s="99" t="s">
        <v>13895</v>
      </c>
      <c r="F3577" s="100" t="s">
        <v>11338</v>
      </c>
    </row>
    <row r="3578" spans="1:6" ht="14.4" x14ac:dyDescent="0.3">
      <c r="A3578" s="99">
        <v>4330</v>
      </c>
      <c r="B3578" s="100" t="s">
        <v>13527</v>
      </c>
      <c r="C3578" s="100" t="s">
        <v>10657</v>
      </c>
      <c r="D3578" s="100" t="s">
        <v>18938</v>
      </c>
      <c r="E3578" s="99" t="s">
        <v>17616</v>
      </c>
      <c r="F3578" s="100" t="s">
        <v>17617</v>
      </c>
    </row>
    <row r="3579" spans="1:6" ht="14.4" x14ac:dyDescent="0.3">
      <c r="A3579" s="99">
        <v>4331</v>
      </c>
      <c r="B3579" s="100" t="s">
        <v>18939</v>
      </c>
      <c r="C3579" s="100" t="s">
        <v>11589</v>
      </c>
      <c r="D3579" s="100" t="s">
        <v>18940</v>
      </c>
      <c r="E3579" s="99" t="s">
        <v>15370</v>
      </c>
      <c r="F3579" s="100" t="s">
        <v>15371</v>
      </c>
    </row>
    <row r="3580" spans="1:6" ht="14.4" x14ac:dyDescent="0.3">
      <c r="A3580" s="99">
        <v>4332</v>
      </c>
      <c r="B3580" s="100" t="s">
        <v>10165</v>
      </c>
      <c r="C3580" s="100" t="s">
        <v>9873</v>
      </c>
      <c r="D3580" s="100" t="s">
        <v>18941</v>
      </c>
      <c r="E3580" s="99" t="s">
        <v>18942</v>
      </c>
      <c r="F3580" s="100" t="s">
        <v>18943</v>
      </c>
    </row>
    <row r="3581" spans="1:6" ht="14.4" x14ac:dyDescent="0.3">
      <c r="A3581" s="99">
        <v>4333</v>
      </c>
      <c r="B3581" s="100" t="s">
        <v>14459</v>
      </c>
      <c r="C3581" s="100" t="s">
        <v>12235</v>
      </c>
      <c r="D3581" s="100" t="s">
        <v>18944</v>
      </c>
      <c r="E3581" s="99" t="s">
        <v>12830</v>
      </c>
      <c r="F3581" s="100" t="s">
        <v>12831</v>
      </c>
    </row>
    <row r="3582" spans="1:6" ht="14.4" x14ac:dyDescent="0.3">
      <c r="A3582" s="99">
        <v>4334</v>
      </c>
      <c r="B3582" s="100" t="s">
        <v>18945</v>
      </c>
      <c r="C3582" s="100" t="s">
        <v>10110</v>
      </c>
      <c r="D3582" s="100" t="s">
        <v>18946</v>
      </c>
      <c r="E3582" s="99" t="s">
        <v>18947</v>
      </c>
      <c r="F3582" s="100" t="s">
        <v>18948</v>
      </c>
    </row>
    <row r="3583" spans="1:6" ht="14.4" x14ac:dyDescent="0.3">
      <c r="A3583" s="99">
        <v>4335</v>
      </c>
      <c r="B3583" s="100" t="s">
        <v>18949</v>
      </c>
      <c r="C3583" s="100" t="s">
        <v>13748</v>
      </c>
      <c r="D3583" s="100" t="s">
        <v>18950</v>
      </c>
      <c r="E3583" s="99" t="s">
        <v>18401</v>
      </c>
      <c r="F3583" s="100" t="s">
        <v>18951</v>
      </c>
    </row>
    <row r="3584" spans="1:6" ht="14.4" x14ac:dyDescent="0.3">
      <c r="A3584" s="99">
        <v>4336</v>
      </c>
      <c r="B3584" s="100" t="s">
        <v>14519</v>
      </c>
      <c r="C3584" s="100" t="s">
        <v>17065</v>
      </c>
      <c r="D3584" s="100" t="s">
        <v>14520</v>
      </c>
      <c r="E3584" s="99" t="s">
        <v>14521</v>
      </c>
      <c r="F3584" s="100" t="s">
        <v>14522</v>
      </c>
    </row>
    <row r="3585" spans="1:6" ht="14.4" x14ac:dyDescent="0.3">
      <c r="A3585" s="99">
        <v>4337</v>
      </c>
      <c r="B3585" s="100" t="s">
        <v>18447</v>
      </c>
      <c r="C3585" s="100" t="s">
        <v>9897</v>
      </c>
      <c r="D3585" s="100" t="s">
        <v>18952</v>
      </c>
      <c r="E3585" s="99" t="s">
        <v>15553</v>
      </c>
      <c r="F3585" s="100" t="s">
        <v>15554</v>
      </c>
    </row>
    <row r="3586" spans="1:6" ht="14.4" x14ac:dyDescent="0.3">
      <c r="A3586" s="99">
        <v>4338</v>
      </c>
      <c r="B3586" s="100" t="s">
        <v>14297</v>
      </c>
      <c r="C3586" s="100" t="s">
        <v>9757</v>
      </c>
      <c r="D3586" s="100" t="s">
        <v>18953</v>
      </c>
      <c r="E3586" s="99" t="s">
        <v>15553</v>
      </c>
      <c r="F3586" s="100" t="s">
        <v>15554</v>
      </c>
    </row>
    <row r="3587" spans="1:6" ht="14.4" x14ac:dyDescent="0.3">
      <c r="A3587" s="99">
        <v>4339</v>
      </c>
      <c r="B3587" s="100" t="s">
        <v>10133</v>
      </c>
      <c r="C3587" s="100" t="s">
        <v>18954</v>
      </c>
      <c r="D3587" s="100" t="s">
        <v>18955</v>
      </c>
      <c r="E3587" s="99" t="s">
        <v>15819</v>
      </c>
      <c r="F3587" s="100" t="s">
        <v>15820</v>
      </c>
    </row>
    <row r="3588" spans="1:6" ht="14.4" x14ac:dyDescent="0.3">
      <c r="A3588" s="99">
        <v>4340</v>
      </c>
      <c r="B3588" s="100" t="s">
        <v>18877</v>
      </c>
      <c r="C3588" s="100" t="s">
        <v>18223</v>
      </c>
      <c r="D3588" s="100" t="s">
        <v>18956</v>
      </c>
      <c r="E3588" s="99" t="s">
        <v>18395</v>
      </c>
      <c r="F3588" s="100" t="s">
        <v>18396</v>
      </c>
    </row>
    <row r="3589" spans="1:6" ht="14.4" x14ac:dyDescent="0.3">
      <c r="A3589" s="99">
        <v>4341</v>
      </c>
      <c r="B3589" s="100" t="s">
        <v>18957</v>
      </c>
      <c r="C3589" s="100" t="s">
        <v>9808</v>
      </c>
      <c r="D3589" s="100" t="s">
        <v>18958</v>
      </c>
      <c r="E3589" s="99" t="s">
        <v>15793</v>
      </c>
      <c r="F3589" s="100" t="s">
        <v>18959</v>
      </c>
    </row>
    <row r="3590" spans="1:6" ht="14.4" x14ac:dyDescent="0.3">
      <c r="A3590" s="99">
        <v>4342</v>
      </c>
      <c r="B3590" s="100" t="s">
        <v>18877</v>
      </c>
      <c r="C3590" s="100" t="s">
        <v>9798</v>
      </c>
      <c r="D3590" s="100" t="s">
        <v>18878</v>
      </c>
      <c r="E3590" s="99" t="s">
        <v>18879</v>
      </c>
      <c r="F3590" s="100" t="s">
        <v>18880</v>
      </c>
    </row>
    <row r="3591" spans="1:6" ht="14.4" x14ac:dyDescent="0.3">
      <c r="A3591" s="99">
        <v>4343</v>
      </c>
      <c r="B3591" s="100" t="s">
        <v>18877</v>
      </c>
      <c r="C3591" s="100" t="s">
        <v>12438</v>
      </c>
      <c r="D3591" s="100" t="s">
        <v>18878</v>
      </c>
      <c r="E3591" s="99" t="s">
        <v>18879</v>
      </c>
      <c r="F3591" s="100" t="s">
        <v>18880</v>
      </c>
    </row>
    <row r="3592" spans="1:6" ht="14.4" x14ac:dyDescent="0.3">
      <c r="A3592" s="99">
        <v>4344</v>
      </c>
      <c r="B3592" s="100" t="s">
        <v>18960</v>
      </c>
      <c r="C3592" s="100" t="s">
        <v>18961</v>
      </c>
      <c r="D3592" s="100" t="s">
        <v>18962</v>
      </c>
      <c r="E3592" s="99" t="s">
        <v>16137</v>
      </c>
      <c r="F3592" s="100" t="s">
        <v>16138</v>
      </c>
    </row>
    <row r="3593" spans="1:6" ht="14.4" x14ac:dyDescent="0.3">
      <c r="A3593" s="99">
        <v>4345</v>
      </c>
      <c r="B3593" s="100" t="s">
        <v>13742</v>
      </c>
      <c r="C3593" s="100" t="s">
        <v>9757</v>
      </c>
      <c r="D3593" s="100" t="s">
        <v>18963</v>
      </c>
      <c r="E3593" s="99" t="s">
        <v>18964</v>
      </c>
      <c r="F3593" s="100" t="s">
        <v>18965</v>
      </c>
    </row>
    <row r="3594" spans="1:6" ht="14.4" x14ac:dyDescent="0.3">
      <c r="A3594" s="99">
        <v>4346</v>
      </c>
      <c r="B3594" s="100" t="s">
        <v>18957</v>
      </c>
      <c r="C3594" s="100" t="s">
        <v>11869</v>
      </c>
      <c r="D3594" s="100" t="s">
        <v>18958</v>
      </c>
      <c r="E3594" s="99" t="s">
        <v>15793</v>
      </c>
      <c r="F3594" s="100" t="s">
        <v>18959</v>
      </c>
    </row>
    <row r="3595" spans="1:6" ht="14.4" x14ac:dyDescent="0.3">
      <c r="A3595" s="99">
        <v>4347</v>
      </c>
      <c r="B3595" s="100" t="s">
        <v>18966</v>
      </c>
      <c r="C3595" s="100" t="s">
        <v>12059</v>
      </c>
      <c r="D3595" s="100" t="s">
        <v>18967</v>
      </c>
      <c r="E3595" s="99" t="s">
        <v>17130</v>
      </c>
      <c r="F3595" s="100" t="s">
        <v>17131</v>
      </c>
    </row>
    <row r="3596" spans="1:6" ht="14.4" x14ac:dyDescent="0.3">
      <c r="A3596" s="99">
        <v>4348</v>
      </c>
      <c r="B3596" s="100" t="s">
        <v>18968</v>
      </c>
      <c r="C3596" s="100" t="s">
        <v>18969</v>
      </c>
      <c r="D3596" s="100" t="s">
        <v>18970</v>
      </c>
      <c r="E3596" s="99" t="s">
        <v>18971</v>
      </c>
      <c r="F3596" s="100" t="s">
        <v>14697</v>
      </c>
    </row>
    <row r="3597" spans="1:6" ht="14.4" x14ac:dyDescent="0.3">
      <c r="A3597" s="99">
        <v>4349</v>
      </c>
      <c r="B3597" s="100" t="s">
        <v>18972</v>
      </c>
      <c r="C3597" s="100" t="s">
        <v>15927</v>
      </c>
      <c r="D3597" s="100" t="s">
        <v>18973</v>
      </c>
      <c r="E3597" s="99" t="s">
        <v>18513</v>
      </c>
      <c r="F3597" s="100" t="s">
        <v>18514</v>
      </c>
    </row>
    <row r="3598" spans="1:6" ht="14.4" x14ac:dyDescent="0.3">
      <c r="A3598" s="99">
        <v>4350</v>
      </c>
      <c r="B3598" s="100" t="s">
        <v>18974</v>
      </c>
      <c r="C3598" s="100" t="s">
        <v>12316</v>
      </c>
      <c r="D3598" s="100" t="s">
        <v>18975</v>
      </c>
      <c r="E3598" s="99" t="s">
        <v>18947</v>
      </c>
      <c r="F3598" s="100" t="s">
        <v>18948</v>
      </c>
    </row>
    <row r="3599" spans="1:6" ht="14.4" x14ac:dyDescent="0.3">
      <c r="A3599" s="99">
        <v>4351</v>
      </c>
      <c r="B3599" s="100" t="s">
        <v>15506</v>
      </c>
      <c r="C3599" s="100" t="s">
        <v>16431</v>
      </c>
      <c r="D3599" s="100" t="s">
        <v>14216</v>
      </c>
      <c r="E3599" s="99" t="s">
        <v>14217</v>
      </c>
      <c r="F3599" s="100" t="s">
        <v>14218</v>
      </c>
    </row>
    <row r="3600" spans="1:6" ht="14.4" x14ac:dyDescent="0.3">
      <c r="A3600" s="99">
        <v>4352</v>
      </c>
      <c r="B3600" s="100" t="s">
        <v>18976</v>
      </c>
      <c r="C3600" s="100" t="s">
        <v>18977</v>
      </c>
      <c r="D3600" s="100" t="s">
        <v>18978</v>
      </c>
      <c r="E3600" s="99" t="s">
        <v>18942</v>
      </c>
      <c r="F3600" s="100" t="s">
        <v>18943</v>
      </c>
    </row>
    <row r="3601" spans="1:6" ht="14.4" x14ac:dyDescent="0.3">
      <c r="A3601" s="99">
        <v>4353</v>
      </c>
      <c r="B3601" s="100" t="s">
        <v>18979</v>
      </c>
      <c r="C3601" s="100" t="s">
        <v>16330</v>
      </c>
      <c r="D3601" s="100" t="s">
        <v>18980</v>
      </c>
      <c r="E3601" s="99" t="s">
        <v>11015</v>
      </c>
      <c r="F3601" s="100" t="s">
        <v>11016</v>
      </c>
    </row>
    <row r="3602" spans="1:6" ht="14.4" x14ac:dyDescent="0.3">
      <c r="A3602" s="99">
        <v>4354</v>
      </c>
      <c r="B3602" s="100" t="s">
        <v>18981</v>
      </c>
      <c r="C3602" s="100" t="s">
        <v>18982</v>
      </c>
      <c r="D3602" s="100" t="s">
        <v>18983</v>
      </c>
      <c r="E3602" s="99" t="s">
        <v>18942</v>
      </c>
      <c r="F3602" s="100" t="s">
        <v>18943</v>
      </c>
    </row>
    <row r="3603" spans="1:6" ht="14.4" x14ac:dyDescent="0.3">
      <c r="A3603" s="99">
        <v>4355</v>
      </c>
      <c r="B3603" s="100" t="s">
        <v>13009</v>
      </c>
      <c r="C3603" s="100" t="s">
        <v>18984</v>
      </c>
      <c r="D3603" s="100" t="s">
        <v>18985</v>
      </c>
      <c r="E3603" s="99" t="s">
        <v>14521</v>
      </c>
      <c r="F3603" s="100" t="s">
        <v>14522</v>
      </c>
    </row>
    <row r="3604" spans="1:6" ht="14.4" x14ac:dyDescent="0.3">
      <c r="A3604" s="99">
        <v>4356</v>
      </c>
      <c r="B3604" s="100" t="s">
        <v>18447</v>
      </c>
      <c r="C3604" s="100" t="s">
        <v>18986</v>
      </c>
      <c r="D3604" s="100" t="s">
        <v>18987</v>
      </c>
      <c r="E3604" s="99" t="s">
        <v>10232</v>
      </c>
      <c r="F3604" s="100" t="s">
        <v>10233</v>
      </c>
    </row>
    <row r="3605" spans="1:6" ht="14.4" x14ac:dyDescent="0.3">
      <c r="A3605" s="99">
        <v>4357</v>
      </c>
      <c r="B3605" s="100" t="s">
        <v>18988</v>
      </c>
      <c r="C3605" s="100" t="s">
        <v>9912</v>
      </c>
      <c r="D3605" s="100" t="s">
        <v>18989</v>
      </c>
      <c r="E3605" s="99" t="s">
        <v>10906</v>
      </c>
      <c r="F3605" s="100" t="s">
        <v>18990</v>
      </c>
    </row>
    <row r="3606" spans="1:6" ht="14.4" x14ac:dyDescent="0.3">
      <c r="A3606" s="99">
        <v>4358</v>
      </c>
      <c r="B3606" s="100" t="s">
        <v>18991</v>
      </c>
      <c r="C3606" s="100" t="s">
        <v>10751</v>
      </c>
      <c r="D3606" s="100" t="s">
        <v>18992</v>
      </c>
      <c r="E3606" s="99" t="s">
        <v>13929</v>
      </c>
      <c r="F3606" s="100" t="s">
        <v>13930</v>
      </c>
    </row>
    <row r="3607" spans="1:6" ht="14.4" x14ac:dyDescent="0.3">
      <c r="A3607" s="99">
        <v>4359</v>
      </c>
      <c r="B3607" s="100" t="s">
        <v>18993</v>
      </c>
      <c r="C3607" s="100" t="s">
        <v>15927</v>
      </c>
      <c r="D3607" s="100" t="s">
        <v>18994</v>
      </c>
      <c r="E3607" s="99" t="s">
        <v>11015</v>
      </c>
      <c r="F3607" s="100" t="s">
        <v>11016</v>
      </c>
    </row>
    <row r="3608" spans="1:6" ht="14.4" x14ac:dyDescent="0.3">
      <c r="A3608" s="99">
        <v>4360</v>
      </c>
      <c r="B3608" s="100" t="s">
        <v>18995</v>
      </c>
      <c r="C3608" s="100" t="s">
        <v>10523</v>
      </c>
      <c r="D3608" s="100" t="s">
        <v>18996</v>
      </c>
      <c r="E3608" s="99" t="s">
        <v>15741</v>
      </c>
      <c r="F3608" s="100" t="s">
        <v>15742</v>
      </c>
    </row>
    <row r="3609" spans="1:6" ht="14.4" x14ac:dyDescent="0.3">
      <c r="A3609" s="99">
        <v>4361</v>
      </c>
      <c r="B3609" s="100" t="s">
        <v>18997</v>
      </c>
      <c r="C3609" s="100" t="s">
        <v>10679</v>
      </c>
      <c r="D3609" s="100" t="s">
        <v>10157</v>
      </c>
      <c r="E3609" s="99" t="s">
        <v>13496</v>
      </c>
      <c r="F3609" s="100" t="s">
        <v>13497</v>
      </c>
    </row>
    <row r="3610" spans="1:6" ht="14.4" x14ac:dyDescent="0.3">
      <c r="A3610" s="99">
        <v>4362</v>
      </c>
      <c r="B3610" s="100" t="s">
        <v>13411</v>
      </c>
      <c r="C3610" s="100" t="s">
        <v>10796</v>
      </c>
      <c r="D3610" s="100" t="s">
        <v>18998</v>
      </c>
      <c r="E3610" s="99" t="s">
        <v>15748</v>
      </c>
      <c r="F3610" s="100" t="s">
        <v>15749</v>
      </c>
    </row>
    <row r="3611" spans="1:6" ht="14.4" x14ac:dyDescent="0.3">
      <c r="A3611" s="99">
        <v>4363</v>
      </c>
      <c r="B3611" s="100" t="s">
        <v>18999</v>
      </c>
      <c r="C3611" s="100" t="s">
        <v>12218</v>
      </c>
      <c r="D3611" s="100" t="s">
        <v>19000</v>
      </c>
      <c r="E3611" s="99" t="s">
        <v>12191</v>
      </c>
      <c r="F3611" s="100" t="s">
        <v>10531</v>
      </c>
    </row>
    <row r="3612" spans="1:6" ht="14.4" x14ac:dyDescent="0.3">
      <c r="A3612" s="99">
        <v>4364</v>
      </c>
      <c r="B3612" s="100" t="s">
        <v>14214</v>
      </c>
      <c r="C3612" s="100" t="s">
        <v>9993</v>
      </c>
      <c r="D3612" s="100" t="s">
        <v>14216</v>
      </c>
      <c r="E3612" s="99" t="s">
        <v>14217</v>
      </c>
      <c r="F3612" s="100" t="s">
        <v>14218</v>
      </c>
    </row>
    <row r="3613" spans="1:6" ht="14.4" x14ac:dyDescent="0.3">
      <c r="A3613" s="99">
        <v>4365</v>
      </c>
      <c r="B3613" s="100" t="s">
        <v>19001</v>
      </c>
      <c r="C3613" s="100" t="s">
        <v>9813</v>
      </c>
      <c r="D3613" s="100" t="s">
        <v>19002</v>
      </c>
      <c r="E3613" s="99" t="s">
        <v>9825</v>
      </c>
      <c r="F3613" s="100" t="s">
        <v>12069</v>
      </c>
    </row>
    <row r="3614" spans="1:6" ht="14.4" x14ac:dyDescent="0.3">
      <c r="A3614" s="99">
        <v>4366</v>
      </c>
      <c r="B3614" s="100" t="s">
        <v>14870</v>
      </c>
      <c r="C3614" s="100" t="s">
        <v>11027</v>
      </c>
      <c r="D3614" s="100" t="s">
        <v>19003</v>
      </c>
      <c r="E3614" s="99" t="s">
        <v>9825</v>
      </c>
      <c r="F3614" s="100" t="s">
        <v>12069</v>
      </c>
    </row>
    <row r="3615" spans="1:6" ht="14.4" x14ac:dyDescent="0.3">
      <c r="A3615" s="99">
        <v>4367</v>
      </c>
      <c r="B3615" s="100" t="s">
        <v>9950</v>
      </c>
      <c r="C3615" s="100" t="s">
        <v>16274</v>
      </c>
      <c r="D3615" s="100" t="s">
        <v>19004</v>
      </c>
      <c r="E3615" s="99" t="s">
        <v>11537</v>
      </c>
      <c r="F3615" s="100" t="s">
        <v>11538</v>
      </c>
    </row>
    <row r="3616" spans="1:6" ht="14.4" x14ac:dyDescent="0.3">
      <c r="A3616" s="99">
        <v>4368</v>
      </c>
      <c r="B3616" s="100" t="s">
        <v>10550</v>
      </c>
      <c r="C3616" s="100" t="s">
        <v>15043</v>
      </c>
      <c r="D3616" s="100" t="s">
        <v>19005</v>
      </c>
      <c r="E3616" s="99" t="s">
        <v>14521</v>
      </c>
      <c r="F3616" s="100" t="s">
        <v>14522</v>
      </c>
    </row>
    <row r="3617" spans="1:6" ht="14.4" x14ac:dyDescent="0.3">
      <c r="A3617" s="99">
        <v>4369</v>
      </c>
      <c r="B3617" s="100" t="s">
        <v>19006</v>
      </c>
      <c r="C3617" s="100" t="s">
        <v>9813</v>
      </c>
      <c r="D3617" s="100" t="s">
        <v>19007</v>
      </c>
      <c r="E3617" s="99" t="s">
        <v>14521</v>
      </c>
      <c r="F3617" s="100" t="s">
        <v>14522</v>
      </c>
    </row>
    <row r="3618" spans="1:6" ht="14.4" x14ac:dyDescent="0.3">
      <c r="A3618" s="99">
        <v>4370</v>
      </c>
      <c r="B3618" s="100" t="s">
        <v>15048</v>
      </c>
      <c r="C3618" s="100" t="s">
        <v>16215</v>
      </c>
      <c r="D3618" s="100" t="s">
        <v>15050</v>
      </c>
      <c r="E3618" s="99" t="s">
        <v>10482</v>
      </c>
      <c r="F3618" s="100" t="s">
        <v>10483</v>
      </c>
    </row>
    <row r="3619" spans="1:6" ht="14.4" x14ac:dyDescent="0.3">
      <c r="A3619" s="99">
        <v>4371</v>
      </c>
      <c r="B3619" s="100" t="s">
        <v>19008</v>
      </c>
      <c r="C3619" s="100" t="s">
        <v>19009</v>
      </c>
      <c r="D3619" s="100" t="s">
        <v>19010</v>
      </c>
      <c r="E3619" s="99" t="s">
        <v>18470</v>
      </c>
      <c r="F3619" s="100" t="s">
        <v>18471</v>
      </c>
    </row>
    <row r="3620" spans="1:6" ht="14.4" x14ac:dyDescent="0.3">
      <c r="A3620" s="99">
        <v>4372</v>
      </c>
      <c r="B3620" s="100" t="s">
        <v>18997</v>
      </c>
      <c r="C3620" s="100" t="s">
        <v>12517</v>
      </c>
      <c r="D3620" s="100" t="s">
        <v>19011</v>
      </c>
      <c r="E3620" s="99" t="s">
        <v>19012</v>
      </c>
      <c r="F3620" s="100" t="s">
        <v>19013</v>
      </c>
    </row>
    <row r="3621" spans="1:6" ht="14.4" x14ac:dyDescent="0.3">
      <c r="A3621" s="99">
        <v>4373</v>
      </c>
      <c r="B3621" s="100" t="s">
        <v>10799</v>
      </c>
      <c r="C3621" s="100" t="s">
        <v>12863</v>
      </c>
      <c r="D3621" s="100" t="s">
        <v>19014</v>
      </c>
      <c r="E3621" s="99" t="s">
        <v>10802</v>
      </c>
      <c r="F3621" s="100" t="s">
        <v>10803</v>
      </c>
    </row>
    <row r="3622" spans="1:6" ht="14.4" x14ac:dyDescent="0.3">
      <c r="A3622" s="99">
        <v>4374</v>
      </c>
      <c r="B3622" s="100" t="s">
        <v>13994</v>
      </c>
      <c r="C3622" s="100" t="s">
        <v>12986</v>
      </c>
      <c r="D3622" s="100" t="s">
        <v>19015</v>
      </c>
      <c r="E3622" s="99" t="s">
        <v>19016</v>
      </c>
      <c r="F3622" s="100" t="s">
        <v>19017</v>
      </c>
    </row>
    <row r="3623" spans="1:6" ht="14.4" x14ac:dyDescent="0.3">
      <c r="A3623" s="99">
        <v>4375</v>
      </c>
      <c r="B3623" s="100" t="s">
        <v>12501</v>
      </c>
      <c r="C3623" s="100" t="s">
        <v>13507</v>
      </c>
      <c r="D3623" s="100" t="s">
        <v>19018</v>
      </c>
      <c r="E3623" s="99" t="s">
        <v>13895</v>
      </c>
      <c r="F3623" s="100" t="s">
        <v>11338</v>
      </c>
    </row>
    <row r="3624" spans="1:6" ht="14.4" x14ac:dyDescent="0.3">
      <c r="A3624" s="99">
        <v>4376</v>
      </c>
      <c r="B3624" s="100" t="s">
        <v>10755</v>
      </c>
      <c r="C3624" s="100" t="s">
        <v>10002</v>
      </c>
      <c r="D3624" s="100" t="s">
        <v>19019</v>
      </c>
      <c r="E3624" s="99" t="s">
        <v>19020</v>
      </c>
      <c r="F3624" s="100" t="s">
        <v>19021</v>
      </c>
    </row>
    <row r="3625" spans="1:6" ht="14.4" x14ac:dyDescent="0.3">
      <c r="A3625" s="99">
        <v>4377</v>
      </c>
      <c r="B3625" s="100" t="s">
        <v>19022</v>
      </c>
      <c r="C3625" s="100" t="s">
        <v>12099</v>
      </c>
      <c r="D3625" s="100" t="s">
        <v>17416</v>
      </c>
      <c r="E3625" s="99" t="s">
        <v>19023</v>
      </c>
      <c r="F3625" s="100" t="s">
        <v>19024</v>
      </c>
    </row>
    <row r="3626" spans="1:6" ht="14.4" x14ac:dyDescent="0.3">
      <c r="A3626" s="99">
        <v>4378</v>
      </c>
      <c r="B3626" s="100" t="s">
        <v>19025</v>
      </c>
      <c r="C3626" s="100" t="s">
        <v>10201</v>
      </c>
      <c r="D3626" s="100" t="s">
        <v>19026</v>
      </c>
      <c r="E3626" s="99" t="s">
        <v>13940</v>
      </c>
      <c r="F3626" s="100" t="s">
        <v>13941</v>
      </c>
    </row>
    <row r="3627" spans="1:6" ht="14.4" x14ac:dyDescent="0.3">
      <c r="A3627" s="99">
        <v>4379</v>
      </c>
      <c r="B3627" s="100" t="s">
        <v>19027</v>
      </c>
      <c r="C3627" s="100" t="s">
        <v>11493</v>
      </c>
      <c r="D3627" s="100" t="s">
        <v>19028</v>
      </c>
      <c r="E3627" s="99" t="s">
        <v>13997</v>
      </c>
      <c r="F3627" s="100" t="s">
        <v>13998</v>
      </c>
    </row>
    <row r="3628" spans="1:6" ht="14.4" x14ac:dyDescent="0.3">
      <c r="A3628" s="99">
        <v>4380</v>
      </c>
      <c r="B3628" s="100" t="s">
        <v>19029</v>
      </c>
      <c r="C3628" s="100" t="s">
        <v>10348</v>
      </c>
      <c r="D3628" s="100" t="s">
        <v>19030</v>
      </c>
      <c r="E3628" s="99" t="s">
        <v>19031</v>
      </c>
      <c r="F3628" s="100" t="s">
        <v>19032</v>
      </c>
    </row>
    <row r="3629" spans="1:6" ht="14.4" x14ac:dyDescent="0.3">
      <c r="A3629" s="99">
        <v>4381</v>
      </c>
      <c r="B3629" s="100" t="s">
        <v>19033</v>
      </c>
      <c r="C3629" s="100" t="s">
        <v>19034</v>
      </c>
      <c r="D3629" s="100" t="s">
        <v>19035</v>
      </c>
      <c r="E3629" s="99" t="s">
        <v>12782</v>
      </c>
      <c r="F3629" s="100" t="s">
        <v>19036</v>
      </c>
    </row>
    <row r="3630" spans="1:6" ht="14.4" x14ac:dyDescent="0.3">
      <c r="A3630" s="99">
        <v>4382</v>
      </c>
      <c r="B3630" s="100" t="s">
        <v>13053</v>
      </c>
      <c r="C3630" s="100" t="s">
        <v>10191</v>
      </c>
      <c r="D3630" s="100" t="s">
        <v>19037</v>
      </c>
      <c r="E3630" s="99" t="s">
        <v>12868</v>
      </c>
      <c r="F3630" s="100" t="s">
        <v>12869</v>
      </c>
    </row>
    <row r="3631" spans="1:6" ht="14.4" x14ac:dyDescent="0.3">
      <c r="A3631" s="99">
        <v>4383</v>
      </c>
      <c r="B3631" s="100" t="s">
        <v>19038</v>
      </c>
      <c r="C3631" s="100" t="s">
        <v>11992</v>
      </c>
      <c r="D3631" s="100" t="s">
        <v>19039</v>
      </c>
      <c r="E3631" s="99" t="s">
        <v>19040</v>
      </c>
      <c r="F3631" s="100" t="s">
        <v>19041</v>
      </c>
    </row>
    <row r="3632" spans="1:6" ht="14.4" x14ac:dyDescent="0.3">
      <c r="A3632" s="99">
        <v>4384</v>
      </c>
      <c r="B3632" s="100" t="s">
        <v>19042</v>
      </c>
      <c r="C3632" s="100" t="s">
        <v>9757</v>
      </c>
      <c r="D3632" s="100" t="s">
        <v>19043</v>
      </c>
      <c r="E3632" s="99" t="s">
        <v>12868</v>
      </c>
      <c r="F3632" s="100" t="s">
        <v>12869</v>
      </c>
    </row>
    <row r="3633" spans="1:6" ht="14.4" x14ac:dyDescent="0.3">
      <c r="A3633" s="99">
        <v>4385</v>
      </c>
      <c r="B3633" s="100" t="s">
        <v>12713</v>
      </c>
      <c r="C3633" s="100" t="s">
        <v>10556</v>
      </c>
      <c r="D3633" s="100" t="s">
        <v>19044</v>
      </c>
      <c r="E3633" s="99" t="s">
        <v>12868</v>
      </c>
      <c r="F3633" s="100" t="s">
        <v>12869</v>
      </c>
    </row>
    <row r="3634" spans="1:6" ht="14.4" x14ac:dyDescent="0.3">
      <c r="A3634" s="99">
        <v>4386</v>
      </c>
      <c r="B3634" s="100" t="s">
        <v>19045</v>
      </c>
      <c r="C3634" s="100" t="s">
        <v>10462</v>
      </c>
      <c r="D3634" s="100" t="s">
        <v>19046</v>
      </c>
      <c r="E3634" s="99" t="s">
        <v>19047</v>
      </c>
      <c r="F3634" s="100" t="s">
        <v>19048</v>
      </c>
    </row>
    <row r="3635" spans="1:6" ht="14.4" x14ac:dyDescent="0.3">
      <c r="A3635" s="99">
        <v>4387</v>
      </c>
      <c r="B3635" s="100" t="s">
        <v>19049</v>
      </c>
      <c r="C3635" s="100" t="s">
        <v>13507</v>
      </c>
      <c r="D3635" s="100" t="s">
        <v>19050</v>
      </c>
      <c r="E3635" s="99" t="s">
        <v>19051</v>
      </c>
      <c r="F3635" s="100" t="s">
        <v>19052</v>
      </c>
    </row>
    <row r="3636" spans="1:6" ht="14.4" x14ac:dyDescent="0.3">
      <c r="A3636" s="99">
        <v>4388</v>
      </c>
      <c r="B3636" s="100" t="s">
        <v>11086</v>
      </c>
      <c r="C3636" s="100" t="s">
        <v>11468</v>
      </c>
      <c r="D3636" s="100" t="s">
        <v>19053</v>
      </c>
      <c r="E3636" s="99" t="s">
        <v>12868</v>
      </c>
      <c r="F3636" s="100" t="s">
        <v>12869</v>
      </c>
    </row>
    <row r="3637" spans="1:6" ht="14.4" x14ac:dyDescent="0.3">
      <c r="A3637" s="99">
        <v>4389</v>
      </c>
      <c r="B3637" s="100" t="s">
        <v>19054</v>
      </c>
      <c r="C3637" s="100" t="s">
        <v>10012</v>
      </c>
      <c r="D3637" s="100" t="s">
        <v>19055</v>
      </c>
      <c r="E3637" s="99" t="s">
        <v>19056</v>
      </c>
      <c r="F3637" s="100" t="s">
        <v>19057</v>
      </c>
    </row>
    <row r="3638" spans="1:6" ht="14.4" x14ac:dyDescent="0.3">
      <c r="A3638" s="99">
        <v>4390</v>
      </c>
      <c r="B3638" s="100" t="s">
        <v>19058</v>
      </c>
      <c r="C3638" s="100" t="s">
        <v>10287</v>
      </c>
      <c r="D3638" s="100" t="s">
        <v>19059</v>
      </c>
      <c r="E3638" s="99" t="s">
        <v>12043</v>
      </c>
      <c r="F3638" s="100" t="s">
        <v>12044</v>
      </c>
    </row>
    <row r="3639" spans="1:6" ht="14.4" x14ac:dyDescent="0.3">
      <c r="A3639" s="99">
        <v>4391</v>
      </c>
      <c r="B3639" s="100" t="s">
        <v>19060</v>
      </c>
      <c r="C3639" s="100" t="s">
        <v>9757</v>
      </c>
      <c r="D3639" s="100" t="s">
        <v>19061</v>
      </c>
      <c r="E3639" s="99" t="s">
        <v>12868</v>
      </c>
      <c r="F3639" s="100" t="s">
        <v>12869</v>
      </c>
    </row>
    <row r="3640" spans="1:6" ht="14.4" x14ac:dyDescent="0.3">
      <c r="A3640" s="99">
        <v>4392</v>
      </c>
      <c r="B3640" s="100" t="s">
        <v>19062</v>
      </c>
      <c r="C3640" s="100" t="s">
        <v>12203</v>
      </c>
      <c r="D3640" s="100" t="s">
        <v>19063</v>
      </c>
      <c r="E3640" s="99" t="s">
        <v>10042</v>
      </c>
      <c r="F3640" s="100" t="s">
        <v>11572</v>
      </c>
    </row>
    <row r="3641" spans="1:6" ht="14.4" x14ac:dyDescent="0.3">
      <c r="A3641" s="99">
        <v>4393</v>
      </c>
      <c r="B3641" s="100" t="s">
        <v>10212</v>
      </c>
      <c r="C3641" s="100" t="s">
        <v>19064</v>
      </c>
      <c r="D3641" s="100" t="s">
        <v>19065</v>
      </c>
      <c r="E3641" s="99" t="s">
        <v>14609</v>
      </c>
      <c r="F3641" s="100" t="s">
        <v>14610</v>
      </c>
    </row>
    <row r="3642" spans="1:6" ht="14.4" x14ac:dyDescent="0.3">
      <c r="A3642" s="99">
        <v>4394</v>
      </c>
      <c r="B3642" s="100" t="s">
        <v>15261</v>
      </c>
      <c r="C3642" s="100" t="s">
        <v>16950</v>
      </c>
      <c r="D3642" s="100" t="s">
        <v>19066</v>
      </c>
      <c r="E3642" s="99" t="s">
        <v>12129</v>
      </c>
      <c r="F3642" s="100" t="s">
        <v>9958</v>
      </c>
    </row>
    <row r="3643" spans="1:6" ht="14.4" x14ac:dyDescent="0.3">
      <c r="A3643" s="99">
        <v>4395</v>
      </c>
      <c r="B3643" s="100" t="s">
        <v>182</v>
      </c>
      <c r="C3643" s="100" t="s">
        <v>10012</v>
      </c>
      <c r="D3643" s="100" t="s">
        <v>19067</v>
      </c>
      <c r="E3643" s="99" t="s">
        <v>12104</v>
      </c>
      <c r="F3643" s="100" t="s">
        <v>12105</v>
      </c>
    </row>
    <row r="3644" spans="1:6" ht="14.4" x14ac:dyDescent="0.3">
      <c r="A3644" s="99">
        <v>4396</v>
      </c>
      <c r="B3644" s="100" t="s">
        <v>10021</v>
      </c>
      <c r="C3644" s="100" t="s">
        <v>11134</v>
      </c>
      <c r="D3644" s="100" t="s">
        <v>19068</v>
      </c>
      <c r="E3644" s="99" t="s">
        <v>13997</v>
      </c>
      <c r="F3644" s="100" t="s">
        <v>13998</v>
      </c>
    </row>
    <row r="3645" spans="1:6" ht="14.4" x14ac:dyDescent="0.3">
      <c r="A3645" s="99">
        <v>4397</v>
      </c>
      <c r="B3645" s="100" t="s">
        <v>19069</v>
      </c>
      <c r="C3645" s="100" t="s">
        <v>9808</v>
      </c>
      <c r="D3645" s="100" t="s">
        <v>19070</v>
      </c>
      <c r="E3645" s="99" t="s">
        <v>13559</v>
      </c>
      <c r="F3645" s="100" t="s">
        <v>13560</v>
      </c>
    </row>
    <row r="3646" spans="1:6" ht="14.4" x14ac:dyDescent="0.3">
      <c r="A3646" s="99">
        <v>4398</v>
      </c>
      <c r="B3646" s="100" t="s">
        <v>13875</v>
      </c>
      <c r="C3646" s="100" t="s">
        <v>10624</v>
      </c>
      <c r="D3646" s="100" t="s">
        <v>19071</v>
      </c>
      <c r="E3646" s="99" t="s">
        <v>12612</v>
      </c>
      <c r="F3646" s="100" t="s">
        <v>9958</v>
      </c>
    </row>
    <row r="3647" spans="1:6" ht="14.4" x14ac:dyDescent="0.3">
      <c r="A3647" s="99">
        <v>4399</v>
      </c>
      <c r="B3647" s="100" t="s">
        <v>19072</v>
      </c>
      <c r="C3647" s="100" t="s">
        <v>9873</v>
      </c>
      <c r="D3647" s="100" t="s">
        <v>19073</v>
      </c>
      <c r="E3647" s="99" t="s">
        <v>13997</v>
      </c>
      <c r="F3647" s="100" t="s">
        <v>13998</v>
      </c>
    </row>
    <row r="3648" spans="1:6" ht="14.4" x14ac:dyDescent="0.3">
      <c r="A3648" s="99">
        <v>4400</v>
      </c>
      <c r="B3648" s="100" t="s">
        <v>14381</v>
      </c>
      <c r="C3648" s="100" t="s">
        <v>9813</v>
      </c>
      <c r="D3648" s="100" t="s">
        <v>19074</v>
      </c>
      <c r="E3648" s="99" t="s">
        <v>13997</v>
      </c>
      <c r="F3648" s="100" t="s">
        <v>13998</v>
      </c>
    </row>
    <row r="3649" spans="1:6" ht="14.4" x14ac:dyDescent="0.3">
      <c r="A3649" s="99">
        <v>4401</v>
      </c>
      <c r="B3649" s="100" t="s">
        <v>18661</v>
      </c>
      <c r="C3649" s="100" t="s">
        <v>11921</v>
      </c>
      <c r="D3649" s="100" t="s">
        <v>19075</v>
      </c>
      <c r="E3649" s="99" t="s">
        <v>10232</v>
      </c>
      <c r="F3649" s="100" t="s">
        <v>10233</v>
      </c>
    </row>
    <row r="3650" spans="1:6" ht="14.4" x14ac:dyDescent="0.3">
      <c r="A3650" s="99">
        <v>4402</v>
      </c>
      <c r="B3650" s="100" t="s">
        <v>12082</v>
      </c>
      <c r="C3650" s="100" t="s">
        <v>19076</v>
      </c>
      <c r="D3650" s="100" t="s">
        <v>19077</v>
      </c>
      <c r="E3650" s="99" t="s">
        <v>19078</v>
      </c>
      <c r="F3650" s="100" t="s">
        <v>19079</v>
      </c>
    </row>
    <row r="3651" spans="1:6" ht="14.4" x14ac:dyDescent="0.3">
      <c r="A3651" s="99">
        <v>4403</v>
      </c>
      <c r="B3651" s="100" t="s">
        <v>10461</v>
      </c>
      <c r="C3651" s="100" t="s">
        <v>9828</v>
      </c>
      <c r="D3651" s="100" t="s">
        <v>19080</v>
      </c>
      <c r="E3651" s="99" t="s">
        <v>10449</v>
      </c>
      <c r="F3651" s="100" t="s">
        <v>11721</v>
      </c>
    </row>
    <row r="3652" spans="1:6" ht="14.4" x14ac:dyDescent="0.3">
      <c r="A3652" s="99">
        <v>4404</v>
      </c>
      <c r="B3652" s="100" t="s">
        <v>19081</v>
      </c>
      <c r="C3652" s="100" t="s">
        <v>10756</v>
      </c>
      <c r="D3652" s="100" t="s">
        <v>19082</v>
      </c>
      <c r="E3652" s="99" t="s">
        <v>13265</v>
      </c>
      <c r="F3652" s="100" t="s">
        <v>19083</v>
      </c>
    </row>
    <row r="3653" spans="1:6" ht="14.4" x14ac:dyDescent="0.3">
      <c r="A3653" s="99">
        <v>4405</v>
      </c>
      <c r="B3653" s="100" t="s">
        <v>19084</v>
      </c>
      <c r="C3653" s="100" t="s">
        <v>10925</v>
      </c>
      <c r="D3653" s="100" t="s">
        <v>19085</v>
      </c>
      <c r="E3653" s="99" t="s">
        <v>19086</v>
      </c>
      <c r="F3653" s="100" t="s">
        <v>19087</v>
      </c>
    </row>
    <row r="3654" spans="1:6" ht="14.4" x14ac:dyDescent="0.3">
      <c r="A3654" s="99">
        <v>4406</v>
      </c>
      <c r="B3654" s="100" t="s">
        <v>10836</v>
      </c>
      <c r="C3654" s="100" t="s">
        <v>9762</v>
      </c>
      <c r="D3654" s="100" t="s">
        <v>19088</v>
      </c>
      <c r="E3654" s="99" t="s">
        <v>19089</v>
      </c>
      <c r="F3654" s="100" t="s">
        <v>19090</v>
      </c>
    </row>
    <row r="3655" spans="1:6" ht="14.4" x14ac:dyDescent="0.3">
      <c r="A3655" s="99">
        <v>4407</v>
      </c>
      <c r="B3655" s="100" t="s">
        <v>12655</v>
      </c>
      <c r="C3655" s="100" t="s">
        <v>13620</v>
      </c>
      <c r="D3655" s="100" t="s">
        <v>19091</v>
      </c>
      <c r="E3655" s="99" t="s">
        <v>15438</v>
      </c>
      <c r="F3655" s="100" t="s">
        <v>10361</v>
      </c>
    </row>
    <row r="3656" spans="1:6" ht="14.4" x14ac:dyDescent="0.3">
      <c r="A3656" s="99">
        <v>4408</v>
      </c>
      <c r="B3656" s="100" t="s">
        <v>19092</v>
      </c>
      <c r="C3656" s="100" t="s">
        <v>10166</v>
      </c>
      <c r="D3656" s="100" t="s">
        <v>19093</v>
      </c>
      <c r="E3656" s="99" t="s">
        <v>14203</v>
      </c>
      <c r="F3656" s="100" t="s">
        <v>14204</v>
      </c>
    </row>
    <row r="3657" spans="1:6" ht="14.4" x14ac:dyDescent="0.3">
      <c r="A3657" s="99">
        <v>4409</v>
      </c>
      <c r="B3657" s="100" t="s">
        <v>19094</v>
      </c>
      <c r="C3657" s="100" t="s">
        <v>10002</v>
      </c>
      <c r="D3657" s="100" t="s">
        <v>19095</v>
      </c>
      <c r="E3657" s="99" t="s">
        <v>14203</v>
      </c>
      <c r="F3657" s="100" t="s">
        <v>14204</v>
      </c>
    </row>
    <row r="3658" spans="1:6" ht="14.4" x14ac:dyDescent="0.3">
      <c r="A3658" s="99">
        <v>4410</v>
      </c>
      <c r="B3658" s="100" t="s">
        <v>11802</v>
      </c>
      <c r="C3658" s="100" t="s">
        <v>11092</v>
      </c>
      <c r="D3658" s="100" t="s">
        <v>19096</v>
      </c>
      <c r="E3658" s="99" t="s">
        <v>19097</v>
      </c>
      <c r="F3658" s="100" t="s">
        <v>11338</v>
      </c>
    </row>
    <row r="3659" spans="1:6" ht="14.4" x14ac:dyDescent="0.3">
      <c r="A3659" s="99">
        <v>4411</v>
      </c>
      <c r="B3659" s="100" t="s">
        <v>18275</v>
      </c>
      <c r="C3659" s="100" t="s">
        <v>10737</v>
      </c>
      <c r="D3659" s="100" t="s">
        <v>19098</v>
      </c>
      <c r="E3659" s="99" t="s">
        <v>14637</v>
      </c>
      <c r="F3659" s="100" t="s">
        <v>14638</v>
      </c>
    </row>
    <row r="3660" spans="1:6" ht="14.4" x14ac:dyDescent="0.3">
      <c r="A3660" s="99">
        <v>4412</v>
      </c>
      <c r="B3660" s="100" t="s">
        <v>19099</v>
      </c>
      <c r="C3660" s="100" t="s">
        <v>15325</v>
      </c>
      <c r="D3660" s="100" t="s">
        <v>19100</v>
      </c>
      <c r="E3660" s="99" t="s">
        <v>10098</v>
      </c>
      <c r="F3660" s="100" t="s">
        <v>10099</v>
      </c>
    </row>
    <row r="3661" spans="1:6" ht="14.4" x14ac:dyDescent="0.3">
      <c r="A3661" s="99">
        <v>4413</v>
      </c>
      <c r="B3661" s="100" t="s">
        <v>13927</v>
      </c>
      <c r="C3661" s="100" t="s">
        <v>12986</v>
      </c>
      <c r="D3661" s="100" t="s">
        <v>19101</v>
      </c>
      <c r="E3661" s="99" t="s">
        <v>13997</v>
      </c>
      <c r="F3661" s="100" t="s">
        <v>13998</v>
      </c>
    </row>
    <row r="3662" spans="1:6" ht="14.4" x14ac:dyDescent="0.3">
      <c r="A3662" s="99">
        <v>4414</v>
      </c>
      <c r="B3662" s="100" t="s">
        <v>19102</v>
      </c>
      <c r="C3662" s="100" t="s">
        <v>10686</v>
      </c>
      <c r="D3662" s="100" t="s">
        <v>19103</v>
      </c>
      <c r="E3662" s="99" t="s">
        <v>12632</v>
      </c>
      <c r="F3662" s="100" t="s">
        <v>12633</v>
      </c>
    </row>
    <row r="3663" spans="1:6" ht="14.4" x14ac:dyDescent="0.3">
      <c r="A3663" s="99">
        <v>4415</v>
      </c>
      <c r="B3663" s="100" t="s">
        <v>19104</v>
      </c>
      <c r="C3663" s="100" t="s">
        <v>9823</v>
      </c>
      <c r="D3663" s="100" t="s">
        <v>19105</v>
      </c>
      <c r="E3663" s="99" t="s">
        <v>19106</v>
      </c>
      <c r="F3663" s="100" t="s">
        <v>19107</v>
      </c>
    </row>
    <row r="3664" spans="1:6" ht="14.4" x14ac:dyDescent="0.3">
      <c r="A3664" s="99">
        <v>4416</v>
      </c>
      <c r="B3664" s="100" t="s">
        <v>10021</v>
      </c>
      <c r="C3664" s="100" t="s">
        <v>11118</v>
      </c>
      <c r="D3664" s="100" t="s">
        <v>19108</v>
      </c>
      <c r="E3664" s="99" t="s">
        <v>13997</v>
      </c>
      <c r="F3664" s="100" t="s">
        <v>13998</v>
      </c>
    </row>
    <row r="3665" spans="1:6" ht="14.4" x14ac:dyDescent="0.3">
      <c r="A3665" s="99">
        <v>4417</v>
      </c>
      <c r="B3665" s="100" t="s">
        <v>19109</v>
      </c>
      <c r="C3665" s="100" t="s">
        <v>10115</v>
      </c>
      <c r="D3665" s="100" t="s">
        <v>19110</v>
      </c>
      <c r="E3665" s="99" t="s">
        <v>13841</v>
      </c>
      <c r="F3665" s="100" t="s">
        <v>13842</v>
      </c>
    </row>
    <row r="3666" spans="1:6" ht="14.4" x14ac:dyDescent="0.3">
      <c r="A3666" s="99">
        <v>4418</v>
      </c>
      <c r="B3666" s="100" t="s">
        <v>11275</v>
      </c>
      <c r="C3666" s="100" t="s">
        <v>9837</v>
      </c>
      <c r="D3666" s="100" t="s">
        <v>19111</v>
      </c>
      <c r="E3666" s="99" t="s">
        <v>13841</v>
      </c>
      <c r="F3666" s="100" t="s">
        <v>13842</v>
      </c>
    </row>
    <row r="3667" spans="1:6" ht="14.4" x14ac:dyDescent="0.3">
      <c r="A3667" s="99">
        <v>4419</v>
      </c>
      <c r="B3667" s="100" t="s">
        <v>19112</v>
      </c>
      <c r="C3667" s="100" t="s">
        <v>10208</v>
      </c>
      <c r="D3667" s="100" t="s">
        <v>19113</v>
      </c>
      <c r="E3667" s="99" t="s">
        <v>19089</v>
      </c>
      <c r="F3667" s="100" t="s">
        <v>19090</v>
      </c>
    </row>
    <row r="3668" spans="1:6" ht="14.4" x14ac:dyDescent="0.3">
      <c r="A3668" s="99">
        <v>4420</v>
      </c>
      <c r="B3668" s="100" t="s">
        <v>19114</v>
      </c>
      <c r="C3668" s="100" t="s">
        <v>15746</v>
      </c>
      <c r="D3668" s="100" t="s">
        <v>19115</v>
      </c>
      <c r="E3668" s="99" t="s">
        <v>13922</v>
      </c>
      <c r="F3668" s="100" t="s">
        <v>13923</v>
      </c>
    </row>
    <row r="3669" spans="1:6" ht="14.4" x14ac:dyDescent="0.3">
      <c r="A3669" s="99">
        <v>4421</v>
      </c>
      <c r="B3669" s="100" t="s">
        <v>9868</v>
      </c>
      <c r="C3669" s="100" t="s">
        <v>9902</v>
      </c>
      <c r="D3669" s="100" t="s">
        <v>19116</v>
      </c>
      <c r="E3669" s="99" t="s">
        <v>19117</v>
      </c>
      <c r="F3669" s="100" t="s">
        <v>19118</v>
      </c>
    </row>
    <row r="3670" spans="1:6" ht="14.4" x14ac:dyDescent="0.3">
      <c r="A3670" s="99">
        <v>4422</v>
      </c>
      <c r="B3670" s="100" t="s">
        <v>12954</v>
      </c>
      <c r="C3670" s="100" t="s">
        <v>19119</v>
      </c>
      <c r="D3670" s="100" t="s">
        <v>19120</v>
      </c>
      <c r="E3670" s="99" t="s">
        <v>10640</v>
      </c>
      <c r="F3670" s="100" t="s">
        <v>10641</v>
      </c>
    </row>
    <row r="3671" spans="1:6" ht="14.4" x14ac:dyDescent="0.3">
      <c r="A3671" s="99">
        <v>4423</v>
      </c>
      <c r="B3671" s="100" t="s">
        <v>19121</v>
      </c>
      <c r="C3671" s="100" t="s">
        <v>10556</v>
      </c>
      <c r="D3671" s="100" t="s">
        <v>19122</v>
      </c>
      <c r="E3671" s="99" t="s">
        <v>10640</v>
      </c>
      <c r="F3671" s="100" t="s">
        <v>10641</v>
      </c>
    </row>
    <row r="3672" spans="1:6" ht="14.4" x14ac:dyDescent="0.3">
      <c r="A3672" s="99">
        <v>4424</v>
      </c>
      <c r="B3672" s="100" t="s">
        <v>19123</v>
      </c>
      <c r="C3672" s="100" t="s">
        <v>11076</v>
      </c>
      <c r="D3672" s="100" t="s">
        <v>19124</v>
      </c>
      <c r="E3672" s="99" t="s">
        <v>19106</v>
      </c>
      <c r="F3672" s="100" t="s">
        <v>19107</v>
      </c>
    </row>
    <row r="3673" spans="1:6" ht="14.4" x14ac:dyDescent="0.3">
      <c r="A3673" s="99">
        <v>4425</v>
      </c>
      <c r="B3673" s="100" t="s">
        <v>19125</v>
      </c>
      <c r="C3673" s="100" t="s">
        <v>9823</v>
      </c>
      <c r="D3673" s="100" t="s">
        <v>19126</v>
      </c>
      <c r="E3673" s="99" t="s">
        <v>19089</v>
      </c>
      <c r="F3673" s="100" t="s">
        <v>19090</v>
      </c>
    </row>
    <row r="3674" spans="1:6" ht="14.4" x14ac:dyDescent="0.3">
      <c r="A3674" s="99">
        <v>4426</v>
      </c>
      <c r="B3674" s="100" t="s">
        <v>19127</v>
      </c>
      <c r="C3674" s="100" t="s">
        <v>13748</v>
      </c>
      <c r="D3674" s="100" t="s">
        <v>19128</v>
      </c>
      <c r="E3674" s="99" t="s">
        <v>19129</v>
      </c>
      <c r="F3674" s="100" t="s">
        <v>19130</v>
      </c>
    </row>
    <row r="3675" spans="1:6" ht="14.4" x14ac:dyDescent="0.3">
      <c r="A3675" s="99">
        <v>4427</v>
      </c>
      <c r="B3675" s="100" t="s">
        <v>9782</v>
      </c>
      <c r="C3675" s="100" t="s">
        <v>10475</v>
      </c>
      <c r="D3675" s="100" t="s">
        <v>19131</v>
      </c>
      <c r="E3675" s="99" t="s">
        <v>13841</v>
      </c>
      <c r="F3675" s="100" t="s">
        <v>13842</v>
      </c>
    </row>
    <row r="3676" spans="1:6" ht="14.4" x14ac:dyDescent="0.3">
      <c r="A3676" s="99">
        <v>4428</v>
      </c>
      <c r="B3676" s="100" t="s">
        <v>19132</v>
      </c>
      <c r="C3676" s="100" t="s">
        <v>9902</v>
      </c>
      <c r="D3676" s="100" t="s">
        <v>19133</v>
      </c>
      <c r="E3676" s="99" t="s">
        <v>14195</v>
      </c>
      <c r="F3676" s="100" t="s">
        <v>14196</v>
      </c>
    </row>
    <row r="3677" spans="1:6" ht="14.4" x14ac:dyDescent="0.3">
      <c r="A3677" s="99">
        <v>4429</v>
      </c>
      <c r="B3677" s="100" t="s">
        <v>10177</v>
      </c>
      <c r="C3677" s="100" t="s">
        <v>10134</v>
      </c>
      <c r="D3677" s="100" t="s">
        <v>19134</v>
      </c>
      <c r="E3677" s="99" t="s">
        <v>12830</v>
      </c>
      <c r="F3677" s="100" t="s">
        <v>12831</v>
      </c>
    </row>
    <row r="3678" spans="1:6" ht="14.4" x14ac:dyDescent="0.3">
      <c r="A3678" s="99">
        <v>4430</v>
      </c>
      <c r="B3678" s="100" t="s">
        <v>19135</v>
      </c>
      <c r="C3678" s="100" t="s">
        <v>10110</v>
      </c>
      <c r="D3678" s="100" t="s">
        <v>19136</v>
      </c>
      <c r="E3678" s="99" t="s">
        <v>13841</v>
      </c>
      <c r="F3678" s="100" t="s">
        <v>13842</v>
      </c>
    </row>
    <row r="3679" spans="1:6" ht="14.4" x14ac:dyDescent="0.3">
      <c r="A3679" s="99">
        <v>4431</v>
      </c>
      <c r="B3679" s="100" t="s">
        <v>19137</v>
      </c>
      <c r="C3679" s="100" t="s">
        <v>10086</v>
      </c>
      <c r="D3679" s="100" t="s">
        <v>19138</v>
      </c>
      <c r="E3679" s="99" t="s">
        <v>19129</v>
      </c>
      <c r="F3679" s="100" t="s">
        <v>19139</v>
      </c>
    </row>
    <row r="3680" spans="1:6" ht="14.4" x14ac:dyDescent="0.3">
      <c r="A3680" s="99">
        <v>4433</v>
      </c>
      <c r="B3680" s="100" t="s">
        <v>10461</v>
      </c>
      <c r="C3680" s="100" t="s">
        <v>11925</v>
      </c>
      <c r="D3680" s="100" t="s">
        <v>19080</v>
      </c>
      <c r="E3680" s="99" t="s">
        <v>10464</v>
      </c>
      <c r="F3680" s="100" t="s">
        <v>19140</v>
      </c>
    </row>
    <row r="3681" spans="1:6" ht="14.4" x14ac:dyDescent="0.3">
      <c r="A3681" s="99">
        <v>4434</v>
      </c>
      <c r="B3681" s="100" t="s">
        <v>19141</v>
      </c>
      <c r="C3681" s="100" t="s">
        <v>11456</v>
      </c>
      <c r="D3681" s="100" t="s">
        <v>19142</v>
      </c>
      <c r="E3681" s="99" t="s">
        <v>11571</v>
      </c>
      <c r="F3681" s="100" t="s">
        <v>10043</v>
      </c>
    </row>
    <row r="3682" spans="1:6" ht="14.4" x14ac:dyDescent="0.3">
      <c r="A3682" s="99">
        <v>4435</v>
      </c>
      <c r="B3682" s="100" t="s">
        <v>19143</v>
      </c>
      <c r="C3682" s="100" t="s">
        <v>19144</v>
      </c>
      <c r="D3682" s="100" t="s">
        <v>19145</v>
      </c>
      <c r="E3682" s="99" t="s">
        <v>10468</v>
      </c>
      <c r="F3682" s="100" t="s">
        <v>10469</v>
      </c>
    </row>
    <row r="3683" spans="1:6" ht="14.4" x14ac:dyDescent="0.3">
      <c r="A3683" s="99">
        <v>4436</v>
      </c>
      <c r="B3683" s="100" t="s">
        <v>19146</v>
      </c>
      <c r="C3683" s="100" t="s">
        <v>14148</v>
      </c>
      <c r="D3683" s="100" t="s">
        <v>19147</v>
      </c>
      <c r="E3683" s="99" t="s">
        <v>19089</v>
      </c>
      <c r="F3683" s="100" t="s">
        <v>19090</v>
      </c>
    </row>
    <row r="3684" spans="1:6" ht="14.4" x14ac:dyDescent="0.3">
      <c r="A3684" s="99">
        <v>4437</v>
      </c>
      <c r="B3684" s="100" t="s">
        <v>10592</v>
      </c>
      <c r="C3684" s="100" t="s">
        <v>19148</v>
      </c>
      <c r="D3684" s="100" t="s">
        <v>19149</v>
      </c>
      <c r="E3684" s="99" t="s">
        <v>11303</v>
      </c>
      <c r="F3684" s="100" t="s">
        <v>19150</v>
      </c>
    </row>
    <row r="3685" spans="1:6" ht="14.4" x14ac:dyDescent="0.3">
      <c r="A3685" s="99">
        <v>4438</v>
      </c>
      <c r="B3685" s="100" t="s">
        <v>11230</v>
      </c>
      <c r="C3685" s="100" t="s">
        <v>11468</v>
      </c>
      <c r="D3685" s="100" t="s">
        <v>19151</v>
      </c>
      <c r="E3685" s="99" t="s">
        <v>19152</v>
      </c>
      <c r="F3685" s="100" t="s">
        <v>11138</v>
      </c>
    </row>
    <row r="3686" spans="1:6" ht="14.4" x14ac:dyDescent="0.3">
      <c r="A3686" s="99">
        <v>4439</v>
      </c>
      <c r="B3686" s="100" t="s">
        <v>13119</v>
      </c>
      <c r="C3686" s="100" t="s">
        <v>17858</v>
      </c>
      <c r="D3686" s="100" t="s">
        <v>19153</v>
      </c>
      <c r="E3686" s="99" t="s">
        <v>19154</v>
      </c>
      <c r="F3686" s="100" t="s">
        <v>19155</v>
      </c>
    </row>
    <row r="3687" spans="1:6" ht="14.4" x14ac:dyDescent="0.3">
      <c r="A3687" s="99">
        <v>4440</v>
      </c>
      <c r="B3687" s="100" t="s">
        <v>9841</v>
      </c>
      <c r="C3687" s="100" t="s">
        <v>19156</v>
      </c>
      <c r="D3687" s="100" t="s">
        <v>19157</v>
      </c>
      <c r="E3687" s="99" t="s">
        <v>13841</v>
      </c>
      <c r="F3687" s="100" t="s">
        <v>13842</v>
      </c>
    </row>
    <row r="3688" spans="1:6" ht="14.4" x14ac:dyDescent="0.3">
      <c r="A3688" s="99">
        <v>4441</v>
      </c>
      <c r="B3688" s="100" t="s">
        <v>11159</v>
      </c>
      <c r="C3688" s="100" t="s">
        <v>19158</v>
      </c>
      <c r="D3688" s="100" t="s">
        <v>19159</v>
      </c>
      <c r="E3688" s="99" t="s">
        <v>13977</v>
      </c>
      <c r="F3688" s="100" t="s">
        <v>13978</v>
      </c>
    </row>
    <row r="3689" spans="1:6" ht="14.4" x14ac:dyDescent="0.3">
      <c r="A3689" s="99">
        <v>4442</v>
      </c>
      <c r="B3689" s="100" t="s">
        <v>19160</v>
      </c>
      <c r="C3689" s="100" t="s">
        <v>18984</v>
      </c>
      <c r="D3689" s="100" t="s">
        <v>19161</v>
      </c>
      <c r="E3689" s="99" t="s">
        <v>19162</v>
      </c>
      <c r="F3689" s="100" t="s">
        <v>19163</v>
      </c>
    </row>
    <row r="3690" spans="1:6" ht="14.4" x14ac:dyDescent="0.3">
      <c r="A3690" s="99">
        <v>4443</v>
      </c>
      <c r="B3690" s="100" t="s">
        <v>10066</v>
      </c>
      <c r="C3690" s="100" t="s">
        <v>10647</v>
      </c>
      <c r="D3690" s="100" t="s">
        <v>19164</v>
      </c>
      <c r="E3690" s="99" t="s">
        <v>15410</v>
      </c>
      <c r="F3690" s="100" t="s">
        <v>13760</v>
      </c>
    </row>
    <row r="3691" spans="1:6" ht="14.4" x14ac:dyDescent="0.3">
      <c r="A3691" s="99">
        <v>4444</v>
      </c>
      <c r="B3691" s="100" t="s">
        <v>19165</v>
      </c>
      <c r="C3691" s="100" t="s">
        <v>12248</v>
      </c>
      <c r="D3691" s="100" t="s">
        <v>19166</v>
      </c>
      <c r="E3691" s="99" t="s">
        <v>10117</v>
      </c>
      <c r="F3691" s="100" t="s">
        <v>10118</v>
      </c>
    </row>
    <row r="3692" spans="1:6" ht="14.4" x14ac:dyDescent="0.3">
      <c r="A3692" s="99">
        <v>4445</v>
      </c>
      <c r="B3692" s="100" t="s">
        <v>19167</v>
      </c>
      <c r="C3692" s="100" t="s">
        <v>12973</v>
      </c>
      <c r="D3692" s="100" t="s">
        <v>19168</v>
      </c>
      <c r="E3692" s="99" t="s">
        <v>12548</v>
      </c>
      <c r="F3692" s="100" t="s">
        <v>12549</v>
      </c>
    </row>
    <row r="3693" spans="1:6" ht="14.4" x14ac:dyDescent="0.3">
      <c r="A3693" s="99">
        <v>4446</v>
      </c>
      <c r="B3693" s="100" t="s">
        <v>19169</v>
      </c>
      <c r="C3693" s="100" t="s">
        <v>19170</v>
      </c>
      <c r="D3693" s="100" t="s">
        <v>19171</v>
      </c>
      <c r="E3693" s="99" t="s">
        <v>19172</v>
      </c>
      <c r="F3693" s="100" t="s">
        <v>19173</v>
      </c>
    </row>
    <row r="3694" spans="1:6" ht="14.4" x14ac:dyDescent="0.3">
      <c r="A3694" s="99">
        <v>4447</v>
      </c>
      <c r="B3694" s="100" t="s">
        <v>19174</v>
      </c>
      <c r="C3694" s="100" t="s">
        <v>9926</v>
      </c>
      <c r="D3694" s="100" t="s">
        <v>19175</v>
      </c>
      <c r="E3694" s="99" t="s">
        <v>19176</v>
      </c>
      <c r="F3694" s="100" t="s">
        <v>19177</v>
      </c>
    </row>
    <row r="3695" spans="1:6" ht="14.4" x14ac:dyDescent="0.3">
      <c r="A3695" s="99">
        <v>4448</v>
      </c>
      <c r="B3695" s="100" t="s">
        <v>19178</v>
      </c>
      <c r="C3695" s="100" t="s">
        <v>10026</v>
      </c>
      <c r="D3695" s="100" t="s">
        <v>19179</v>
      </c>
      <c r="E3695" s="99" t="s">
        <v>19180</v>
      </c>
      <c r="F3695" s="100" t="s">
        <v>19181</v>
      </c>
    </row>
    <row r="3696" spans="1:6" ht="14.4" x14ac:dyDescent="0.3">
      <c r="A3696" s="99">
        <v>4449</v>
      </c>
      <c r="B3696" s="100" t="s">
        <v>10133</v>
      </c>
      <c r="C3696" s="100" t="s">
        <v>10556</v>
      </c>
      <c r="D3696" s="100" t="s">
        <v>19182</v>
      </c>
      <c r="E3696" s="99" t="s">
        <v>19183</v>
      </c>
      <c r="F3696" s="100" t="s">
        <v>19184</v>
      </c>
    </row>
    <row r="3697" spans="1:6" ht="14.4" x14ac:dyDescent="0.3">
      <c r="A3697" s="99">
        <v>4450</v>
      </c>
      <c r="B3697" s="100" t="s">
        <v>10816</v>
      </c>
      <c r="C3697" s="100" t="s">
        <v>10007</v>
      </c>
      <c r="D3697" s="100" t="s">
        <v>19185</v>
      </c>
      <c r="E3697" s="99" t="s">
        <v>19056</v>
      </c>
      <c r="F3697" s="100" t="s">
        <v>19186</v>
      </c>
    </row>
    <row r="3698" spans="1:6" ht="14.4" x14ac:dyDescent="0.3">
      <c r="A3698" s="99">
        <v>4451</v>
      </c>
      <c r="B3698" s="100" t="s">
        <v>9988</v>
      </c>
      <c r="C3698" s="100" t="s">
        <v>11425</v>
      </c>
      <c r="D3698" s="100" t="s">
        <v>19187</v>
      </c>
      <c r="E3698" s="99" t="s">
        <v>12787</v>
      </c>
      <c r="F3698" s="100" t="s">
        <v>19188</v>
      </c>
    </row>
    <row r="3699" spans="1:6" ht="14.4" x14ac:dyDescent="0.3">
      <c r="A3699" s="99">
        <v>4452</v>
      </c>
      <c r="B3699" s="100" t="s">
        <v>9988</v>
      </c>
      <c r="C3699" s="100" t="s">
        <v>10915</v>
      </c>
      <c r="D3699" s="100" t="s">
        <v>19189</v>
      </c>
      <c r="E3699" s="99" t="s">
        <v>12787</v>
      </c>
      <c r="F3699" s="100" t="s">
        <v>19188</v>
      </c>
    </row>
    <row r="3700" spans="1:6" ht="14.4" x14ac:dyDescent="0.3">
      <c r="A3700" s="99">
        <v>4453</v>
      </c>
      <c r="B3700" s="100" t="s">
        <v>12956</v>
      </c>
      <c r="C3700" s="100" t="s">
        <v>9813</v>
      </c>
      <c r="D3700" s="100" t="s">
        <v>19190</v>
      </c>
      <c r="E3700" s="99" t="s">
        <v>13962</v>
      </c>
      <c r="F3700" s="100" t="s">
        <v>13963</v>
      </c>
    </row>
    <row r="3701" spans="1:6" ht="14.4" x14ac:dyDescent="0.3">
      <c r="A3701" s="99">
        <v>4454</v>
      </c>
      <c r="B3701" s="100" t="s">
        <v>19191</v>
      </c>
      <c r="C3701" s="100" t="s">
        <v>19192</v>
      </c>
      <c r="D3701" s="100" t="s">
        <v>19193</v>
      </c>
      <c r="E3701" s="99" t="s">
        <v>18947</v>
      </c>
      <c r="F3701" s="100" t="s">
        <v>18948</v>
      </c>
    </row>
    <row r="3702" spans="1:6" ht="14.4" x14ac:dyDescent="0.3">
      <c r="A3702" s="99">
        <v>4455</v>
      </c>
      <c r="B3702" s="100" t="s">
        <v>19194</v>
      </c>
      <c r="C3702" s="100" t="s">
        <v>13383</v>
      </c>
      <c r="D3702" s="100" t="s">
        <v>19195</v>
      </c>
      <c r="E3702" s="99" t="s">
        <v>9843</v>
      </c>
      <c r="F3702" s="100" t="s">
        <v>9844</v>
      </c>
    </row>
    <row r="3703" spans="1:6" ht="14.4" x14ac:dyDescent="0.3">
      <c r="A3703" s="99">
        <v>4456</v>
      </c>
      <c r="B3703" s="100" t="s">
        <v>19196</v>
      </c>
      <c r="C3703" s="100" t="s">
        <v>10433</v>
      </c>
      <c r="D3703" s="100" t="s">
        <v>19197</v>
      </c>
      <c r="E3703" s="99" t="s">
        <v>10507</v>
      </c>
      <c r="F3703" s="100" t="s">
        <v>10508</v>
      </c>
    </row>
    <row r="3704" spans="1:6" ht="14.4" x14ac:dyDescent="0.3">
      <c r="A3704" s="99">
        <v>4457</v>
      </c>
      <c r="B3704" s="100" t="s">
        <v>19196</v>
      </c>
      <c r="C3704" s="100" t="s">
        <v>10268</v>
      </c>
      <c r="D3704" s="100" t="s">
        <v>19197</v>
      </c>
      <c r="E3704" s="99" t="s">
        <v>10507</v>
      </c>
      <c r="F3704" s="100" t="s">
        <v>10508</v>
      </c>
    </row>
    <row r="3705" spans="1:6" ht="14.4" x14ac:dyDescent="0.3">
      <c r="A3705" s="99">
        <v>4458</v>
      </c>
      <c r="B3705" s="100" t="s">
        <v>19198</v>
      </c>
      <c r="C3705" s="100" t="s">
        <v>19199</v>
      </c>
      <c r="D3705" s="100" t="s">
        <v>19200</v>
      </c>
      <c r="E3705" s="99" t="s">
        <v>11686</v>
      </c>
      <c r="F3705" s="100" t="s">
        <v>11687</v>
      </c>
    </row>
    <row r="3706" spans="1:6" ht="14.4" x14ac:dyDescent="0.3">
      <c r="A3706" s="99">
        <v>4459</v>
      </c>
      <c r="B3706" s="100" t="s">
        <v>19169</v>
      </c>
      <c r="C3706" s="100" t="s">
        <v>9837</v>
      </c>
      <c r="D3706" s="100" t="s">
        <v>19171</v>
      </c>
      <c r="E3706" s="99" t="s">
        <v>19172</v>
      </c>
      <c r="F3706" s="100" t="s">
        <v>19173</v>
      </c>
    </row>
    <row r="3707" spans="1:6" ht="14.4" x14ac:dyDescent="0.3">
      <c r="A3707" s="99">
        <v>4461</v>
      </c>
      <c r="B3707" s="100" t="s">
        <v>19167</v>
      </c>
      <c r="C3707" s="100" t="s">
        <v>10433</v>
      </c>
      <c r="D3707" s="100" t="s">
        <v>19168</v>
      </c>
      <c r="E3707" s="99" t="s">
        <v>12548</v>
      </c>
      <c r="F3707" s="100" t="s">
        <v>12549</v>
      </c>
    </row>
    <row r="3708" spans="1:6" ht="14.4" x14ac:dyDescent="0.3">
      <c r="A3708" s="99">
        <v>4462</v>
      </c>
      <c r="B3708" s="100" t="s">
        <v>17572</v>
      </c>
      <c r="C3708" s="100" t="s">
        <v>15325</v>
      </c>
      <c r="D3708" s="100" t="s">
        <v>17574</v>
      </c>
      <c r="E3708" s="99" t="s">
        <v>12812</v>
      </c>
      <c r="F3708" s="100" t="s">
        <v>11338</v>
      </c>
    </row>
    <row r="3709" spans="1:6" ht="14.4" x14ac:dyDescent="0.3">
      <c r="A3709" s="99">
        <v>4463</v>
      </c>
      <c r="B3709" s="100" t="s">
        <v>14681</v>
      </c>
      <c r="C3709" s="100" t="s">
        <v>14021</v>
      </c>
      <c r="D3709" s="100" t="s">
        <v>19201</v>
      </c>
      <c r="E3709" s="99" t="s">
        <v>11527</v>
      </c>
      <c r="F3709" s="100" t="s">
        <v>11528</v>
      </c>
    </row>
    <row r="3710" spans="1:6" ht="14.4" x14ac:dyDescent="0.3">
      <c r="A3710" s="99">
        <v>4464</v>
      </c>
      <c r="B3710" s="100" t="s">
        <v>19169</v>
      </c>
      <c r="C3710" s="100" t="s">
        <v>10751</v>
      </c>
      <c r="D3710" s="100" t="s">
        <v>19171</v>
      </c>
      <c r="E3710" s="99" t="s">
        <v>19172</v>
      </c>
      <c r="F3710" s="100" t="s">
        <v>19173</v>
      </c>
    </row>
    <row r="3711" spans="1:6" ht="14.4" x14ac:dyDescent="0.3">
      <c r="A3711" s="99">
        <v>4465</v>
      </c>
      <c r="B3711" s="100" t="s">
        <v>11159</v>
      </c>
      <c r="C3711" s="100" t="s">
        <v>10040</v>
      </c>
      <c r="D3711" s="100" t="s">
        <v>19202</v>
      </c>
      <c r="E3711" s="99" t="s">
        <v>19203</v>
      </c>
      <c r="F3711" s="100" t="s">
        <v>19204</v>
      </c>
    </row>
    <row r="3712" spans="1:6" ht="14.4" x14ac:dyDescent="0.3">
      <c r="A3712" s="99">
        <v>4466</v>
      </c>
      <c r="B3712" s="100" t="s">
        <v>13488</v>
      </c>
      <c r="C3712" s="100" t="s">
        <v>19205</v>
      </c>
      <c r="D3712" s="100" t="s">
        <v>13490</v>
      </c>
      <c r="E3712" s="99" t="s">
        <v>13491</v>
      </c>
      <c r="F3712" s="100" t="s">
        <v>10531</v>
      </c>
    </row>
    <row r="3713" spans="1:6" ht="14.4" x14ac:dyDescent="0.3">
      <c r="A3713" s="99">
        <v>4467</v>
      </c>
      <c r="B3713" s="100" t="s">
        <v>14058</v>
      </c>
      <c r="C3713" s="100" t="s">
        <v>10096</v>
      </c>
      <c r="D3713" s="100" t="s">
        <v>19206</v>
      </c>
      <c r="E3713" s="99" t="s">
        <v>18730</v>
      </c>
      <c r="F3713" s="100" t="s">
        <v>19207</v>
      </c>
    </row>
    <row r="3714" spans="1:6" ht="14.4" x14ac:dyDescent="0.3">
      <c r="A3714" s="99">
        <v>4468</v>
      </c>
      <c r="B3714" s="100" t="s">
        <v>19208</v>
      </c>
      <c r="C3714" s="100" t="s">
        <v>19209</v>
      </c>
      <c r="D3714" s="100" t="s">
        <v>19210</v>
      </c>
      <c r="E3714" s="99" t="s">
        <v>10193</v>
      </c>
      <c r="F3714" s="100" t="s">
        <v>19211</v>
      </c>
    </row>
    <row r="3715" spans="1:6" ht="14.4" x14ac:dyDescent="0.3">
      <c r="A3715" s="99">
        <v>4469</v>
      </c>
      <c r="B3715" s="100" t="s">
        <v>19212</v>
      </c>
      <c r="C3715" s="100" t="s">
        <v>18529</v>
      </c>
      <c r="D3715" s="100" t="s">
        <v>19213</v>
      </c>
      <c r="E3715" s="99" t="s">
        <v>10535</v>
      </c>
      <c r="F3715" s="100" t="s">
        <v>9987</v>
      </c>
    </row>
    <row r="3716" spans="1:6" ht="14.4" x14ac:dyDescent="0.3">
      <c r="A3716" s="99">
        <v>4470</v>
      </c>
      <c r="B3716" s="100" t="s">
        <v>19214</v>
      </c>
      <c r="C3716" s="100" t="s">
        <v>15089</v>
      </c>
      <c r="D3716" s="100" t="s">
        <v>19215</v>
      </c>
      <c r="E3716" s="99" t="s">
        <v>12812</v>
      </c>
      <c r="F3716" s="100" t="s">
        <v>11338</v>
      </c>
    </row>
    <row r="3717" spans="1:6" ht="14.4" x14ac:dyDescent="0.3">
      <c r="A3717" s="99">
        <v>4471</v>
      </c>
      <c r="B3717" s="100" t="s">
        <v>11222</v>
      </c>
      <c r="C3717" s="100" t="s">
        <v>13571</v>
      </c>
      <c r="D3717" s="100" t="s">
        <v>19216</v>
      </c>
      <c r="E3717" s="99" t="s">
        <v>19217</v>
      </c>
      <c r="F3717" s="100" t="s">
        <v>19218</v>
      </c>
    </row>
    <row r="3718" spans="1:6" ht="14.4" x14ac:dyDescent="0.3">
      <c r="A3718" s="99">
        <v>4472</v>
      </c>
      <c r="B3718" s="100" t="s">
        <v>11222</v>
      </c>
      <c r="C3718" s="100" t="s">
        <v>10912</v>
      </c>
      <c r="D3718" s="100" t="s">
        <v>19219</v>
      </c>
      <c r="E3718" s="99" t="s">
        <v>19097</v>
      </c>
      <c r="F3718" s="100" t="s">
        <v>11338</v>
      </c>
    </row>
    <row r="3719" spans="1:6" ht="14.4" x14ac:dyDescent="0.3">
      <c r="A3719" s="99">
        <v>4473</v>
      </c>
      <c r="B3719" s="100" t="s">
        <v>19220</v>
      </c>
      <c r="C3719" s="100" t="s">
        <v>10268</v>
      </c>
      <c r="D3719" s="100" t="s">
        <v>19221</v>
      </c>
      <c r="E3719" s="99" t="s">
        <v>12881</v>
      </c>
      <c r="F3719" s="100" t="s">
        <v>12882</v>
      </c>
    </row>
    <row r="3720" spans="1:6" ht="14.4" x14ac:dyDescent="0.3">
      <c r="A3720" s="99">
        <v>4474</v>
      </c>
      <c r="B3720" s="100" t="s">
        <v>19222</v>
      </c>
      <c r="C3720" s="100" t="s">
        <v>10110</v>
      </c>
      <c r="D3720" s="100" t="s">
        <v>19223</v>
      </c>
      <c r="E3720" s="99" t="s">
        <v>19224</v>
      </c>
      <c r="F3720" s="100" t="s">
        <v>11338</v>
      </c>
    </row>
    <row r="3721" spans="1:6" ht="14.4" x14ac:dyDescent="0.3">
      <c r="A3721" s="99">
        <v>4475</v>
      </c>
      <c r="B3721" s="100" t="s">
        <v>13102</v>
      </c>
      <c r="C3721" s="100" t="s">
        <v>10912</v>
      </c>
      <c r="D3721" s="100" t="s">
        <v>19225</v>
      </c>
      <c r="E3721" s="99" t="s">
        <v>9957</v>
      </c>
      <c r="F3721" s="100" t="s">
        <v>9958</v>
      </c>
    </row>
    <row r="3722" spans="1:6" ht="14.4" x14ac:dyDescent="0.3">
      <c r="A3722" s="99">
        <v>4476</v>
      </c>
      <c r="B3722" s="100" t="s">
        <v>19226</v>
      </c>
      <c r="C3722" s="100" t="s">
        <v>19227</v>
      </c>
      <c r="D3722" s="100" t="s">
        <v>19228</v>
      </c>
      <c r="E3722" s="99" t="s">
        <v>12812</v>
      </c>
      <c r="F3722" s="100" t="s">
        <v>11338</v>
      </c>
    </row>
    <row r="3723" spans="1:6" ht="14.4" x14ac:dyDescent="0.3">
      <c r="A3723" s="99">
        <v>4477</v>
      </c>
      <c r="B3723" s="100" t="s">
        <v>11522</v>
      </c>
      <c r="C3723" s="100" t="s">
        <v>10556</v>
      </c>
      <c r="D3723" s="100" t="s">
        <v>19229</v>
      </c>
      <c r="E3723" s="99" t="s">
        <v>12812</v>
      </c>
      <c r="F3723" s="100" t="s">
        <v>11338</v>
      </c>
    </row>
    <row r="3724" spans="1:6" ht="14.4" x14ac:dyDescent="0.3">
      <c r="A3724" s="99">
        <v>4478</v>
      </c>
      <c r="B3724" s="100" t="s">
        <v>19230</v>
      </c>
      <c r="C3724" s="100" t="s">
        <v>9828</v>
      </c>
      <c r="D3724" s="100" t="s">
        <v>19231</v>
      </c>
      <c r="E3724" s="99" t="s">
        <v>13496</v>
      </c>
      <c r="F3724" s="100" t="s">
        <v>13497</v>
      </c>
    </row>
    <row r="3725" spans="1:6" ht="14.4" x14ac:dyDescent="0.3">
      <c r="A3725" s="99">
        <v>4479</v>
      </c>
      <c r="B3725" s="100" t="s">
        <v>9897</v>
      </c>
      <c r="C3725" s="100" t="s">
        <v>13036</v>
      </c>
      <c r="D3725" s="100" t="s">
        <v>19232</v>
      </c>
      <c r="E3725" s="99" t="s">
        <v>19233</v>
      </c>
      <c r="F3725" s="100" t="s">
        <v>19234</v>
      </c>
    </row>
    <row r="3726" spans="1:6" ht="14.4" x14ac:dyDescent="0.3">
      <c r="A3726" s="99">
        <v>4480</v>
      </c>
      <c r="B3726" s="100" t="s">
        <v>19214</v>
      </c>
      <c r="C3726" s="100" t="s">
        <v>12894</v>
      </c>
      <c r="D3726" s="100" t="s">
        <v>19235</v>
      </c>
      <c r="E3726" s="99" t="s">
        <v>12812</v>
      </c>
      <c r="F3726" s="100" t="s">
        <v>11338</v>
      </c>
    </row>
    <row r="3727" spans="1:6" ht="14.4" x14ac:dyDescent="0.3">
      <c r="A3727" s="99">
        <v>4481</v>
      </c>
      <c r="B3727" s="100" t="s">
        <v>19236</v>
      </c>
      <c r="C3727" s="100" t="s">
        <v>11493</v>
      </c>
      <c r="D3727" s="100" t="s">
        <v>19237</v>
      </c>
      <c r="E3727" s="99" t="s">
        <v>10271</v>
      </c>
      <c r="F3727" s="100" t="s">
        <v>10272</v>
      </c>
    </row>
    <row r="3728" spans="1:6" ht="14.4" x14ac:dyDescent="0.3">
      <c r="A3728" s="99">
        <v>4482</v>
      </c>
      <c r="B3728" s="100" t="s">
        <v>19238</v>
      </c>
      <c r="C3728" s="100" t="s">
        <v>12330</v>
      </c>
      <c r="D3728" s="100" t="s">
        <v>19239</v>
      </c>
      <c r="E3728" s="99" t="s">
        <v>12812</v>
      </c>
      <c r="F3728" s="100" t="s">
        <v>11338</v>
      </c>
    </row>
    <row r="3729" spans="1:6" ht="14.4" x14ac:dyDescent="0.3">
      <c r="A3729" s="99">
        <v>4483</v>
      </c>
      <c r="B3729" s="100" t="s">
        <v>19240</v>
      </c>
      <c r="C3729" s="100" t="s">
        <v>16963</v>
      </c>
      <c r="D3729" s="100" t="s">
        <v>19206</v>
      </c>
      <c r="E3729" s="99" t="s">
        <v>18730</v>
      </c>
      <c r="F3729" s="100" t="s">
        <v>19207</v>
      </c>
    </row>
    <row r="3730" spans="1:6" ht="14.4" x14ac:dyDescent="0.3">
      <c r="A3730" s="99">
        <v>4484</v>
      </c>
      <c r="B3730" s="100" t="s">
        <v>15959</v>
      </c>
      <c r="C3730" s="100" t="s">
        <v>19241</v>
      </c>
      <c r="D3730" s="100" t="s">
        <v>19242</v>
      </c>
      <c r="E3730" s="99" t="s">
        <v>19243</v>
      </c>
      <c r="F3730" s="100" t="s">
        <v>19244</v>
      </c>
    </row>
    <row r="3731" spans="1:6" ht="14.4" x14ac:dyDescent="0.3">
      <c r="A3731" s="99">
        <v>4485</v>
      </c>
      <c r="B3731" s="100" t="s">
        <v>14846</v>
      </c>
      <c r="C3731" s="100" t="s">
        <v>10191</v>
      </c>
      <c r="D3731" s="100" t="s">
        <v>19245</v>
      </c>
      <c r="E3731" s="99" t="s">
        <v>12750</v>
      </c>
      <c r="F3731" s="100" t="s">
        <v>12751</v>
      </c>
    </row>
    <row r="3732" spans="1:6" ht="14.4" x14ac:dyDescent="0.3">
      <c r="A3732" s="99">
        <v>4486</v>
      </c>
      <c r="B3732" s="100" t="s">
        <v>19246</v>
      </c>
      <c r="C3732" s="100" t="s">
        <v>19247</v>
      </c>
      <c r="D3732" s="100" t="s">
        <v>19248</v>
      </c>
      <c r="E3732" s="99" t="s">
        <v>12750</v>
      </c>
      <c r="F3732" s="100" t="s">
        <v>12751</v>
      </c>
    </row>
    <row r="3733" spans="1:6" ht="14.4" x14ac:dyDescent="0.3">
      <c r="A3733" s="99">
        <v>4487</v>
      </c>
      <c r="B3733" s="100" t="s">
        <v>19246</v>
      </c>
      <c r="C3733" s="100" t="s">
        <v>19249</v>
      </c>
      <c r="D3733" s="100" t="s">
        <v>19248</v>
      </c>
      <c r="E3733" s="99" t="s">
        <v>12750</v>
      </c>
      <c r="F3733" s="100" t="s">
        <v>12751</v>
      </c>
    </row>
    <row r="3734" spans="1:6" ht="14.4" x14ac:dyDescent="0.3">
      <c r="A3734" s="99">
        <v>4488</v>
      </c>
      <c r="B3734" s="100" t="s">
        <v>10165</v>
      </c>
      <c r="C3734" s="100" t="s">
        <v>9808</v>
      </c>
      <c r="D3734" s="100" t="s">
        <v>19250</v>
      </c>
      <c r="E3734" s="99" t="s">
        <v>12750</v>
      </c>
      <c r="F3734" s="100" t="s">
        <v>12751</v>
      </c>
    </row>
    <row r="3735" spans="1:6" ht="14.4" x14ac:dyDescent="0.3">
      <c r="A3735" s="99">
        <v>4489</v>
      </c>
      <c r="B3735" s="100" t="s">
        <v>11124</v>
      </c>
      <c r="C3735" s="100" t="s">
        <v>13547</v>
      </c>
      <c r="D3735" s="100" t="s">
        <v>19251</v>
      </c>
      <c r="E3735" s="99" t="s">
        <v>19252</v>
      </c>
      <c r="F3735" s="100" t="s">
        <v>11338</v>
      </c>
    </row>
    <row r="3736" spans="1:6" ht="14.4" x14ac:dyDescent="0.3">
      <c r="A3736" s="99">
        <v>4490</v>
      </c>
      <c r="B3736" s="100" t="s">
        <v>16497</v>
      </c>
      <c r="C3736" s="100" t="s">
        <v>9813</v>
      </c>
      <c r="D3736" s="100" t="s">
        <v>19253</v>
      </c>
      <c r="E3736" s="99" t="s">
        <v>12812</v>
      </c>
      <c r="F3736" s="100" t="s">
        <v>11338</v>
      </c>
    </row>
    <row r="3737" spans="1:6" ht="14.4" x14ac:dyDescent="0.3">
      <c r="A3737" s="99">
        <v>4491</v>
      </c>
      <c r="B3737" s="100" t="s">
        <v>10550</v>
      </c>
      <c r="C3737" s="100" t="s">
        <v>11199</v>
      </c>
      <c r="D3737" s="100" t="s">
        <v>19254</v>
      </c>
      <c r="E3737" s="99" t="s">
        <v>16837</v>
      </c>
      <c r="F3737" s="100" t="s">
        <v>16838</v>
      </c>
    </row>
    <row r="3738" spans="1:6" ht="14.4" x14ac:dyDescent="0.3">
      <c r="A3738" s="99">
        <v>4492</v>
      </c>
      <c r="B3738" s="100" t="s">
        <v>19255</v>
      </c>
      <c r="C3738" s="100" t="s">
        <v>11704</v>
      </c>
      <c r="D3738" s="100" t="s">
        <v>19256</v>
      </c>
      <c r="E3738" s="99" t="s">
        <v>12907</v>
      </c>
      <c r="F3738" s="100" t="s">
        <v>11338</v>
      </c>
    </row>
    <row r="3739" spans="1:6" ht="14.4" x14ac:dyDescent="0.3">
      <c r="A3739" s="99">
        <v>4493</v>
      </c>
      <c r="B3739" s="100" t="s">
        <v>17960</v>
      </c>
      <c r="C3739" s="100" t="s">
        <v>9778</v>
      </c>
      <c r="D3739" s="100" t="s">
        <v>19257</v>
      </c>
      <c r="E3739" s="99" t="s">
        <v>14052</v>
      </c>
      <c r="F3739" s="100" t="s">
        <v>14053</v>
      </c>
    </row>
    <row r="3740" spans="1:6" ht="14.4" x14ac:dyDescent="0.3">
      <c r="A3740" s="99">
        <v>4494</v>
      </c>
      <c r="B3740" s="100" t="s">
        <v>19258</v>
      </c>
      <c r="C3740" s="100" t="s">
        <v>10012</v>
      </c>
      <c r="D3740" s="100" t="s">
        <v>19259</v>
      </c>
      <c r="E3740" s="99" t="s">
        <v>15660</v>
      </c>
      <c r="F3740" s="100" t="s">
        <v>18832</v>
      </c>
    </row>
    <row r="3741" spans="1:6" ht="14.4" x14ac:dyDescent="0.3">
      <c r="A3741" s="99">
        <v>4495</v>
      </c>
      <c r="B3741" s="100" t="s">
        <v>10619</v>
      </c>
      <c r="C3741" s="100" t="s">
        <v>11122</v>
      </c>
      <c r="D3741" s="100" t="s">
        <v>10183</v>
      </c>
      <c r="E3741" s="99" t="s">
        <v>10271</v>
      </c>
      <c r="F3741" s="100" t="s">
        <v>10272</v>
      </c>
    </row>
    <row r="3742" spans="1:6" ht="14.4" x14ac:dyDescent="0.3">
      <c r="A3742" s="99">
        <v>4496</v>
      </c>
      <c r="B3742" s="100" t="s">
        <v>10619</v>
      </c>
      <c r="C3742" s="100" t="s">
        <v>10668</v>
      </c>
      <c r="D3742" s="100" t="s">
        <v>10183</v>
      </c>
      <c r="E3742" s="99" t="s">
        <v>10271</v>
      </c>
      <c r="F3742" s="100" t="s">
        <v>10272</v>
      </c>
    </row>
    <row r="3743" spans="1:6" ht="14.4" x14ac:dyDescent="0.3">
      <c r="A3743" s="99">
        <v>4497</v>
      </c>
      <c r="B3743" s="100" t="s">
        <v>11117</v>
      </c>
      <c r="C3743" s="100" t="s">
        <v>19260</v>
      </c>
      <c r="D3743" s="100" t="s">
        <v>19261</v>
      </c>
      <c r="E3743" s="99" t="s">
        <v>18395</v>
      </c>
      <c r="F3743" s="100" t="s">
        <v>18396</v>
      </c>
    </row>
    <row r="3744" spans="1:6" ht="14.4" x14ac:dyDescent="0.3">
      <c r="A3744" s="99">
        <v>4498</v>
      </c>
      <c r="B3744" s="100" t="s">
        <v>16172</v>
      </c>
      <c r="C3744" s="100" t="s">
        <v>11438</v>
      </c>
      <c r="D3744" s="100" t="s">
        <v>19262</v>
      </c>
      <c r="E3744" s="99" t="s">
        <v>19097</v>
      </c>
      <c r="F3744" s="100" t="s">
        <v>11338</v>
      </c>
    </row>
    <row r="3745" spans="1:6" ht="14.4" x14ac:dyDescent="0.3">
      <c r="A3745" s="99">
        <v>4499</v>
      </c>
      <c r="B3745" s="100" t="s">
        <v>11379</v>
      </c>
      <c r="C3745" s="100" t="s">
        <v>9762</v>
      </c>
      <c r="D3745" s="100" t="s">
        <v>19263</v>
      </c>
      <c r="E3745" s="99" t="s">
        <v>18947</v>
      </c>
      <c r="F3745" s="100" t="s">
        <v>18948</v>
      </c>
    </row>
    <row r="3746" spans="1:6" ht="14.4" x14ac:dyDescent="0.3">
      <c r="A3746" s="99">
        <v>4500</v>
      </c>
      <c r="B3746" s="100" t="s">
        <v>10165</v>
      </c>
      <c r="C3746" s="100" t="s">
        <v>10822</v>
      </c>
      <c r="D3746" s="100" t="s">
        <v>19250</v>
      </c>
      <c r="E3746" s="99" t="s">
        <v>12750</v>
      </c>
      <c r="F3746" s="100" t="s">
        <v>12751</v>
      </c>
    </row>
    <row r="3747" spans="1:6" ht="14.4" x14ac:dyDescent="0.3">
      <c r="A3747" s="99">
        <v>4501</v>
      </c>
      <c r="B3747" s="100" t="s">
        <v>19264</v>
      </c>
      <c r="C3747" s="100" t="s">
        <v>17990</v>
      </c>
      <c r="D3747" s="100" t="s">
        <v>19265</v>
      </c>
      <c r="E3747" s="99" t="s">
        <v>10482</v>
      </c>
      <c r="F3747" s="100" t="s">
        <v>10483</v>
      </c>
    </row>
    <row r="3748" spans="1:6" ht="14.4" x14ac:dyDescent="0.3">
      <c r="A3748" s="99">
        <v>4502</v>
      </c>
      <c r="B3748" s="100" t="s">
        <v>11379</v>
      </c>
      <c r="C3748" s="100" t="s">
        <v>10746</v>
      </c>
      <c r="D3748" s="100" t="s">
        <v>19263</v>
      </c>
      <c r="E3748" s="99" t="s">
        <v>18947</v>
      </c>
      <c r="F3748" s="100" t="s">
        <v>18948</v>
      </c>
    </row>
    <row r="3749" spans="1:6" ht="14.4" x14ac:dyDescent="0.3">
      <c r="A3749" s="99">
        <v>4503</v>
      </c>
      <c r="B3749" s="100" t="s">
        <v>16084</v>
      </c>
      <c r="C3749" s="100" t="s">
        <v>10384</v>
      </c>
      <c r="D3749" s="100" t="s">
        <v>19265</v>
      </c>
      <c r="E3749" s="99" t="s">
        <v>10482</v>
      </c>
      <c r="F3749" s="100" t="s">
        <v>14788</v>
      </c>
    </row>
    <row r="3750" spans="1:6" ht="14.4" x14ac:dyDescent="0.3">
      <c r="A3750" s="99">
        <v>4504</v>
      </c>
      <c r="B3750" s="100" t="s">
        <v>19266</v>
      </c>
      <c r="C3750" s="100" t="s">
        <v>17845</v>
      </c>
      <c r="D3750" s="100" t="s">
        <v>19267</v>
      </c>
      <c r="E3750" s="99" t="s">
        <v>13584</v>
      </c>
      <c r="F3750" s="100" t="s">
        <v>13585</v>
      </c>
    </row>
    <row r="3751" spans="1:6" ht="14.4" x14ac:dyDescent="0.3">
      <c r="A3751" s="99">
        <v>4505</v>
      </c>
      <c r="B3751" s="100" t="s">
        <v>19268</v>
      </c>
      <c r="C3751" s="100" t="s">
        <v>17930</v>
      </c>
      <c r="D3751" s="100" t="s">
        <v>19269</v>
      </c>
      <c r="E3751" s="99" t="s">
        <v>10482</v>
      </c>
      <c r="F3751" s="100" t="s">
        <v>14788</v>
      </c>
    </row>
    <row r="3752" spans="1:6" ht="14.4" x14ac:dyDescent="0.3">
      <c r="A3752" s="99">
        <v>4506</v>
      </c>
      <c r="B3752" s="100" t="s">
        <v>11649</v>
      </c>
      <c r="C3752" s="100" t="s">
        <v>19270</v>
      </c>
      <c r="D3752" s="100" t="s">
        <v>11651</v>
      </c>
      <c r="E3752" s="99" t="s">
        <v>11652</v>
      </c>
      <c r="F3752" s="100" t="s">
        <v>11653</v>
      </c>
    </row>
    <row r="3753" spans="1:6" ht="14.4" x14ac:dyDescent="0.3">
      <c r="A3753" s="99">
        <v>4507</v>
      </c>
      <c r="B3753" s="100" t="s">
        <v>19271</v>
      </c>
      <c r="C3753" s="100" t="s">
        <v>18781</v>
      </c>
      <c r="D3753" s="100" t="s">
        <v>10489</v>
      </c>
      <c r="E3753" s="99" t="s">
        <v>19272</v>
      </c>
      <c r="F3753" s="100" t="s">
        <v>19273</v>
      </c>
    </row>
    <row r="3754" spans="1:6" ht="14.4" x14ac:dyDescent="0.3">
      <c r="A3754" s="99">
        <v>4508</v>
      </c>
      <c r="B3754" s="100" t="s">
        <v>19274</v>
      </c>
      <c r="C3754" s="100" t="s">
        <v>13489</v>
      </c>
      <c r="D3754" s="100" t="s">
        <v>19275</v>
      </c>
      <c r="E3754" s="99" t="s">
        <v>10482</v>
      </c>
      <c r="F3754" s="100" t="s">
        <v>10483</v>
      </c>
    </row>
    <row r="3755" spans="1:6" ht="14.4" x14ac:dyDescent="0.3">
      <c r="A3755" s="99">
        <v>4509</v>
      </c>
      <c r="B3755" s="100" t="s">
        <v>19276</v>
      </c>
      <c r="C3755" s="100" t="s">
        <v>16466</v>
      </c>
      <c r="D3755" s="100" t="s">
        <v>19277</v>
      </c>
      <c r="E3755" s="99" t="s">
        <v>10482</v>
      </c>
      <c r="F3755" s="100" t="s">
        <v>10483</v>
      </c>
    </row>
    <row r="3756" spans="1:6" ht="14.4" x14ac:dyDescent="0.3">
      <c r="A3756" s="99">
        <v>4510</v>
      </c>
      <c r="B3756" s="100" t="s">
        <v>19278</v>
      </c>
      <c r="C3756" s="100" t="s">
        <v>10718</v>
      </c>
      <c r="D3756" s="100" t="s">
        <v>19279</v>
      </c>
      <c r="E3756" s="99" t="s">
        <v>13544</v>
      </c>
      <c r="F3756" s="100" t="s">
        <v>13545</v>
      </c>
    </row>
    <row r="3757" spans="1:6" ht="14.4" x14ac:dyDescent="0.3">
      <c r="A3757" s="99">
        <v>4511</v>
      </c>
      <c r="B3757" s="100" t="s">
        <v>12098</v>
      </c>
      <c r="C3757" s="100" t="s">
        <v>12725</v>
      </c>
      <c r="D3757" s="100" t="s">
        <v>19280</v>
      </c>
      <c r="E3757" s="99" t="s">
        <v>10482</v>
      </c>
      <c r="F3757" s="100" t="s">
        <v>10483</v>
      </c>
    </row>
    <row r="3758" spans="1:6" ht="14.4" x14ac:dyDescent="0.3">
      <c r="A3758" s="99">
        <v>4512</v>
      </c>
      <c r="B3758" s="100" t="s">
        <v>19281</v>
      </c>
      <c r="C3758" s="100" t="s">
        <v>11859</v>
      </c>
      <c r="D3758" s="100" t="s">
        <v>19282</v>
      </c>
      <c r="E3758" s="99" t="s">
        <v>10482</v>
      </c>
      <c r="F3758" s="100" t="s">
        <v>10483</v>
      </c>
    </row>
    <row r="3759" spans="1:6" ht="14.4" x14ac:dyDescent="0.3">
      <c r="A3759" s="99">
        <v>4513</v>
      </c>
      <c r="B3759" s="100" t="s">
        <v>19283</v>
      </c>
      <c r="C3759" s="100" t="s">
        <v>9941</v>
      </c>
      <c r="D3759" s="100" t="s">
        <v>19284</v>
      </c>
      <c r="E3759" s="99" t="s">
        <v>10482</v>
      </c>
      <c r="F3759" s="100" t="s">
        <v>10483</v>
      </c>
    </row>
    <row r="3760" spans="1:6" ht="14.4" x14ac:dyDescent="0.3">
      <c r="A3760" s="99">
        <v>4514</v>
      </c>
      <c r="B3760" s="100" t="s">
        <v>13581</v>
      </c>
      <c r="C3760" s="100" t="s">
        <v>10647</v>
      </c>
      <c r="D3760" s="100" t="s">
        <v>19285</v>
      </c>
      <c r="E3760" s="99" t="s">
        <v>10482</v>
      </c>
      <c r="F3760" s="100" t="s">
        <v>10483</v>
      </c>
    </row>
    <row r="3761" spans="1:6" ht="14.4" x14ac:dyDescent="0.3">
      <c r="A3761" s="99">
        <v>4515</v>
      </c>
      <c r="B3761" s="100" t="s">
        <v>19286</v>
      </c>
      <c r="C3761" s="100" t="s">
        <v>10012</v>
      </c>
      <c r="D3761" s="100" t="s">
        <v>19287</v>
      </c>
      <c r="E3761" s="99" t="s">
        <v>10482</v>
      </c>
      <c r="F3761" s="100" t="s">
        <v>10483</v>
      </c>
    </row>
    <row r="3762" spans="1:6" ht="14.4" x14ac:dyDescent="0.3">
      <c r="A3762" s="99">
        <v>4516</v>
      </c>
      <c r="B3762" s="100" t="s">
        <v>19288</v>
      </c>
      <c r="C3762" s="100" t="s">
        <v>11748</v>
      </c>
      <c r="D3762" s="100" t="s">
        <v>19289</v>
      </c>
      <c r="E3762" s="99" t="s">
        <v>13584</v>
      </c>
      <c r="F3762" s="100" t="s">
        <v>13585</v>
      </c>
    </row>
    <row r="3763" spans="1:6" ht="14.4" x14ac:dyDescent="0.3">
      <c r="A3763" s="99">
        <v>4517</v>
      </c>
      <c r="B3763" s="100" t="s">
        <v>19290</v>
      </c>
      <c r="C3763" s="100" t="s">
        <v>10012</v>
      </c>
      <c r="D3763" s="100" t="s">
        <v>19291</v>
      </c>
      <c r="E3763" s="99" t="s">
        <v>13584</v>
      </c>
      <c r="F3763" s="100" t="s">
        <v>13585</v>
      </c>
    </row>
    <row r="3764" spans="1:6" ht="14.4" x14ac:dyDescent="0.3">
      <c r="A3764" s="99">
        <v>4518</v>
      </c>
      <c r="B3764" s="100" t="s">
        <v>19292</v>
      </c>
      <c r="C3764" s="100" t="s">
        <v>13547</v>
      </c>
      <c r="D3764" s="100" t="s">
        <v>19293</v>
      </c>
      <c r="E3764" s="99" t="s">
        <v>10482</v>
      </c>
      <c r="F3764" s="100" t="s">
        <v>10483</v>
      </c>
    </row>
    <row r="3765" spans="1:6" ht="14.4" x14ac:dyDescent="0.3">
      <c r="A3765" s="99">
        <v>4519</v>
      </c>
      <c r="B3765" s="100" t="s">
        <v>17521</v>
      </c>
      <c r="C3765" s="100" t="s">
        <v>19294</v>
      </c>
      <c r="D3765" s="100" t="s">
        <v>19295</v>
      </c>
      <c r="E3765" s="99" t="s">
        <v>10482</v>
      </c>
      <c r="F3765" s="100" t="s">
        <v>10483</v>
      </c>
    </row>
    <row r="3766" spans="1:6" ht="14.4" x14ac:dyDescent="0.3">
      <c r="A3766" s="99">
        <v>4520</v>
      </c>
      <c r="B3766" s="100" t="s">
        <v>19296</v>
      </c>
      <c r="C3766" s="100" t="s">
        <v>12350</v>
      </c>
      <c r="D3766" s="100" t="s">
        <v>19297</v>
      </c>
      <c r="E3766" s="99" t="s">
        <v>10482</v>
      </c>
      <c r="F3766" s="100" t="s">
        <v>10483</v>
      </c>
    </row>
    <row r="3767" spans="1:6" ht="14.4" x14ac:dyDescent="0.3">
      <c r="A3767" s="99">
        <v>4521</v>
      </c>
      <c r="B3767" s="100" t="s">
        <v>13424</v>
      </c>
      <c r="C3767" s="100" t="s">
        <v>10058</v>
      </c>
      <c r="D3767" s="100" t="s">
        <v>19298</v>
      </c>
      <c r="E3767" s="99" t="s">
        <v>10482</v>
      </c>
      <c r="F3767" s="100" t="s">
        <v>10483</v>
      </c>
    </row>
    <row r="3768" spans="1:6" ht="14.4" x14ac:dyDescent="0.3">
      <c r="A3768" s="99">
        <v>4522</v>
      </c>
      <c r="B3768" s="100" t="s">
        <v>19299</v>
      </c>
      <c r="C3768" s="100" t="s">
        <v>10007</v>
      </c>
      <c r="D3768" s="100" t="s">
        <v>19300</v>
      </c>
      <c r="E3768" s="99" t="s">
        <v>13746</v>
      </c>
      <c r="F3768" s="100" t="s">
        <v>19301</v>
      </c>
    </row>
    <row r="3769" spans="1:6" ht="14.4" x14ac:dyDescent="0.3">
      <c r="A3769" s="99">
        <v>4523</v>
      </c>
      <c r="B3769" s="100" t="s">
        <v>19302</v>
      </c>
      <c r="C3769" s="100" t="s">
        <v>13362</v>
      </c>
      <c r="D3769" s="100" t="s">
        <v>19303</v>
      </c>
      <c r="E3769" s="99" t="s">
        <v>10482</v>
      </c>
      <c r="F3769" s="100" t="s">
        <v>10483</v>
      </c>
    </row>
    <row r="3770" spans="1:6" ht="14.4" x14ac:dyDescent="0.3">
      <c r="A3770" s="99">
        <v>4524</v>
      </c>
      <c r="B3770" s="100" t="s">
        <v>11736</v>
      </c>
      <c r="C3770" s="100" t="s">
        <v>9793</v>
      </c>
      <c r="D3770" s="100" t="s">
        <v>19304</v>
      </c>
      <c r="E3770" s="99" t="s">
        <v>10482</v>
      </c>
      <c r="F3770" s="100" t="s">
        <v>10483</v>
      </c>
    </row>
    <row r="3771" spans="1:6" ht="14.4" x14ac:dyDescent="0.3">
      <c r="A3771" s="99">
        <v>4525</v>
      </c>
      <c r="B3771" s="100" t="s">
        <v>19305</v>
      </c>
      <c r="C3771" s="100" t="s">
        <v>16226</v>
      </c>
      <c r="D3771" s="100" t="s">
        <v>19306</v>
      </c>
      <c r="E3771" s="99" t="s">
        <v>10482</v>
      </c>
      <c r="F3771" s="100" t="s">
        <v>10483</v>
      </c>
    </row>
    <row r="3772" spans="1:6" ht="14.4" x14ac:dyDescent="0.3">
      <c r="A3772" s="99">
        <v>4526</v>
      </c>
      <c r="B3772" s="100" t="s">
        <v>19307</v>
      </c>
      <c r="C3772" s="100" t="s">
        <v>16064</v>
      </c>
      <c r="D3772" s="100" t="s">
        <v>19308</v>
      </c>
      <c r="E3772" s="99" t="s">
        <v>10482</v>
      </c>
      <c r="F3772" s="100" t="s">
        <v>10483</v>
      </c>
    </row>
    <row r="3773" spans="1:6" ht="14.4" x14ac:dyDescent="0.3">
      <c r="A3773" s="99">
        <v>4527</v>
      </c>
      <c r="B3773" s="100" t="s">
        <v>19305</v>
      </c>
      <c r="C3773" s="100" t="s">
        <v>10979</v>
      </c>
      <c r="D3773" s="100" t="s">
        <v>19306</v>
      </c>
      <c r="E3773" s="99" t="s">
        <v>10482</v>
      </c>
      <c r="F3773" s="100" t="s">
        <v>10483</v>
      </c>
    </row>
    <row r="3774" spans="1:6" ht="14.4" x14ac:dyDescent="0.3">
      <c r="A3774" s="99">
        <v>4528</v>
      </c>
      <c r="B3774" s="100" t="s">
        <v>13676</v>
      </c>
      <c r="C3774" s="100" t="s">
        <v>10012</v>
      </c>
      <c r="D3774" s="100" t="s">
        <v>19309</v>
      </c>
      <c r="E3774" s="99" t="s">
        <v>10482</v>
      </c>
      <c r="F3774" s="100" t="s">
        <v>10483</v>
      </c>
    </row>
    <row r="3775" spans="1:6" ht="14.4" x14ac:dyDescent="0.3">
      <c r="A3775" s="99">
        <v>4529</v>
      </c>
      <c r="B3775" s="100" t="s">
        <v>10017</v>
      </c>
      <c r="C3775" s="100" t="s">
        <v>19310</v>
      </c>
      <c r="D3775" s="100" t="s">
        <v>19311</v>
      </c>
      <c r="E3775" s="99" t="s">
        <v>10482</v>
      </c>
      <c r="F3775" s="100" t="s">
        <v>10483</v>
      </c>
    </row>
    <row r="3776" spans="1:6" ht="14.4" x14ac:dyDescent="0.3">
      <c r="A3776" s="99">
        <v>4530</v>
      </c>
      <c r="B3776" s="100" t="s">
        <v>17146</v>
      </c>
      <c r="C3776" s="100" t="s">
        <v>13036</v>
      </c>
      <c r="D3776" s="100" t="s">
        <v>19312</v>
      </c>
      <c r="E3776" s="99" t="s">
        <v>10784</v>
      </c>
      <c r="F3776" s="100" t="s">
        <v>11350</v>
      </c>
    </row>
    <row r="3777" spans="1:6" ht="14.4" x14ac:dyDescent="0.3">
      <c r="A3777" s="99">
        <v>4531</v>
      </c>
      <c r="B3777" s="100" t="s">
        <v>19313</v>
      </c>
      <c r="C3777" s="100" t="s">
        <v>9907</v>
      </c>
      <c r="D3777" s="100" t="s">
        <v>19314</v>
      </c>
      <c r="E3777" s="99" t="s">
        <v>10482</v>
      </c>
      <c r="F3777" s="100" t="s">
        <v>19315</v>
      </c>
    </row>
    <row r="3778" spans="1:6" ht="14.4" x14ac:dyDescent="0.3">
      <c r="A3778" s="99">
        <v>4532</v>
      </c>
      <c r="B3778" s="100" t="s">
        <v>19296</v>
      </c>
      <c r="C3778" s="100" t="s">
        <v>10090</v>
      </c>
      <c r="D3778" s="100" t="s">
        <v>19316</v>
      </c>
      <c r="E3778" s="99" t="s">
        <v>10482</v>
      </c>
      <c r="F3778" s="100" t="s">
        <v>10483</v>
      </c>
    </row>
    <row r="3779" spans="1:6" ht="14.4" x14ac:dyDescent="0.3">
      <c r="A3779" s="99">
        <v>4533</v>
      </c>
      <c r="B3779" s="100" t="s">
        <v>19317</v>
      </c>
      <c r="C3779" s="100" t="s">
        <v>19318</v>
      </c>
      <c r="D3779" s="100" t="s">
        <v>19319</v>
      </c>
      <c r="E3779" s="99" t="s">
        <v>10482</v>
      </c>
      <c r="F3779" s="100" t="s">
        <v>19320</v>
      </c>
    </row>
    <row r="3780" spans="1:6" ht="14.4" x14ac:dyDescent="0.3">
      <c r="A3780" s="99">
        <v>4534</v>
      </c>
      <c r="B3780" s="100" t="s">
        <v>19321</v>
      </c>
      <c r="C3780" s="100" t="s">
        <v>18223</v>
      </c>
      <c r="D3780" s="100" t="s">
        <v>19322</v>
      </c>
      <c r="E3780" s="99" t="s">
        <v>11083</v>
      </c>
      <c r="F3780" s="100" t="s">
        <v>19323</v>
      </c>
    </row>
    <row r="3781" spans="1:6" ht="14.4" x14ac:dyDescent="0.3">
      <c r="A3781" s="99">
        <v>4535</v>
      </c>
      <c r="B3781" s="100" t="s">
        <v>15363</v>
      </c>
      <c r="C3781" s="100" t="s">
        <v>19324</v>
      </c>
      <c r="D3781" s="100" t="s">
        <v>19325</v>
      </c>
      <c r="E3781" s="99" t="s">
        <v>14174</v>
      </c>
      <c r="F3781" s="100" t="s">
        <v>14020</v>
      </c>
    </row>
    <row r="3782" spans="1:6" ht="14.4" x14ac:dyDescent="0.3">
      <c r="A3782" s="99">
        <v>4536</v>
      </c>
      <c r="B3782" s="100" t="s">
        <v>19326</v>
      </c>
      <c r="C3782" s="100" t="s">
        <v>19327</v>
      </c>
      <c r="D3782" s="100" t="s">
        <v>19328</v>
      </c>
      <c r="E3782" s="99" t="s">
        <v>10482</v>
      </c>
      <c r="F3782" s="100" t="s">
        <v>10483</v>
      </c>
    </row>
    <row r="3783" spans="1:6" ht="14.4" x14ac:dyDescent="0.3">
      <c r="A3783" s="99">
        <v>4537</v>
      </c>
      <c r="B3783" s="100" t="s">
        <v>19329</v>
      </c>
      <c r="C3783" s="100" t="s">
        <v>19330</v>
      </c>
      <c r="D3783" s="100" t="s">
        <v>19331</v>
      </c>
      <c r="E3783" s="99" t="s">
        <v>13167</v>
      </c>
      <c r="F3783" s="100" t="s">
        <v>14160</v>
      </c>
    </row>
    <row r="3784" spans="1:6" ht="14.4" x14ac:dyDescent="0.3">
      <c r="A3784" s="99">
        <v>4538</v>
      </c>
      <c r="B3784" s="100" t="s">
        <v>19332</v>
      </c>
      <c r="C3784" s="100" t="s">
        <v>10208</v>
      </c>
      <c r="D3784" s="100" t="s">
        <v>19333</v>
      </c>
      <c r="E3784" s="99" t="s">
        <v>10784</v>
      </c>
      <c r="F3784" s="100" t="s">
        <v>11350</v>
      </c>
    </row>
    <row r="3785" spans="1:6" ht="14.4" x14ac:dyDescent="0.3">
      <c r="A3785" s="99">
        <v>4539</v>
      </c>
      <c r="B3785" s="100" t="s">
        <v>19334</v>
      </c>
      <c r="C3785" s="100" t="s">
        <v>19335</v>
      </c>
      <c r="D3785" s="100" t="s">
        <v>19336</v>
      </c>
      <c r="E3785" s="99" t="s">
        <v>19337</v>
      </c>
      <c r="F3785" s="100" t="s">
        <v>19338</v>
      </c>
    </row>
    <row r="3786" spans="1:6" ht="14.4" x14ac:dyDescent="0.3">
      <c r="A3786" s="99">
        <v>4540</v>
      </c>
      <c r="B3786" s="100" t="s">
        <v>19339</v>
      </c>
      <c r="C3786" s="100" t="s">
        <v>9955</v>
      </c>
      <c r="D3786" s="100" t="s">
        <v>19340</v>
      </c>
      <c r="E3786" s="99" t="s">
        <v>13584</v>
      </c>
      <c r="F3786" s="100" t="s">
        <v>13585</v>
      </c>
    </row>
    <row r="3787" spans="1:6" ht="14.4" x14ac:dyDescent="0.3">
      <c r="A3787" s="99">
        <v>4541</v>
      </c>
      <c r="B3787" s="100" t="s">
        <v>9802</v>
      </c>
      <c r="C3787" s="100" t="s">
        <v>9803</v>
      </c>
      <c r="D3787" s="100" t="s">
        <v>9804</v>
      </c>
      <c r="E3787" s="99" t="s">
        <v>9805</v>
      </c>
      <c r="F3787" s="100" t="s">
        <v>9806</v>
      </c>
    </row>
    <row r="3788" spans="1:6" ht="14.4" x14ac:dyDescent="0.3">
      <c r="A3788" s="99">
        <v>4542</v>
      </c>
      <c r="B3788" s="100" t="s">
        <v>10732</v>
      </c>
      <c r="C3788" s="100" t="s">
        <v>10090</v>
      </c>
      <c r="D3788" s="100" t="s">
        <v>19341</v>
      </c>
      <c r="E3788" s="99" t="s">
        <v>13584</v>
      </c>
      <c r="F3788" s="100" t="s">
        <v>13585</v>
      </c>
    </row>
    <row r="3789" spans="1:6" ht="14.4" x14ac:dyDescent="0.3">
      <c r="A3789" s="99">
        <v>4543</v>
      </c>
      <c r="B3789" s="100" t="s">
        <v>19342</v>
      </c>
      <c r="C3789" s="100" t="s">
        <v>12063</v>
      </c>
      <c r="D3789" s="100" t="s">
        <v>19343</v>
      </c>
      <c r="E3789" s="99" t="s">
        <v>13167</v>
      </c>
      <c r="F3789" s="100" t="s">
        <v>14160</v>
      </c>
    </row>
    <row r="3790" spans="1:6" ht="14.4" x14ac:dyDescent="0.3">
      <c r="A3790" s="99">
        <v>4544</v>
      </c>
      <c r="B3790" s="100" t="s">
        <v>19344</v>
      </c>
      <c r="C3790" s="100" t="s">
        <v>9902</v>
      </c>
      <c r="D3790" s="100" t="s">
        <v>19345</v>
      </c>
      <c r="E3790" s="99" t="s">
        <v>16129</v>
      </c>
      <c r="F3790" s="100" t="s">
        <v>16130</v>
      </c>
    </row>
    <row r="3791" spans="1:6" ht="14.4" x14ac:dyDescent="0.3">
      <c r="A3791" s="99">
        <v>4545</v>
      </c>
      <c r="B3791" s="100" t="s">
        <v>12602</v>
      </c>
      <c r="C3791" s="100" t="s">
        <v>11267</v>
      </c>
      <c r="D3791" s="100" t="s">
        <v>19346</v>
      </c>
      <c r="E3791" s="99" t="s">
        <v>19347</v>
      </c>
      <c r="F3791" s="100" t="s">
        <v>19348</v>
      </c>
    </row>
    <row r="3792" spans="1:6" ht="14.4" x14ac:dyDescent="0.3">
      <c r="A3792" s="99">
        <v>4546</v>
      </c>
      <c r="B3792" s="100" t="s">
        <v>11646</v>
      </c>
      <c r="C3792" s="100" t="s">
        <v>16529</v>
      </c>
      <c r="D3792" s="100" t="s">
        <v>19349</v>
      </c>
      <c r="E3792" s="99" t="s">
        <v>13584</v>
      </c>
      <c r="F3792" s="100" t="s">
        <v>13585</v>
      </c>
    </row>
    <row r="3793" spans="1:6" ht="14.4" x14ac:dyDescent="0.3">
      <c r="A3793" s="99">
        <v>4547</v>
      </c>
      <c r="B3793" s="100" t="s">
        <v>19350</v>
      </c>
      <c r="C3793" s="100" t="s">
        <v>18806</v>
      </c>
      <c r="D3793" s="100" t="s">
        <v>19351</v>
      </c>
      <c r="E3793" s="99" t="s">
        <v>10482</v>
      </c>
      <c r="F3793" s="100" t="s">
        <v>10483</v>
      </c>
    </row>
    <row r="3794" spans="1:6" ht="14.4" x14ac:dyDescent="0.3">
      <c r="A3794" s="99">
        <v>4548</v>
      </c>
      <c r="B3794" s="100" t="s">
        <v>19352</v>
      </c>
      <c r="C3794" s="100" t="s">
        <v>12624</v>
      </c>
      <c r="D3794" s="100" t="s">
        <v>19353</v>
      </c>
      <c r="E3794" s="99" t="s">
        <v>10784</v>
      </c>
      <c r="F3794" s="100" t="s">
        <v>11350</v>
      </c>
    </row>
    <row r="3795" spans="1:6" ht="14.4" x14ac:dyDescent="0.3">
      <c r="A3795" s="99">
        <v>4549</v>
      </c>
      <c r="B3795" s="100" t="s">
        <v>19354</v>
      </c>
      <c r="C3795" s="100" t="s">
        <v>11438</v>
      </c>
      <c r="D3795" s="100" t="s">
        <v>19355</v>
      </c>
      <c r="E3795" s="99" t="s">
        <v>10482</v>
      </c>
      <c r="F3795" s="100" t="s">
        <v>10483</v>
      </c>
    </row>
    <row r="3796" spans="1:6" ht="14.4" x14ac:dyDescent="0.3">
      <c r="A3796" s="99">
        <v>4550</v>
      </c>
      <c r="B3796" s="100" t="s">
        <v>19344</v>
      </c>
      <c r="C3796" s="100" t="s">
        <v>16215</v>
      </c>
      <c r="D3796" s="100" t="s">
        <v>19345</v>
      </c>
      <c r="E3796" s="99" t="s">
        <v>16129</v>
      </c>
      <c r="F3796" s="100" t="s">
        <v>16130</v>
      </c>
    </row>
    <row r="3797" spans="1:6" ht="14.4" x14ac:dyDescent="0.3">
      <c r="A3797" s="99">
        <v>4551</v>
      </c>
      <c r="B3797" s="100" t="s">
        <v>9756</v>
      </c>
      <c r="C3797" s="100" t="s">
        <v>19356</v>
      </c>
      <c r="D3797" s="100" t="s">
        <v>18245</v>
      </c>
      <c r="E3797" s="99" t="s">
        <v>10570</v>
      </c>
      <c r="F3797" s="100" t="s">
        <v>18246</v>
      </c>
    </row>
    <row r="3798" spans="1:6" ht="14.4" x14ac:dyDescent="0.3">
      <c r="A3798" s="99">
        <v>4552</v>
      </c>
      <c r="B3798" s="100" t="s">
        <v>15471</v>
      </c>
      <c r="C3798" s="100" t="s">
        <v>10990</v>
      </c>
      <c r="D3798" s="100" t="s">
        <v>19357</v>
      </c>
      <c r="E3798" s="99" t="s">
        <v>13603</v>
      </c>
      <c r="F3798" s="100" t="s">
        <v>13604</v>
      </c>
    </row>
    <row r="3799" spans="1:6" ht="14.4" x14ac:dyDescent="0.3">
      <c r="A3799" s="99">
        <v>4553</v>
      </c>
      <c r="B3799" s="100" t="s">
        <v>9756</v>
      </c>
      <c r="C3799" s="100" t="s">
        <v>13761</v>
      </c>
      <c r="D3799" s="100" t="s">
        <v>19358</v>
      </c>
      <c r="E3799" s="99" t="s">
        <v>15499</v>
      </c>
      <c r="F3799" s="100" t="s">
        <v>19359</v>
      </c>
    </row>
    <row r="3800" spans="1:6" ht="14.4" x14ac:dyDescent="0.3">
      <c r="A3800" s="99">
        <v>4554</v>
      </c>
      <c r="B3800" s="100" t="s">
        <v>19360</v>
      </c>
      <c r="C3800" s="100" t="s">
        <v>11199</v>
      </c>
      <c r="D3800" s="100" t="s">
        <v>19361</v>
      </c>
      <c r="E3800" s="99" t="s">
        <v>12653</v>
      </c>
      <c r="F3800" s="100" t="s">
        <v>19362</v>
      </c>
    </row>
    <row r="3801" spans="1:6" ht="14.4" x14ac:dyDescent="0.3">
      <c r="A3801" s="99">
        <v>4555</v>
      </c>
      <c r="B3801" s="100" t="s">
        <v>19363</v>
      </c>
      <c r="C3801" s="100" t="s">
        <v>10389</v>
      </c>
      <c r="D3801" s="100" t="s">
        <v>19364</v>
      </c>
      <c r="E3801" s="99" t="s">
        <v>10482</v>
      </c>
      <c r="F3801" s="100" t="s">
        <v>10483</v>
      </c>
    </row>
    <row r="3802" spans="1:6" ht="14.4" x14ac:dyDescent="0.3">
      <c r="A3802" s="99">
        <v>4556</v>
      </c>
      <c r="B3802" s="100" t="s">
        <v>19191</v>
      </c>
      <c r="C3802" s="100" t="s">
        <v>11189</v>
      </c>
      <c r="D3802" s="100" t="s">
        <v>19193</v>
      </c>
      <c r="E3802" s="99" t="s">
        <v>18947</v>
      </c>
      <c r="F3802" s="100" t="s">
        <v>18948</v>
      </c>
    </row>
    <row r="3803" spans="1:6" ht="14.4" x14ac:dyDescent="0.3">
      <c r="A3803" s="99">
        <v>4557</v>
      </c>
      <c r="B3803" s="100" t="s">
        <v>10110</v>
      </c>
      <c r="C3803" s="100" t="s">
        <v>10433</v>
      </c>
      <c r="D3803" s="100" t="s">
        <v>13002</v>
      </c>
      <c r="E3803" s="99" t="s">
        <v>12253</v>
      </c>
      <c r="F3803" s="100" t="s">
        <v>12254</v>
      </c>
    </row>
    <row r="3804" spans="1:6" ht="14.4" x14ac:dyDescent="0.3">
      <c r="A3804" s="99">
        <v>4558</v>
      </c>
      <c r="B3804" s="100" t="s">
        <v>12193</v>
      </c>
      <c r="C3804" s="100" t="s">
        <v>11177</v>
      </c>
      <c r="D3804" s="100" t="s">
        <v>19365</v>
      </c>
      <c r="E3804" s="99" t="s">
        <v>9830</v>
      </c>
      <c r="F3804" s="100" t="s">
        <v>9831</v>
      </c>
    </row>
    <row r="3805" spans="1:6" ht="14.4" x14ac:dyDescent="0.3">
      <c r="A3805" s="99">
        <v>4559</v>
      </c>
      <c r="B3805" s="100" t="s">
        <v>19366</v>
      </c>
      <c r="C3805" s="100" t="s">
        <v>11328</v>
      </c>
      <c r="D3805" s="100" t="s">
        <v>19367</v>
      </c>
      <c r="E3805" s="99" t="s">
        <v>10271</v>
      </c>
      <c r="F3805" s="100" t="s">
        <v>10272</v>
      </c>
    </row>
    <row r="3806" spans="1:6" ht="14.4" x14ac:dyDescent="0.3">
      <c r="A3806" s="99">
        <v>4560</v>
      </c>
      <c r="B3806" s="100" t="s">
        <v>19368</v>
      </c>
      <c r="C3806" s="100" t="s">
        <v>13299</v>
      </c>
      <c r="D3806" s="100" t="s">
        <v>19369</v>
      </c>
      <c r="E3806" s="99" t="s">
        <v>13895</v>
      </c>
      <c r="F3806" s="100" t="s">
        <v>11338</v>
      </c>
    </row>
    <row r="3807" spans="1:6" ht="14.4" x14ac:dyDescent="0.3">
      <c r="A3807" s="99">
        <v>4561</v>
      </c>
      <c r="B3807" s="100" t="s">
        <v>19368</v>
      </c>
      <c r="C3807" s="100" t="s">
        <v>19370</v>
      </c>
      <c r="D3807" s="100" t="s">
        <v>19369</v>
      </c>
      <c r="E3807" s="99" t="s">
        <v>13895</v>
      </c>
      <c r="F3807" s="100" t="s">
        <v>11338</v>
      </c>
    </row>
    <row r="3808" spans="1:6" ht="14.4" x14ac:dyDescent="0.3">
      <c r="A3808" s="99">
        <v>4562</v>
      </c>
      <c r="B3808" s="100" t="s">
        <v>14960</v>
      </c>
      <c r="C3808" s="100" t="s">
        <v>11661</v>
      </c>
      <c r="D3808" s="100" t="s">
        <v>19371</v>
      </c>
      <c r="E3808" s="99" t="s">
        <v>11010</v>
      </c>
      <c r="F3808" s="100" t="s">
        <v>11011</v>
      </c>
    </row>
    <row r="3809" spans="1:6" ht="14.4" x14ac:dyDescent="0.3">
      <c r="A3809" s="99">
        <v>4563</v>
      </c>
      <c r="B3809" s="100" t="s">
        <v>19372</v>
      </c>
      <c r="C3809" s="100" t="s">
        <v>9828</v>
      </c>
      <c r="D3809" s="100" t="s">
        <v>19373</v>
      </c>
      <c r="E3809" s="99" t="s">
        <v>11010</v>
      </c>
      <c r="F3809" s="100" t="s">
        <v>11011</v>
      </c>
    </row>
    <row r="3810" spans="1:6" ht="14.4" x14ac:dyDescent="0.3">
      <c r="A3810" s="99">
        <v>4564</v>
      </c>
      <c r="B3810" s="100" t="s">
        <v>13443</v>
      </c>
      <c r="C3810" s="100" t="s">
        <v>12157</v>
      </c>
      <c r="D3810" s="100" t="s">
        <v>19374</v>
      </c>
      <c r="E3810" s="99" t="s">
        <v>13584</v>
      </c>
      <c r="F3810" s="100" t="s">
        <v>13585</v>
      </c>
    </row>
    <row r="3811" spans="1:6" ht="14.4" x14ac:dyDescent="0.3">
      <c r="A3811" s="99">
        <v>4565</v>
      </c>
      <c r="B3811" s="100" t="s">
        <v>19375</v>
      </c>
      <c r="C3811" s="100" t="s">
        <v>11691</v>
      </c>
      <c r="D3811" s="100" t="s">
        <v>19376</v>
      </c>
      <c r="E3811" s="99" t="s">
        <v>13584</v>
      </c>
      <c r="F3811" s="100" t="s">
        <v>13585</v>
      </c>
    </row>
    <row r="3812" spans="1:6" ht="14.4" x14ac:dyDescent="0.3">
      <c r="A3812" s="99">
        <v>4566</v>
      </c>
      <c r="B3812" s="100" t="s">
        <v>19377</v>
      </c>
      <c r="C3812" s="100" t="s">
        <v>11310</v>
      </c>
      <c r="D3812" s="100" t="s">
        <v>19378</v>
      </c>
      <c r="E3812" s="99" t="s">
        <v>19379</v>
      </c>
      <c r="F3812" s="100" t="s">
        <v>19380</v>
      </c>
    </row>
    <row r="3813" spans="1:6" ht="14.4" x14ac:dyDescent="0.3">
      <c r="A3813" s="99">
        <v>4567</v>
      </c>
      <c r="B3813" s="100" t="s">
        <v>11492</v>
      </c>
      <c r="C3813" s="100" t="s">
        <v>9837</v>
      </c>
      <c r="D3813" s="100" t="s">
        <v>19381</v>
      </c>
      <c r="E3813" s="99" t="s">
        <v>10511</v>
      </c>
      <c r="F3813" s="100" t="s">
        <v>10259</v>
      </c>
    </row>
    <row r="3814" spans="1:6" ht="14.4" x14ac:dyDescent="0.3">
      <c r="A3814" s="99">
        <v>4568</v>
      </c>
      <c r="B3814" s="100" t="s">
        <v>12041</v>
      </c>
      <c r="C3814" s="100" t="s">
        <v>9757</v>
      </c>
      <c r="D3814" s="100" t="s">
        <v>19382</v>
      </c>
      <c r="E3814" s="99" t="s">
        <v>10893</v>
      </c>
      <c r="F3814" s="100" t="s">
        <v>10731</v>
      </c>
    </row>
    <row r="3815" spans="1:6" ht="14.4" x14ac:dyDescent="0.3">
      <c r="A3815" s="99">
        <v>4569</v>
      </c>
      <c r="B3815" s="100" t="s">
        <v>14698</v>
      </c>
      <c r="C3815" s="100" t="s">
        <v>11589</v>
      </c>
      <c r="D3815" s="100" t="s">
        <v>19383</v>
      </c>
      <c r="E3815" s="99" t="s">
        <v>13133</v>
      </c>
      <c r="F3815" s="100" t="s">
        <v>9958</v>
      </c>
    </row>
    <row r="3816" spans="1:6" ht="14.4" x14ac:dyDescent="0.3">
      <c r="A3816" s="99">
        <v>4570</v>
      </c>
      <c r="B3816" s="100" t="s">
        <v>19384</v>
      </c>
      <c r="C3816" s="100" t="s">
        <v>12248</v>
      </c>
      <c r="D3816" s="100" t="s">
        <v>19385</v>
      </c>
      <c r="E3816" s="99" t="s">
        <v>19386</v>
      </c>
      <c r="F3816" s="100" t="s">
        <v>15505</v>
      </c>
    </row>
    <row r="3817" spans="1:6" ht="14.4" x14ac:dyDescent="0.3">
      <c r="A3817" s="99">
        <v>4571</v>
      </c>
      <c r="B3817" s="100" t="s">
        <v>14226</v>
      </c>
      <c r="C3817" s="100" t="s">
        <v>10471</v>
      </c>
      <c r="D3817" s="100" t="s">
        <v>19387</v>
      </c>
      <c r="E3817" s="99" t="s">
        <v>11571</v>
      </c>
      <c r="F3817" s="100" t="s">
        <v>11572</v>
      </c>
    </row>
    <row r="3818" spans="1:6" ht="14.4" x14ac:dyDescent="0.3">
      <c r="A3818" s="99">
        <v>4572</v>
      </c>
      <c r="B3818" s="100" t="s">
        <v>11230</v>
      </c>
      <c r="C3818" s="100" t="s">
        <v>9808</v>
      </c>
      <c r="D3818" s="100" t="s">
        <v>19388</v>
      </c>
      <c r="E3818" s="99" t="s">
        <v>19389</v>
      </c>
      <c r="F3818" s="100" t="s">
        <v>19390</v>
      </c>
    </row>
    <row r="3819" spans="1:6" ht="14.4" x14ac:dyDescent="0.3">
      <c r="A3819" s="99">
        <v>4573</v>
      </c>
      <c r="B3819" s="100" t="s">
        <v>17978</v>
      </c>
      <c r="C3819" s="100" t="s">
        <v>10447</v>
      </c>
      <c r="D3819" s="100" t="s">
        <v>17979</v>
      </c>
      <c r="E3819" s="99" t="s">
        <v>17980</v>
      </c>
      <c r="F3819" s="100" t="s">
        <v>19391</v>
      </c>
    </row>
    <row r="3820" spans="1:6" ht="14.4" x14ac:dyDescent="0.3">
      <c r="A3820" s="99">
        <v>4574</v>
      </c>
      <c r="B3820" s="100" t="s">
        <v>19392</v>
      </c>
      <c r="C3820" s="100" t="s">
        <v>11704</v>
      </c>
      <c r="D3820" s="100" t="s">
        <v>19393</v>
      </c>
      <c r="E3820" s="99" t="s">
        <v>11448</v>
      </c>
      <c r="F3820" s="100" t="s">
        <v>13671</v>
      </c>
    </row>
    <row r="3821" spans="1:6" ht="14.4" x14ac:dyDescent="0.3">
      <c r="A3821" s="99">
        <v>4575</v>
      </c>
      <c r="B3821" s="100" t="s">
        <v>13324</v>
      </c>
      <c r="C3821" s="100" t="s">
        <v>11177</v>
      </c>
      <c r="D3821" s="100" t="s">
        <v>19394</v>
      </c>
      <c r="E3821" s="99" t="s">
        <v>10042</v>
      </c>
      <c r="F3821" s="100" t="s">
        <v>11572</v>
      </c>
    </row>
    <row r="3822" spans="1:6" ht="14.4" x14ac:dyDescent="0.3">
      <c r="A3822" s="99">
        <v>4576</v>
      </c>
      <c r="B3822" s="100" t="s">
        <v>11230</v>
      </c>
      <c r="C3822" s="100" t="s">
        <v>11134</v>
      </c>
      <c r="D3822" s="100" t="s">
        <v>19388</v>
      </c>
      <c r="E3822" s="99" t="s">
        <v>19389</v>
      </c>
      <c r="F3822" s="100" t="s">
        <v>19390</v>
      </c>
    </row>
    <row r="3823" spans="1:6" ht="14.4" x14ac:dyDescent="0.3">
      <c r="A3823" s="99">
        <v>4577</v>
      </c>
      <c r="B3823" s="100" t="s">
        <v>13896</v>
      </c>
      <c r="C3823" s="100" t="s">
        <v>17392</v>
      </c>
      <c r="D3823" s="100" t="s">
        <v>19395</v>
      </c>
      <c r="E3823" s="99" t="s">
        <v>10806</v>
      </c>
      <c r="F3823" s="100" t="s">
        <v>19396</v>
      </c>
    </row>
    <row r="3824" spans="1:6" ht="14.4" x14ac:dyDescent="0.3">
      <c r="A3824" s="99">
        <v>4578</v>
      </c>
      <c r="B3824" s="100" t="s">
        <v>19397</v>
      </c>
      <c r="C3824" s="100" t="s">
        <v>9757</v>
      </c>
      <c r="D3824" s="100" t="s">
        <v>19398</v>
      </c>
      <c r="E3824" s="99" t="s">
        <v>19399</v>
      </c>
      <c r="F3824" s="100" t="s">
        <v>19400</v>
      </c>
    </row>
    <row r="3825" spans="1:6" ht="14.4" x14ac:dyDescent="0.3">
      <c r="A3825" s="99">
        <v>4579</v>
      </c>
      <c r="B3825" s="100" t="s">
        <v>19401</v>
      </c>
      <c r="C3825" s="100" t="s">
        <v>10208</v>
      </c>
      <c r="D3825" s="100" t="s">
        <v>14435</v>
      </c>
      <c r="E3825" s="99" t="s">
        <v>9957</v>
      </c>
      <c r="F3825" s="100" t="s">
        <v>9958</v>
      </c>
    </row>
    <row r="3826" spans="1:6" ht="14.4" x14ac:dyDescent="0.3">
      <c r="A3826" s="99">
        <v>4580</v>
      </c>
      <c r="B3826" s="100" t="s">
        <v>11168</v>
      </c>
      <c r="C3826" s="100" t="s">
        <v>13547</v>
      </c>
      <c r="D3826" s="100" t="s">
        <v>14435</v>
      </c>
      <c r="E3826" s="99" t="s">
        <v>9957</v>
      </c>
      <c r="F3826" s="100" t="s">
        <v>9958</v>
      </c>
    </row>
    <row r="3827" spans="1:6" ht="14.4" x14ac:dyDescent="0.3">
      <c r="A3827" s="99">
        <v>4581</v>
      </c>
      <c r="B3827" s="100" t="s">
        <v>19402</v>
      </c>
      <c r="C3827" s="100" t="s">
        <v>10708</v>
      </c>
      <c r="D3827" s="100" t="s">
        <v>19403</v>
      </c>
      <c r="E3827" s="99" t="s">
        <v>14951</v>
      </c>
      <c r="F3827" s="100" t="s">
        <v>14952</v>
      </c>
    </row>
    <row r="3828" spans="1:6" ht="14.4" x14ac:dyDescent="0.3">
      <c r="A3828" s="99">
        <v>4582</v>
      </c>
      <c r="B3828" s="100" t="s">
        <v>19404</v>
      </c>
      <c r="C3828" s="100" t="s">
        <v>10708</v>
      </c>
      <c r="D3828" s="100" t="s">
        <v>19405</v>
      </c>
      <c r="E3828" s="99" t="s">
        <v>14390</v>
      </c>
      <c r="F3828" s="100" t="s">
        <v>19406</v>
      </c>
    </row>
    <row r="3829" spans="1:6" ht="14.4" x14ac:dyDescent="0.3">
      <c r="A3829" s="99">
        <v>4584</v>
      </c>
      <c r="B3829" s="100" t="s">
        <v>14675</v>
      </c>
      <c r="C3829" s="100" t="s">
        <v>13748</v>
      </c>
      <c r="D3829" s="100" t="s">
        <v>19407</v>
      </c>
      <c r="E3829" s="99" t="s">
        <v>12409</v>
      </c>
      <c r="F3829" s="100" t="s">
        <v>12410</v>
      </c>
    </row>
    <row r="3830" spans="1:6" ht="14.4" x14ac:dyDescent="0.3">
      <c r="A3830" s="99">
        <v>4585</v>
      </c>
      <c r="B3830" s="100" t="s">
        <v>10021</v>
      </c>
      <c r="C3830" s="100" t="s">
        <v>19408</v>
      </c>
      <c r="D3830" s="100" t="s">
        <v>19409</v>
      </c>
      <c r="E3830" s="99" t="s">
        <v>10691</v>
      </c>
      <c r="F3830" s="100" t="s">
        <v>10692</v>
      </c>
    </row>
    <row r="3831" spans="1:6" ht="14.4" x14ac:dyDescent="0.3">
      <c r="A3831" s="99">
        <v>4586</v>
      </c>
      <c r="B3831" s="100" t="s">
        <v>19410</v>
      </c>
      <c r="C3831" s="100" t="s">
        <v>19411</v>
      </c>
      <c r="D3831" s="100" t="s">
        <v>19412</v>
      </c>
      <c r="E3831" s="99" t="s">
        <v>19413</v>
      </c>
      <c r="F3831" s="100" t="s">
        <v>13118</v>
      </c>
    </row>
    <row r="3832" spans="1:6" ht="14.4" x14ac:dyDescent="0.3">
      <c r="A3832" s="99">
        <v>4587</v>
      </c>
      <c r="B3832" s="100" t="s">
        <v>19414</v>
      </c>
      <c r="C3832" s="100" t="s">
        <v>9783</v>
      </c>
      <c r="D3832" s="100" t="s">
        <v>19415</v>
      </c>
      <c r="E3832" s="99" t="s">
        <v>19386</v>
      </c>
      <c r="F3832" s="100" t="s">
        <v>15505</v>
      </c>
    </row>
    <row r="3833" spans="1:6" ht="14.4" x14ac:dyDescent="0.3">
      <c r="A3833" s="99">
        <v>4588</v>
      </c>
      <c r="B3833" s="100" t="s">
        <v>16191</v>
      </c>
      <c r="C3833" s="100" t="s">
        <v>9778</v>
      </c>
      <c r="D3833" s="100" t="s">
        <v>19416</v>
      </c>
      <c r="E3833" s="99" t="s">
        <v>10391</v>
      </c>
      <c r="F3833" s="100" t="s">
        <v>10392</v>
      </c>
    </row>
    <row r="3834" spans="1:6" ht="14.4" x14ac:dyDescent="0.3">
      <c r="A3834" s="99">
        <v>4589</v>
      </c>
      <c r="B3834" s="100" t="s">
        <v>19417</v>
      </c>
      <c r="C3834" s="100" t="s">
        <v>19418</v>
      </c>
      <c r="D3834" s="100" t="s">
        <v>19419</v>
      </c>
      <c r="E3834" s="99" t="s">
        <v>10482</v>
      </c>
      <c r="F3834" s="100" t="s">
        <v>19420</v>
      </c>
    </row>
    <row r="3835" spans="1:6" ht="14.4" x14ac:dyDescent="0.3">
      <c r="A3835" s="99">
        <v>4590</v>
      </c>
      <c r="B3835" s="100" t="s">
        <v>18811</v>
      </c>
      <c r="C3835" s="100" t="s">
        <v>10647</v>
      </c>
      <c r="D3835" s="100" t="s">
        <v>19421</v>
      </c>
      <c r="E3835" s="99" t="s">
        <v>19422</v>
      </c>
      <c r="F3835" s="100" t="s">
        <v>19423</v>
      </c>
    </row>
    <row r="3836" spans="1:6" ht="14.4" x14ac:dyDescent="0.3">
      <c r="A3836" s="99">
        <v>4591</v>
      </c>
      <c r="B3836" s="100" t="s">
        <v>19424</v>
      </c>
      <c r="C3836" s="100" t="s">
        <v>11223</v>
      </c>
      <c r="D3836" s="100" t="s">
        <v>19425</v>
      </c>
      <c r="E3836" s="99" t="s">
        <v>10691</v>
      </c>
      <c r="F3836" s="100" t="s">
        <v>10692</v>
      </c>
    </row>
    <row r="3837" spans="1:6" ht="14.4" x14ac:dyDescent="0.3">
      <c r="A3837" s="99">
        <v>4592</v>
      </c>
      <c r="B3837" s="100" t="s">
        <v>19426</v>
      </c>
      <c r="C3837" s="100" t="s">
        <v>15738</v>
      </c>
      <c r="D3837" s="100" t="s">
        <v>19427</v>
      </c>
      <c r="E3837" s="99" t="s">
        <v>19428</v>
      </c>
      <c r="F3837" s="100" t="s">
        <v>19429</v>
      </c>
    </row>
    <row r="3838" spans="1:6" ht="14.4" x14ac:dyDescent="0.3">
      <c r="A3838" s="99">
        <v>4593</v>
      </c>
      <c r="B3838" s="100" t="s">
        <v>14432</v>
      </c>
      <c r="C3838" s="100" t="s">
        <v>10883</v>
      </c>
      <c r="D3838" s="100" t="s">
        <v>19430</v>
      </c>
      <c r="E3838" s="99" t="s">
        <v>15874</v>
      </c>
      <c r="F3838" s="100" t="s">
        <v>15875</v>
      </c>
    </row>
    <row r="3839" spans="1:6" ht="14.4" x14ac:dyDescent="0.3">
      <c r="A3839" s="99">
        <v>4594</v>
      </c>
      <c r="B3839" s="100" t="s">
        <v>19431</v>
      </c>
      <c r="C3839" s="100" t="s">
        <v>15927</v>
      </c>
      <c r="D3839" s="100" t="s">
        <v>19432</v>
      </c>
      <c r="E3839" s="99" t="s">
        <v>10042</v>
      </c>
      <c r="F3839" s="100" t="s">
        <v>11572</v>
      </c>
    </row>
    <row r="3840" spans="1:6" ht="14.4" x14ac:dyDescent="0.3">
      <c r="A3840" s="99">
        <v>4595</v>
      </c>
      <c r="B3840" s="100" t="s">
        <v>19433</v>
      </c>
      <c r="C3840" s="100" t="s">
        <v>19434</v>
      </c>
      <c r="D3840" s="100" t="s">
        <v>19435</v>
      </c>
      <c r="E3840" s="99" t="s">
        <v>15585</v>
      </c>
      <c r="F3840" s="100" t="s">
        <v>15586</v>
      </c>
    </row>
    <row r="3841" spans="1:6" ht="14.4" x14ac:dyDescent="0.3">
      <c r="A3841" s="99">
        <v>4596</v>
      </c>
      <c r="B3841" s="100" t="s">
        <v>19436</v>
      </c>
      <c r="C3841" s="100" t="s">
        <v>10556</v>
      </c>
      <c r="D3841" s="100" t="s">
        <v>19437</v>
      </c>
      <c r="E3841" s="99" t="s">
        <v>10163</v>
      </c>
      <c r="F3841" s="100" t="s">
        <v>10164</v>
      </c>
    </row>
    <row r="3842" spans="1:6" ht="14.4" x14ac:dyDescent="0.3">
      <c r="A3842" s="99">
        <v>4597</v>
      </c>
      <c r="B3842" s="100" t="s">
        <v>10216</v>
      </c>
      <c r="C3842" s="100" t="s">
        <v>10208</v>
      </c>
      <c r="D3842" s="100" t="s">
        <v>14022</v>
      </c>
      <c r="E3842" s="99" t="s">
        <v>10477</v>
      </c>
      <c r="F3842" s="100" t="s">
        <v>10478</v>
      </c>
    </row>
    <row r="3843" spans="1:6" ht="14.4" x14ac:dyDescent="0.3">
      <c r="A3843" s="99">
        <v>4598</v>
      </c>
      <c r="B3843" s="100" t="s">
        <v>12687</v>
      </c>
      <c r="C3843" s="100" t="s">
        <v>10256</v>
      </c>
      <c r="D3843" s="100" t="s">
        <v>19438</v>
      </c>
      <c r="E3843" s="99" t="s">
        <v>14725</v>
      </c>
      <c r="F3843" s="100" t="s">
        <v>17349</v>
      </c>
    </row>
    <row r="3844" spans="1:6" ht="14.4" x14ac:dyDescent="0.3">
      <c r="A3844" s="99">
        <v>4599</v>
      </c>
      <c r="B3844" s="100" t="s">
        <v>15030</v>
      </c>
      <c r="C3844" s="100" t="s">
        <v>9762</v>
      </c>
      <c r="D3844" s="100" t="s">
        <v>19439</v>
      </c>
      <c r="E3844" s="99" t="s">
        <v>15121</v>
      </c>
      <c r="F3844" s="100" t="s">
        <v>15122</v>
      </c>
    </row>
    <row r="3845" spans="1:6" ht="14.4" x14ac:dyDescent="0.3">
      <c r="A3845" s="99">
        <v>4600</v>
      </c>
      <c r="B3845" s="100" t="s">
        <v>19440</v>
      </c>
      <c r="C3845" s="100" t="s">
        <v>10983</v>
      </c>
      <c r="D3845" s="100" t="s">
        <v>19441</v>
      </c>
      <c r="E3845" s="99" t="s">
        <v>12845</v>
      </c>
      <c r="F3845" s="100" t="s">
        <v>12846</v>
      </c>
    </row>
    <row r="3846" spans="1:6" ht="14.4" x14ac:dyDescent="0.3">
      <c r="A3846" s="99">
        <v>4601</v>
      </c>
      <c r="B3846" s="100" t="s">
        <v>19442</v>
      </c>
      <c r="C3846" s="100" t="s">
        <v>17280</v>
      </c>
      <c r="D3846" s="100" t="s">
        <v>19443</v>
      </c>
      <c r="E3846" s="99" t="s">
        <v>11781</v>
      </c>
      <c r="F3846" s="100" t="s">
        <v>11572</v>
      </c>
    </row>
    <row r="3847" spans="1:6" ht="14.4" x14ac:dyDescent="0.3">
      <c r="A3847" s="99">
        <v>4602</v>
      </c>
      <c r="B3847" s="100" t="s">
        <v>11846</v>
      </c>
      <c r="C3847" s="100" t="s">
        <v>11067</v>
      </c>
      <c r="D3847" s="100" t="s">
        <v>19444</v>
      </c>
      <c r="E3847" s="99" t="s">
        <v>15776</v>
      </c>
      <c r="F3847" s="100" t="s">
        <v>10932</v>
      </c>
    </row>
    <row r="3848" spans="1:6" ht="14.4" x14ac:dyDescent="0.3">
      <c r="A3848" s="99">
        <v>4603</v>
      </c>
      <c r="B3848" s="100" t="s">
        <v>19445</v>
      </c>
      <c r="C3848" s="100" t="s">
        <v>19446</v>
      </c>
      <c r="D3848" s="100" t="s">
        <v>19447</v>
      </c>
      <c r="E3848" s="99" t="s">
        <v>10881</v>
      </c>
      <c r="F3848" s="100" t="s">
        <v>19448</v>
      </c>
    </row>
    <row r="3849" spans="1:6" ht="14.4" x14ac:dyDescent="0.3">
      <c r="A3849" s="99">
        <v>4604</v>
      </c>
      <c r="B3849" s="100" t="s">
        <v>11247</v>
      </c>
      <c r="C3849" s="100" t="s">
        <v>10378</v>
      </c>
      <c r="D3849" s="100" t="s">
        <v>19449</v>
      </c>
      <c r="E3849" s="99" t="s">
        <v>11537</v>
      </c>
      <c r="F3849" s="100" t="s">
        <v>11538</v>
      </c>
    </row>
    <row r="3850" spans="1:6" ht="14.4" x14ac:dyDescent="0.3">
      <c r="A3850" s="99">
        <v>4605</v>
      </c>
      <c r="B3850" s="100" t="s">
        <v>13304</v>
      </c>
      <c r="C3850" s="100" t="s">
        <v>11301</v>
      </c>
      <c r="D3850" s="100" t="s">
        <v>19450</v>
      </c>
      <c r="E3850" s="99" t="s">
        <v>13957</v>
      </c>
      <c r="F3850" s="100" t="s">
        <v>13958</v>
      </c>
    </row>
    <row r="3851" spans="1:6" ht="14.4" x14ac:dyDescent="0.3">
      <c r="A3851" s="99">
        <v>4606</v>
      </c>
      <c r="B3851" s="100" t="s">
        <v>19451</v>
      </c>
      <c r="C3851" s="100" t="s">
        <v>12059</v>
      </c>
      <c r="D3851" s="100" t="s">
        <v>19447</v>
      </c>
      <c r="E3851" s="99" t="s">
        <v>10881</v>
      </c>
      <c r="F3851" s="100" t="s">
        <v>19448</v>
      </c>
    </row>
    <row r="3852" spans="1:6" ht="14.4" x14ac:dyDescent="0.3">
      <c r="A3852" s="99">
        <v>4607</v>
      </c>
      <c r="B3852" s="100" t="s">
        <v>10001</v>
      </c>
      <c r="C3852" s="100" t="s">
        <v>10480</v>
      </c>
      <c r="D3852" s="100" t="s">
        <v>19452</v>
      </c>
      <c r="E3852" s="99" t="s">
        <v>10784</v>
      </c>
      <c r="F3852" s="100" t="s">
        <v>11350</v>
      </c>
    </row>
    <row r="3853" spans="1:6" ht="14.4" x14ac:dyDescent="0.3">
      <c r="A3853" s="99">
        <v>4608</v>
      </c>
      <c r="B3853" s="100" t="s">
        <v>19453</v>
      </c>
      <c r="C3853" s="100" t="s">
        <v>10895</v>
      </c>
      <c r="D3853" s="100" t="s">
        <v>19454</v>
      </c>
      <c r="E3853" s="99" t="s">
        <v>16222</v>
      </c>
      <c r="F3853" s="100" t="s">
        <v>11350</v>
      </c>
    </row>
    <row r="3854" spans="1:6" ht="14.4" x14ac:dyDescent="0.3">
      <c r="A3854" s="99">
        <v>4609</v>
      </c>
      <c r="B3854" s="100" t="s">
        <v>19455</v>
      </c>
      <c r="C3854" s="100" t="s">
        <v>9955</v>
      </c>
      <c r="D3854" s="100" t="s">
        <v>11899</v>
      </c>
      <c r="E3854" s="99" t="s">
        <v>15070</v>
      </c>
      <c r="F3854" s="100" t="s">
        <v>15071</v>
      </c>
    </row>
    <row r="3855" spans="1:6" ht="14.4" x14ac:dyDescent="0.3">
      <c r="A3855" s="99">
        <v>4610</v>
      </c>
      <c r="B3855" s="100" t="s">
        <v>17109</v>
      </c>
      <c r="C3855" s="100" t="s">
        <v>19456</v>
      </c>
      <c r="D3855" s="100" t="s">
        <v>19457</v>
      </c>
      <c r="E3855" s="99" t="s">
        <v>17112</v>
      </c>
      <c r="F3855" s="100" t="s">
        <v>17113</v>
      </c>
    </row>
    <row r="3856" spans="1:6" ht="14.4" x14ac:dyDescent="0.3">
      <c r="A3856" s="99">
        <v>4611</v>
      </c>
      <c r="B3856" s="100" t="s">
        <v>10685</v>
      </c>
      <c r="C3856" s="100" t="s">
        <v>11177</v>
      </c>
      <c r="D3856" s="100" t="s">
        <v>19458</v>
      </c>
      <c r="E3856" s="99" t="s">
        <v>12926</v>
      </c>
      <c r="F3856" s="100" t="s">
        <v>15318</v>
      </c>
    </row>
    <row r="3857" spans="1:6" ht="14.4" x14ac:dyDescent="0.3">
      <c r="A3857" s="99">
        <v>4612</v>
      </c>
      <c r="B3857" s="100" t="s">
        <v>15906</v>
      </c>
      <c r="C3857" s="100" t="s">
        <v>9873</v>
      </c>
      <c r="D3857" s="100" t="s">
        <v>19459</v>
      </c>
      <c r="E3857" s="99" t="s">
        <v>13877</v>
      </c>
      <c r="F3857" s="100" t="s">
        <v>13878</v>
      </c>
    </row>
    <row r="3858" spans="1:6" ht="14.4" x14ac:dyDescent="0.3">
      <c r="A3858" s="99">
        <v>4613</v>
      </c>
      <c r="B3858" s="100" t="s">
        <v>17802</v>
      </c>
      <c r="C3858" s="100" t="s">
        <v>10912</v>
      </c>
      <c r="D3858" s="100" t="s">
        <v>17803</v>
      </c>
      <c r="E3858" s="99" t="s">
        <v>17804</v>
      </c>
      <c r="F3858" s="100" t="s">
        <v>17805</v>
      </c>
    </row>
    <row r="3859" spans="1:6" ht="14.4" x14ac:dyDescent="0.3">
      <c r="A3859" s="99">
        <v>4614</v>
      </c>
      <c r="B3859" s="100" t="s">
        <v>19460</v>
      </c>
      <c r="C3859" s="100" t="s">
        <v>17972</v>
      </c>
      <c r="D3859" s="100" t="s">
        <v>19461</v>
      </c>
      <c r="E3859" s="99" t="s">
        <v>19462</v>
      </c>
      <c r="F3859" s="100" t="s">
        <v>19463</v>
      </c>
    </row>
    <row r="3860" spans="1:6" ht="14.4" x14ac:dyDescent="0.3">
      <c r="A3860" s="99">
        <v>4615</v>
      </c>
      <c r="B3860" s="100" t="s">
        <v>19464</v>
      </c>
      <c r="C3860" s="100" t="s">
        <v>10517</v>
      </c>
      <c r="D3860" s="100" t="s">
        <v>19465</v>
      </c>
      <c r="E3860" s="99" t="s">
        <v>10789</v>
      </c>
      <c r="F3860" s="100" t="s">
        <v>10790</v>
      </c>
    </row>
    <row r="3861" spans="1:6" ht="14.4" x14ac:dyDescent="0.3">
      <c r="A3861" s="99">
        <v>4616</v>
      </c>
      <c r="B3861" s="100" t="s">
        <v>19466</v>
      </c>
      <c r="C3861" s="100" t="s">
        <v>15249</v>
      </c>
      <c r="D3861" s="100" t="s">
        <v>19467</v>
      </c>
      <c r="E3861" s="99" t="s">
        <v>13193</v>
      </c>
      <c r="F3861" s="100" t="s">
        <v>13194</v>
      </c>
    </row>
    <row r="3862" spans="1:6" ht="14.4" x14ac:dyDescent="0.3">
      <c r="A3862" s="99">
        <v>4617</v>
      </c>
      <c r="B3862" s="100" t="s">
        <v>19468</v>
      </c>
      <c r="C3862" s="100" t="s">
        <v>11310</v>
      </c>
      <c r="D3862" s="100" t="s">
        <v>19469</v>
      </c>
      <c r="E3862" s="99" t="s">
        <v>16113</v>
      </c>
      <c r="F3862" s="100" t="s">
        <v>16162</v>
      </c>
    </row>
    <row r="3863" spans="1:6" ht="14.4" x14ac:dyDescent="0.3">
      <c r="A3863" s="99">
        <v>4618</v>
      </c>
      <c r="B3863" s="100" t="s">
        <v>19470</v>
      </c>
      <c r="C3863" s="100" t="s">
        <v>10792</v>
      </c>
      <c r="D3863" s="100" t="s">
        <v>19471</v>
      </c>
      <c r="E3863" s="99" t="s">
        <v>13418</v>
      </c>
      <c r="F3863" s="100" t="s">
        <v>13419</v>
      </c>
    </row>
    <row r="3864" spans="1:6" ht="14.4" x14ac:dyDescent="0.3">
      <c r="A3864" s="99">
        <v>4619</v>
      </c>
      <c r="B3864" s="100" t="s">
        <v>19472</v>
      </c>
      <c r="C3864" s="100" t="s">
        <v>11134</v>
      </c>
      <c r="D3864" s="100" t="s">
        <v>19473</v>
      </c>
      <c r="E3864" s="99" t="s">
        <v>11537</v>
      </c>
      <c r="F3864" s="100" t="s">
        <v>11538</v>
      </c>
    </row>
    <row r="3865" spans="1:6" ht="14.4" x14ac:dyDescent="0.3">
      <c r="A3865" s="99">
        <v>4620</v>
      </c>
      <c r="B3865" s="100" t="s">
        <v>16127</v>
      </c>
      <c r="C3865" s="100" t="s">
        <v>10822</v>
      </c>
      <c r="D3865" s="100" t="s">
        <v>16128</v>
      </c>
      <c r="E3865" s="99" t="s">
        <v>16129</v>
      </c>
      <c r="F3865" s="100" t="s">
        <v>16130</v>
      </c>
    </row>
    <row r="3866" spans="1:6" ht="14.4" x14ac:dyDescent="0.3">
      <c r="A3866" s="99">
        <v>4621</v>
      </c>
      <c r="B3866" s="100" t="s">
        <v>14411</v>
      </c>
      <c r="C3866" s="100" t="s">
        <v>10067</v>
      </c>
      <c r="D3866" s="100" t="s">
        <v>19474</v>
      </c>
      <c r="E3866" s="99" t="s">
        <v>19475</v>
      </c>
      <c r="F3866" s="100" t="s">
        <v>12998</v>
      </c>
    </row>
    <row r="3867" spans="1:6" ht="14.4" x14ac:dyDescent="0.3">
      <c r="A3867" s="99">
        <v>4622</v>
      </c>
      <c r="B3867" s="100" t="s">
        <v>19476</v>
      </c>
      <c r="C3867" s="100" t="s">
        <v>9941</v>
      </c>
      <c r="D3867" s="100" t="s">
        <v>19477</v>
      </c>
      <c r="E3867" s="99" t="s">
        <v>15070</v>
      </c>
      <c r="F3867" s="100" t="s">
        <v>15071</v>
      </c>
    </row>
    <row r="3868" spans="1:6" ht="14.4" x14ac:dyDescent="0.3">
      <c r="A3868" s="99">
        <v>4623</v>
      </c>
      <c r="B3868" s="100" t="s">
        <v>19478</v>
      </c>
      <c r="C3868" s="100" t="s">
        <v>10718</v>
      </c>
      <c r="D3868" s="100" t="s">
        <v>19479</v>
      </c>
      <c r="E3868" s="99" t="s">
        <v>10473</v>
      </c>
      <c r="F3868" s="100" t="s">
        <v>10038</v>
      </c>
    </row>
    <row r="3869" spans="1:6" ht="14.4" x14ac:dyDescent="0.3">
      <c r="A3869" s="99">
        <v>4624</v>
      </c>
      <c r="B3869" s="100" t="s">
        <v>19480</v>
      </c>
      <c r="C3869" s="100" t="s">
        <v>18265</v>
      </c>
      <c r="D3869" s="100" t="s">
        <v>19481</v>
      </c>
      <c r="E3869" s="99" t="s">
        <v>16055</v>
      </c>
      <c r="F3869" s="100" t="s">
        <v>16056</v>
      </c>
    </row>
    <row r="3870" spans="1:6" ht="14.4" x14ac:dyDescent="0.3">
      <c r="A3870" s="99">
        <v>4625</v>
      </c>
      <c r="B3870" s="100" t="s">
        <v>19482</v>
      </c>
      <c r="C3870" s="100" t="s">
        <v>19483</v>
      </c>
      <c r="D3870" s="100" t="s">
        <v>19484</v>
      </c>
      <c r="E3870" s="99" t="s">
        <v>11069</v>
      </c>
      <c r="F3870" s="100" t="s">
        <v>11070</v>
      </c>
    </row>
    <row r="3871" spans="1:6" ht="14.4" x14ac:dyDescent="0.3">
      <c r="A3871" s="99">
        <v>4626</v>
      </c>
      <c r="B3871" s="100" t="s">
        <v>15471</v>
      </c>
      <c r="C3871" s="100" t="s">
        <v>16322</v>
      </c>
      <c r="D3871" s="100" t="s">
        <v>19485</v>
      </c>
      <c r="E3871" s="99" t="s">
        <v>19486</v>
      </c>
      <c r="F3871" s="100" t="s">
        <v>19487</v>
      </c>
    </row>
    <row r="3872" spans="1:6" ht="14.4" x14ac:dyDescent="0.3">
      <c r="A3872" s="99">
        <v>4627</v>
      </c>
      <c r="B3872" s="100" t="s">
        <v>19488</v>
      </c>
      <c r="C3872" s="100" t="s">
        <v>12199</v>
      </c>
      <c r="D3872" s="100" t="s">
        <v>19489</v>
      </c>
      <c r="E3872" s="99" t="s">
        <v>16009</v>
      </c>
      <c r="F3872" s="100" t="s">
        <v>19490</v>
      </c>
    </row>
    <row r="3873" spans="1:6" ht="14.4" x14ac:dyDescent="0.3">
      <c r="A3873" s="99">
        <v>4628</v>
      </c>
      <c r="B3873" s="100" t="s">
        <v>12078</v>
      </c>
      <c r="C3873" s="100" t="s">
        <v>9980</v>
      </c>
      <c r="D3873" s="100" t="s">
        <v>19491</v>
      </c>
      <c r="E3873" s="99" t="s">
        <v>13100</v>
      </c>
      <c r="F3873" s="100" t="s">
        <v>18073</v>
      </c>
    </row>
    <row r="3874" spans="1:6" ht="14.4" x14ac:dyDescent="0.3">
      <c r="A3874" s="99">
        <v>4629</v>
      </c>
      <c r="B3874" s="100" t="s">
        <v>19492</v>
      </c>
      <c r="C3874" s="100" t="s">
        <v>19493</v>
      </c>
      <c r="D3874" s="100" t="s">
        <v>19494</v>
      </c>
      <c r="E3874" s="99" t="s">
        <v>10784</v>
      </c>
      <c r="F3874" s="100" t="s">
        <v>11350</v>
      </c>
    </row>
    <row r="3875" spans="1:6" ht="14.4" x14ac:dyDescent="0.3">
      <c r="A3875" s="99">
        <v>4630</v>
      </c>
      <c r="B3875" s="100" t="s">
        <v>15481</v>
      </c>
      <c r="C3875" s="100" t="s">
        <v>9757</v>
      </c>
      <c r="D3875" s="100" t="s">
        <v>19495</v>
      </c>
      <c r="E3875" s="99" t="s">
        <v>11759</v>
      </c>
      <c r="F3875" s="100" t="s">
        <v>11760</v>
      </c>
    </row>
    <row r="3876" spans="1:6" ht="14.4" x14ac:dyDescent="0.3">
      <c r="A3876" s="99">
        <v>4631</v>
      </c>
      <c r="B3876" s="100" t="s">
        <v>14411</v>
      </c>
      <c r="C3876" s="100" t="s">
        <v>10792</v>
      </c>
      <c r="D3876" s="100" t="s">
        <v>19496</v>
      </c>
      <c r="E3876" s="99" t="s">
        <v>15129</v>
      </c>
      <c r="F3876" s="100" t="s">
        <v>19497</v>
      </c>
    </row>
    <row r="3877" spans="1:6" ht="14.4" x14ac:dyDescent="0.3">
      <c r="A3877" s="99">
        <v>4632</v>
      </c>
      <c r="B3877" s="100" t="s">
        <v>19498</v>
      </c>
      <c r="C3877" s="100" t="s">
        <v>19499</v>
      </c>
      <c r="D3877" s="100" t="s">
        <v>19500</v>
      </c>
      <c r="E3877" s="99" t="s">
        <v>19501</v>
      </c>
      <c r="F3877" s="100" t="s">
        <v>11350</v>
      </c>
    </row>
    <row r="3878" spans="1:6" ht="14.4" x14ac:dyDescent="0.3">
      <c r="A3878" s="99">
        <v>4633</v>
      </c>
      <c r="B3878" s="100" t="s">
        <v>19502</v>
      </c>
      <c r="C3878" s="100" t="s">
        <v>10040</v>
      </c>
      <c r="D3878" s="100" t="s">
        <v>19503</v>
      </c>
      <c r="E3878" s="99" t="s">
        <v>11759</v>
      </c>
      <c r="F3878" s="100" t="s">
        <v>11760</v>
      </c>
    </row>
    <row r="3879" spans="1:6" ht="14.4" x14ac:dyDescent="0.3">
      <c r="A3879" s="99">
        <v>4634</v>
      </c>
      <c r="B3879" s="100" t="s">
        <v>11222</v>
      </c>
      <c r="C3879" s="100" t="s">
        <v>10523</v>
      </c>
      <c r="D3879" s="100" t="s">
        <v>10489</v>
      </c>
      <c r="E3879" s="99" t="s">
        <v>17359</v>
      </c>
      <c r="F3879" s="100" t="s">
        <v>17360</v>
      </c>
    </row>
    <row r="3880" spans="1:6" ht="14.4" x14ac:dyDescent="0.3">
      <c r="A3880" s="99">
        <v>4635</v>
      </c>
      <c r="B3880" s="100" t="s">
        <v>18447</v>
      </c>
      <c r="C3880" s="100" t="s">
        <v>17327</v>
      </c>
      <c r="D3880" s="100" t="s">
        <v>19504</v>
      </c>
      <c r="E3880" s="99" t="s">
        <v>19505</v>
      </c>
      <c r="F3880" s="100" t="s">
        <v>19506</v>
      </c>
    </row>
    <row r="3881" spans="1:6" ht="14.4" x14ac:dyDescent="0.3">
      <c r="A3881" s="99">
        <v>4636</v>
      </c>
      <c r="B3881" s="100" t="s">
        <v>15114</v>
      </c>
      <c r="C3881" s="100" t="s">
        <v>9778</v>
      </c>
      <c r="D3881" s="100" t="s">
        <v>19507</v>
      </c>
      <c r="E3881" s="99" t="s">
        <v>16148</v>
      </c>
      <c r="F3881" s="100" t="s">
        <v>11350</v>
      </c>
    </row>
    <row r="3882" spans="1:6" ht="14.4" x14ac:dyDescent="0.3">
      <c r="A3882" s="99">
        <v>4637</v>
      </c>
      <c r="B3882" s="100" t="s">
        <v>14821</v>
      </c>
      <c r="C3882" s="100" t="s">
        <v>9837</v>
      </c>
      <c r="D3882" s="100" t="s">
        <v>19508</v>
      </c>
      <c r="E3882" s="99" t="s">
        <v>14823</v>
      </c>
      <c r="F3882" s="100" t="s">
        <v>14824</v>
      </c>
    </row>
    <row r="3883" spans="1:6" ht="14.4" x14ac:dyDescent="0.3">
      <c r="A3883" s="99">
        <v>4638</v>
      </c>
      <c r="B3883" s="100" t="s">
        <v>11522</v>
      </c>
      <c r="C3883" s="100" t="s">
        <v>11223</v>
      </c>
      <c r="D3883" s="100" t="s">
        <v>19509</v>
      </c>
      <c r="E3883" s="99" t="s">
        <v>16006</v>
      </c>
      <c r="F3883" s="100" t="s">
        <v>16007</v>
      </c>
    </row>
    <row r="3884" spans="1:6" ht="14.4" x14ac:dyDescent="0.3">
      <c r="A3884" s="99">
        <v>4639</v>
      </c>
      <c r="B3884" s="100" t="s">
        <v>19510</v>
      </c>
      <c r="C3884" s="100" t="s">
        <v>11118</v>
      </c>
      <c r="D3884" s="100" t="s">
        <v>19511</v>
      </c>
      <c r="E3884" s="99" t="s">
        <v>15149</v>
      </c>
      <c r="F3884" s="100" t="s">
        <v>19512</v>
      </c>
    </row>
    <row r="3885" spans="1:6" ht="14.4" x14ac:dyDescent="0.3">
      <c r="A3885" s="99">
        <v>4640</v>
      </c>
      <c r="B3885" s="100" t="s">
        <v>12123</v>
      </c>
      <c r="C3885" s="100" t="s">
        <v>11118</v>
      </c>
      <c r="D3885" s="100" t="s">
        <v>19513</v>
      </c>
      <c r="E3885" s="99" t="s">
        <v>18219</v>
      </c>
      <c r="F3885" s="100" t="s">
        <v>18220</v>
      </c>
    </row>
    <row r="3886" spans="1:6" ht="14.4" x14ac:dyDescent="0.3">
      <c r="A3886" s="99">
        <v>4641</v>
      </c>
      <c r="B3886" s="100" t="s">
        <v>17312</v>
      </c>
      <c r="C3886" s="100" t="s">
        <v>19514</v>
      </c>
      <c r="D3886" s="100" t="s">
        <v>19515</v>
      </c>
      <c r="E3886" s="99" t="s">
        <v>10784</v>
      </c>
      <c r="F3886" s="100" t="s">
        <v>11350</v>
      </c>
    </row>
    <row r="3887" spans="1:6" ht="14.4" x14ac:dyDescent="0.3">
      <c r="A3887" s="99">
        <v>4642</v>
      </c>
      <c r="B3887" s="100" t="s">
        <v>12347</v>
      </c>
      <c r="C3887" s="100" t="s">
        <v>17932</v>
      </c>
      <c r="D3887" s="100" t="s">
        <v>19516</v>
      </c>
      <c r="E3887" s="99" t="s">
        <v>13113</v>
      </c>
      <c r="F3887" s="100" t="s">
        <v>13114</v>
      </c>
    </row>
    <row r="3888" spans="1:6" ht="14.4" x14ac:dyDescent="0.3">
      <c r="A3888" s="99">
        <v>4643</v>
      </c>
      <c r="B3888" s="100" t="s">
        <v>14887</v>
      </c>
      <c r="C3888" s="100" t="s">
        <v>19517</v>
      </c>
      <c r="D3888" s="100" t="s">
        <v>19518</v>
      </c>
      <c r="E3888" s="99" t="s">
        <v>16113</v>
      </c>
      <c r="F3888" s="100" t="s">
        <v>16162</v>
      </c>
    </row>
    <row r="3889" spans="1:6" ht="14.4" x14ac:dyDescent="0.3">
      <c r="A3889" s="99">
        <v>4644</v>
      </c>
      <c r="B3889" s="100" t="s">
        <v>15325</v>
      </c>
      <c r="C3889" s="100" t="s">
        <v>18377</v>
      </c>
      <c r="D3889" s="100" t="s">
        <v>19519</v>
      </c>
      <c r="E3889" s="99" t="s">
        <v>19520</v>
      </c>
      <c r="F3889" s="100" t="s">
        <v>19521</v>
      </c>
    </row>
    <row r="3890" spans="1:6" ht="14.4" x14ac:dyDescent="0.3">
      <c r="A3890" s="99">
        <v>4645</v>
      </c>
      <c r="B3890" s="100" t="s">
        <v>10024</v>
      </c>
      <c r="C3890" s="100" t="s">
        <v>11438</v>
      </c>
      <c r="D3890" s="100" t="s">
        <v>19522</v>
      </c>
      <c r="E3890" s="99" t="s">
        <v>14532</v>
      </c>
      <c r="F3890" s="100" t="s">
        <v>14533</v>
      </c>
    </row>
    <row r="3891" spans="1:6" ht="14.4" x14ac:dyDescent="0.3">
      <c r="A3891" s="99">
        <v>4646</v>
      </c>
      <c r="B3891" s="100" t="s">
        <v>18461</v>
      </c>
      <c r="C3891" s="100" t="s">
        <v>9837</v>
      </c>
      <c r="D3891" s="100" t="s">
        <v>19523</v>
      </c>
      <c r="E3891" s="99" t="s">
        <v>14212</v>
      </c>
      <c r="F3891" s="100" t="s">
        <v>14213</v>
      </c>
    </row>
    <row r="3892" spans="1:6" ht="14.4" x14ac:dyDescent="0.3">
      <c r="A3892" s="99">
        <v>4647</v>
      </c>
      <c r="B3892" s="100" t="s">
        <v>15325</v>
      </c>
      <c r="C3892" s="100" t="s">
        <v>10489</v>
      </c>
      <c r="D3892" s="100" t="s">
        <v>19519</v>
      </c>
      <c r="E3892" s="99" t="s">
        <v>19520</v>
      </c>
      <c r="F3892" s="100" t="s">
        <v>19521</v>
      </c>
    </row>
    <row r="3893" spans="1:6" ht="14.4" x14ac:dyDescent="0.3">
      <c r="A3893" s="99">
        <v>4648</v>
      </c>
      <c r="B3893" s="100" t="s">
        <v>19524</v>
      </c>
      <c r="C3893" s="100" t="s">
        <v>9955</v>
      </c>
      <c r="D3893" s="100" t="s">
        <v>19525</v>
      </c>
      <c r="E3893" s="99" t="s">
        <v>10784</v>
      </c>
      <c r="F3893" s="100" t="s">
        <v>11350</v>
      </c>
    </row>
    <row r="3894" spans="1:6" ht="14.4" x14ac:dyDescent="0.3">
      <c r="A3894" s="99">
        <v>4649</v>
      </c>
      <c r="B3894" s="100" t="s">
        <v>10195</v>
      </c>
      <c r="C3894" s="100" t="s">
        <v>10002</v>
      </c>
      <c r="D3894" s="100" t="s">
        <v>19526</v>
      </c>
      <c r="E3894" s="99" t="s">
        <v>19527</v>
      </c>
      <c r="F3894" s="100" t="s">
        <v>19528</v>
      </c>
    </row>
    <row r="3895" spans="1:6" ht="14.4" x14ac:dyDescent="0.3">
      <c r="A3895" s="99">
        <v>4650</v>
      </c>
      <c r="B3895" s="100" t="s">
        <v>14681</v>
      </c>
      <c r="C3895" s="100" t="s">
        <v>10556</v>
      </c>
      <c r="D3895" s="100" t="s">
        <v>19529</v>
      </c>
      <c r="E3895" s="99" t="s">
        <v>19530</v>
      </c>
      <c r="F3895" s="100" t="s">
        <v>19531</v>
      </c>
    </row>
    <row r="3896" spans="1:6" ht="14.4" x14ac:dyDescent="0.3">
      <c r="A3896" s="99">
        <v>4651</v>
      </c>
      <c r="B3896" s="100" t="s">
        <v>19532</v>
      </c>
      <c r="C3896" s="100" t="s">
        <v>12894</v>
      </c>
      <c r="D3896" s="100" t="s">
        <v>19533</v>
      </c>
      <c r="E3896" s="99" t="s">
        <v>15070</v>
      </c>
      <c r="F3896" s="100" t="s">
        <v>15071</v>
      </c>
    </row>
    <row r="3897" spans="1:6" ht="14.4" x14ac:dyDescent="0.3">
      <c r="A3897" s="99">
        <v>4652</v>
      </c>
      <c r="B3897" s="100" t="s">
        <v>19534</v>
      </c>
      <c r="C3897" s="100" t="s">
        <v>11438</v>
      </c>
      <c r="D3897" s="100" t="s">
        <v>19535</v>
      </c>
      <c r="E3897" s="99" t="s">
        <v>19536</v>
      </c>
      <c r="F3897" s="100" t="s">
        <v>19537</v>
      </c>
    </row>
    <row r="3898" spans="1:6" ht="14.4" x14ac:dyDescent="0.3">
      <c r="A3898" s="99">
        <v>4653</v>
      </c>
      <c r="B3898" s="100" t="s">
        <v>19538</v>
      </c>
      <c r="C3898" s="100" t="s">
        <v>13033</v>
      </c>
      <c r="D3898" s="100" t="s">
        <v>19539</v>
      </c>
      <c r="E3898" s="99" t="s">
        <v>19540</v>
      </c>
      <c r="F3898" s="100" t="s">
        <v>18496</v>
      </c>
    </row>
    <row r="3899" spans="1:6" ht="14.4" x14ac:dyDescent="0.3">
      <c r="A3899" s="99">
        <v>4654</v>
      </c>
      <c r="B3899" s="100" t="s">
        <v>19541</v>
      </c>
      <c r="C3899" s="100" t="s">
        <v>10771</v>
      </c>
      <c r="D3899" s="100" t="s">
        <v>19542</v>
      </c>
      <c r="E3899" s="99" t="s">
        <v>16601</v>
      </c>
      <c r="F3899" s="100" t="s">
        <v>16602</v>
      </c>
    </row>
    <row r="3900" spans="1:6" ht="14.4" x14ac:dyDescent="0.3">
      <c r="A3900" s="99">
        <v>4655</v>
      </c>
      <c r="B3900" s="100" t="s">
        <v>14821</v>
      </c>
      <c r="C3900" s="100" t="s">
        <v>9757</v>
      </c>
      <c r="D3900" s="100" t="s">
        <v>19543</v>
      </c>
      <c r="E3900" s="99" t="s">
        <v>11781</v>
      </c>
      <c r="F3900" s="100" t="s">
        <v>11572</v>
      </c>
    </row>
    <row r="3901" spans="1:6" ht="14.4" x14ac:dyDescent="0.3">
      <c r="A3901" s="99">
        <v>4656</v>
      </c>
      <c r="B3901" s="100" t="s">
        <v>16909</v>
      </c>
      <c r="C3901" s="100" t="s">
        <v>11027</v>
      </c>
      <c r="D3901" s="100" t="s">
        <v>19544</v>
      </c>
      <c r="E3901" s="99" t="s">
        <v>13100</v>
      </c>
      <c r="F3901" s="100" t="s">
        <v>18073</v>
      </c>
    </row>
    <row r="3902" spans="1:6" ht="14.4" x14ac:dyDescent="0.3">
      <c r="A3902" s="99">
        <v>4657</v>
      </c>
      <c r="B3902" s="100" t="s">
        <v>14411</v>
      </c>
      <c r="C3902" s="100" t="s">
        <v>19192</v>
      </c>
      <c r="D3902" s="100" t="s">
        <v>19474</v>
      </c>
      <c r="E3902" s="99" t="s">
        <v>19475</v>
      </c>
      <c r="F3902" s="100" t="s">
        <v>12998</v>
      </c>
    </row>
    <row r="3903" spans="1:6" ht="14.4" x14ac:dyDescent="0.3">
      <c r="A3903" s="99">
        <v>4658</v>
      </c>
      <c r="B3903" s="100" t="s">
        <v>14864</v>
      </c>
      <c r="C3903" s="100" t="s">
        <v>11236</v>
      </c>
      <c r="D3903" s="100" t="s">
        <v>14865</v>
      </c>
      <c r="E3903" s="99" t="s">
        <v>12327</v>
      </c>
      <c r="F3903" s="100" t="s">
        <v>12328</v>
      </c>
    </row>
    <row r="3904" spans="1:6" ht="14.4" x14ac:dyDescent="0.3">
      <c r="A3904" s="99">
        <v>4659</v>
      </c>
      <c r="B3904" s="100" t="s">
        <v>10040</v>
      </c>
      <c r="C3904" s="100" t="s">
        <v>9941</v>
      </c>
      <c r="D3904" s="100" t="s">
        <v>19545</v>
      </c>
      <c r="E3904" s="99" t="s">
        <v>16222</v>
      </c>
      <c r="F3904" s="100" t="s">
        <v>11350</v>
      </c>
    </row>
    <row r="3905" spans="1:6" ht="14.4" x14ac:dyDescent="0.3">
      <c r="A3905" s="99">
        <v>4660</v>
      </c>
      <c r="B3905" s="100" t="s">
        <v>11522</v>
      </c>
      <c r="C3905" s="100" t="s">
        <v>15151</v>
      </c>
      <c r="D3905" s="100" t="s">
        <v>19509</v>
      </c>
      <c r="E3905" s="99" t="s">
        <v>16006</v>
      </c>
      <c r="F3905" s="100" t="s">
        <v>16007</v>
      </c>
    </row>
    <row r="3906" spans="1:6" ht="14.4" x14ac:dyDescent="0.3">
      <c r="A3906" s="99">
        <v>4661</v>
      </c>
      <c r="B3906" s="100" t="s">
        <v>19546</v>
      </c>
      <c r="C3906" s="100" t="s">
        <v>18767</v>
      </c>
      <c r="D3906" s="100" t="s">
        <v>19547</v>
      </c>
      <c r="E3906" s="99" t="s">
        <v>16109</v>
      </c>
      <c r="F3906" s="100" t="s">
        <v>16110</v>
      </c>
    </row>
    <row r="3907" spans="1:6" ht="14.4" x14ac:dyDescent="0.3">
      <c r="A3907" s="99">
        <v>4662</v>
      </c>
      <c r="B3907" s="100" t="s">
        <v>19548</v>
      </c>
      <c r="C3907" s="100" t="s">
        <v>19549</v>
      </c>
      <c r="D3907" s="100" t="s">
        <v>19550</v>
      </c>
      <c r="E3907" s="99" t="s">
        <v>19520</v>
      </c>
      <c r="F3907" s="100" t="s">
        <v>19521</v>
      </c>
    </row>
    <row r="3908" spans="1:6" ht="14.4" x14ac:dyDescent="0.3">
      <c r="A3908" s="99">
        <v>4663</v>
      </c>
      <c r="B3908" s="100" t="s">
        <v>14812</v>
      </c>
      <c r="C3908" s="100" t="s">
        <v>13620</v>
      </c>
      <c r="D3908" s="100" t="s">
        <v>19551</v>
      </c>
      <c r="E3908" s="99" t="s">
        <v>14814</v>
      </c>
      <c r="F3908" s="100" t="s">
        <v>15995</v>
      </c>
    </row>
    <row r="3909" spans="1:6" ht="14.4" x14ac:dyDescent="0.3">
      <c r="A3909" s="99">
        <v>4664</v>
      </c>
      <c r="B3909" s="100" t="s">
        <v>19552</v>
      </c>
      <c r="C3909" s="100" t="s">
        <v>10517</v>
      </c>
      <c r="D3909" s="100" t="s">
        <v>19553</v>
      </c>
      <c r="E3909" s="99" t="s">
        <v>10784</v>
      </c>
      <c r="F3909" s="100" t="s">
        <v>11350</v>
      </c>
    </row>
    <row r="3910" spans="1:6" ht="14.4" x14ac:dyDescent="0.3">
      <c r="A3910" s="99">
        <v>4665</v>
      </c>
      <c r="B3910" s="100" t="s">
        <v>19554</v>
      </c>
      <c r="C3910" s="100" t="s">
        <v>11223</v>
      </c>
      <c r="D3910" s="100" t="s">
        <v>19555</v>
      </c>
      <c r="E3910" s="99" t="s">
        <v>17429</v>
      </c>
      <c r="F3910" s="100" t="s">
        <v>17430</v>
      </c>
    </row>
    <row r="3911" spans="1:6" ht="14.4" x14ac:dyDescent="0.3">
      <c r="A3911" s="99">
        <v>4666</v>
      </c>
      <c r="B3911" s="100" t="s">
        <v>16566</v>
      </c>
      <c r="C3911" s="100" t="s">
        <v>13398</v>
      </c>
      <c r="D3911" s="100" t="s">
        <v>10489</v>
      </c>
      <c r="E3911" s="99" t="s">
        <v>19556</v>
      </c>
      <c r="F3911" s="100" t="s">
        <v>19557</v>
      </c>
    </row>
    <row r="3912" spans="1:6" ht="14.4" x14ac:dyDescent="0.3">
      <c r="A3912" s="99">
        <v>4667</v>
      </c>
      <c r="B3912" s="100" t="s">
        <v>19558</v>
      </c>
      <c r="C3912" s="100" t="s">
        <v>10990</v>
      </c>
      <c r="D3912" s="100" t="s">
        <v>19559</v>
      </c>
      <c r="E3912" s="99" t="s">
        <v>11776</v>
      </c>
      <c r="F3912" s="100" t="s">
        <v>17271</v>
      </c>
    </row>
    <row r="3913" spans="1:6" ht="14.4" x14ac:dyDescent="0.3">
      <c r="A3913" s="99">
        <v>4668</v>
      </c>
      <c r="B3913" s="100" t="s">
        <v>10264</v>
      </c>
      <c r="C3913" s="100" t="s">
        <v>12175</v>
      </c>
      <c r="D3913" s="100" t="s">
        <v>14258</v>
      </c>
      <c r="E3913" s="99" t="s">
        <v>13100</v>
      </c>
      <c r="F3913" s="100" t="s">
        <v>14259</v>
      </c>
    </row>
    <row r="3914" spans="1:6" ht="14.4" x14ac:dyDescent="0.3">
      <c r="A3914" s="99">
        <v>4669</v>
      </c>
      <c r="B3914" s="100" t="s">
        <v>19560</v>
      </c>
      <c r="C3914" s="100" t="s">
        <v>10134</v>
      </c>
      <c r="D3914" s="100" t="s">
        <v>19561</v>
      </c>
      <c r="E3914" s="99" t="s">
        <v>12266</v>
      </c>
      <c r="F3914" s="100" t="s">
        <v>15135</v>
      </c>
    </row>
    <row r="3915" spans="1:6" ht="14.4" x14ac:dyDescent="0.3">
      <c r="A3915" s="99">
        <v>4670</v>
      </c>
      <c r="B3915" s="100" t="s">
        <v>11112</v>
      </c>
      <c r="C3915" s="100" t="s">
        <v>14742</v>
      </c>
      <c r="D3915" s="100" t="s">
        <v>19562</v>
      </c>
      <c r="E3915" s="99" t="s">
        <v>11953</v>
      </c>
      <c r="F3915" s="100" t="s">
        <v>11954</v>
      </c>
    </row>
    <row r="3916" spans="1:6" ht="14.4" x14ac:dyDescent="0.3">
      <c r="A3916" s="99">
        <v>4671</v>
      </c>
      <c r="B3916" s="100" t="s">
        <v>19563</v>
      </c>
      <c r="C3916" s="100" t="s">
        <v>11973</v>
      </c>
      <c r="D3916" s="100" t="s">
        <v>19564</v>
      </c>
      <c r="E3916" s="99" t="s">
        <v>11657</v>
      </c>
      <c r="F3916" s="100" t="s">
        <v>11658</v>
      </c>
    </row>
    <row r="3917" spans="1:6" ht="14.4" x14ac:dyDescent="0.3">
      <c r="A3917" s="99">
        <v>4672</v>
      </c>
      <c r="B3917" s="100" t="s">
        <v>19565</v>
      </c>
      <c r="C3917" s="100" t="s">
        <v>12095</v>
      </c>
      <c r="D3917" s="100" t="s">
        <v>19566</v>
      </c>
      <c r="E3917" s="99" t="s">
        <v>11657</v>
      </c>
      <c r="F3917" s="100" t="s">
        <v>11658</v>
      </c>
    </row>
    <row r="3918" spans="1:6" ht="14.4" x14ac:dyDescent="0.3">
      <c r="A3918" s="99">
        <v>4673</v>
      </c>
      <c r="B3918" s="100" t="s">
        <v>19567</v>
      </c>
      <c r="C3918" s="100" t="s">
        <v>13709</v>
      </c>
      <c r="D3918" s="100" t="s">
        <v>19568</v>
      </c>
      <c r="E3918" s="99" t="s">
        <v>15070</v>
      </c>
      <c r="F3918" s="100" t="s">
        <v>15071</v>
      </c>
    </row>
    <row r="3919" spans="1:6" ht="14.4" x14ac:dyDescent="0.3">
      <c r="A3919" s="99">
        <v>4674</v>
      </c>
      <c r="B3919" s="100" t="s">
        <v>11230</v>
      </c>
      <c r="C3919" s="100" t="s">
        <v>11076</v>
      </c>
      <c r="D3919" s="100" t="s">
        <v>19569</v>
      </c>
      <c r="E3919" s="99" t="s">
        <v>11711</v>
      </c>
      <c r="F3919" s="100" t="s">
        <v>11712</v>
      </c>
    </row>
    <row r="3920" spans="1:6" ht="14.4" x14ac:dyDescent="0.3">
      <c r="A3920" s="99">
        <v>4675</v>
      </c>
      <c r="B3920" s="100" t="s">
        <v>16004</v>
      </c>
      <c r="C3920" s="100" t="s">
        <v>11076</v>
      </c>
      <c r="D3920" s="100" t="s">
        <v>19570</v>
      </c>
      <c r="E3920" s="99" t="s">
        <v>15410</v>
      </c>
      <c r="F3920" s="100" t="s">
        <v>13760</v>
      </c>
    </row>
    <row r="3921" spans="1:6" ht="14.4" x14ac:dyDescent="0.3">
      <c r="A3921" s="99">
        <v>4676</v>
      </c>
      <c r="B3921" s="100" t="s">
        <v>19571</v>
      </c>
      <c r="C3921" s="100" t="s">
        <v>15475</v>
      </c>
      <c r="D3921" s="100" t="s">
        <v>16364</v>
      </c>
      <c r="E3921" s="99" t="s">
        <v>15370</v>
      </c>
      <c r="F3921" s="100" t="s">
        <v>9927</v>
      </c>
    </row>
    <row r="3922" spans="1:6" ht="14.4" x14ac:dyDescent="0.3">
      <c r="A3922" s="99">
        <v>4677</v>
      </c>
      <c r="B3922" s="100" t="s">
        <v>13304</v>
      </c>
      <c r="C3922" s="100" t="s">
        <v>10191</v>
      </c>
      <c r="D3922" s="100" t="s">
        <v>19572</v>
      </c>
      <c r="E3922" s="99" t="s">
        <v>12926</v>
      </c>
      <c r="F3922" s="100" t="s">
        <v>15318</v>
      </c>
    </row>
    <row r="3923" spans="1:6" ht="14.4" x14ac:dyDescent="0.3">
      <c r="A3923" s="99">
        <v>4678</v>
      </c>
      <c r="B3923" s="100" t="s">
        <v>19573</v>
      </c>
      <c r="C3923" s="100" t="s">
        <v>11706</v>
      </c>
      <c r="D3923" s="100" t="s">
        <v>19574</v>
      </c>
      <c r="E3923" s="99" t="s">
        <v>19575</v>
      </c>
      <c r="F3923" s="100" t="s">
        <v>12557</v>
      </c>
    </row>
    <row r="3924" spans="1:6" ht="14.4" x14ac:dyDescent="0.3">
      <c r="A3924" s="99">
        <v>4679</v>
      </c>
      <c r="B3924" s="100" t="s">
        <v>19576</v>
      </c>
      <c r="C3924" s="100" t="s">
        <v>11825</v>
      </c>
      <c r="D3924" s="100" t="s">
        <v>19577</v>
      </c>
      <c r="E3924" s="99" t="s">
        <v>10784</v>
      </c>
      <c r="F3924" s="100" t="s">
        <v>11350</v>
      </c>
    </row>
    <row r="3925" spans="1:6" ht="14.4" x14ac:dyDescent="0.3">
      <c r="A3925" s="99">
        <v>4680</v>
      </c>
      <c r="B3925" s="100" t="s">
        <v>14498</v>
      </c>
      <c r="C3925" s="100" t="s">
        <v>13036</v>
      </c>
      <c r="D3925" s="100" t="s">
        <v>19578</v>
      </c>
      <c r="E3925" s="99" t="s">
        <v>14500</v>
      </c>
      <c r="F3925" s="100" t="s">
        <v>14501</v>
      </c>
    </row>
    <row r="3926" spans="1:6" ht="14.4" x14ac:dyDescent="0.3">
      <c r="A3926" s="99">
        <v>4681</v>
      </c>
      <c r="B3926" s="100" t="s">
        <v>12275</v>
      </c>
      <c r="C3926" s="100" t="s">
        <v>10191</v>
      </c>
      <c r="D3926" s="100" t="s">
        <v>19579</v>
      </c>
      <c r="E3926" s="99" t="s">
        <v>12225</v>
      </c>
      <c r="F3926" s="100" t="s">
        <v>12226</v>
      </c>
    </row>
    <row r="3927" spans="1:6" ht="14.4" x14ac:dyDescent="0.3">
      <c r="A3927" s="99">
        <v>4682</v>
      </c>
      <c r="B3927" s="100" t="s">
        <v>19580</v>
      </c>
      <c r="C3927" s="100" t="s">
        <v>19581</v>
      </c>
      <c r="D3927" s="100" t="s">
        <v>19582</v>
      </c>
      <c r="E3927" s="99" t="s">
        <v>13895</v>
      </c>
      <c r="F3927" s="100" t="s">
        <v>11338</v>
      </c>
    </row>
    <row r="3928" spans="1:6" ht="14.4" x14ac:dyDescent="0.3">
      <c r="A3928" s="99">
        <v>4683</v>
      </c>
      <c r="B3928" s="100" t="s">
        <v>16933</v>
      </c>
      <c r="C3928" s="100" t="s">
        <v>19583</v>
      </c>
      <c r="D3928" s="100" t="s">
        <v>16934</v>
      </c>
      <c r="E3928" s="99" t="s">
        <v>15732</v>
      </c>
      <c r="F3928" s="100" t="s">
        <v>10531</v>
      </c>
    </row>
    <row r="3929" spans="1:6" ht="14.4" x14ac:dyDescent="0.3">
      <c r="A3929" s="99">
        <v>4684</v>
      </c>
      <c r="B3929" s="100" t="s">
        <v>19584</v>
      </c>
      <c r="C3929" s="100" t="s">
        <v>17939</v>
      </c>
      <c r="D3929" s="100" t="s">
        <v>19585</v>
      </c>
      <c r="E3929" s="99" t="s">
        <v>10411</v>
      </c>
      <c r="F3929" s="100" t="s">
        <v>10798</v>
      </c>
    </row>
    <row r="3930" spans="1:6" ht="14.4" x14ac:dyDescent="0.3">
      <c r="A3930" s="99">
        <v>4685</v>
      </c>
      <c r="B3930" s="100" t="s">
        <v>19586</v>
      </c>
      <c r="C3930" s="100" t="s">
        <v>10433</v>
      </c>
      <c r="D3930" s="100" t="s">
        <v>19587</v>
      </c>
      <c r="E3930" s="99" t="s">
        <v>15410</v>
      </c>
      <c r="F3930" s="100" t="s">
        <v>13760</v>
      </c>
    </row>
    <row r="3931" spans="1:6" ht="14.4" x14ac:dyDescent="0.3">
      <c r="A3931" s="99">
        <v>4686</v>
      </c>
      <c r="B3931" s="100" t="s">
        <v>19588</v>
      </c>
      <c r="C3931" s="100" t="s">
        <v>10012</v>
      </c>
      <c r="D3931" s="100" t="s">
        <v>19589</v>
      </c>
      <c r="E3931" s="99" t="s">
        <v>19590</v>
      </c>
      <c r="F3931" s="100" t="s">
        <v>19591</v>
      </c>
    </row>
    <row r="3932" spans="1:6" ht="14.4" x14ac:dyDescent="0.3">
      <c r="A3932" s="99">
        <v>4687</v>
      </c>
      <c r="B3932" s="100" t="s">
        <v>19592</v>
      </c>
      <c r="C3932" s="100" t="s">
        <v>11013</v>
      </c>
      <c r="D3932" s="100" t="s">
        <v>19593</v>
      </c>
      <c r="E3932" s="99" t="s">
        <v>17741</v>
      </c>
      <c r="F3932" s="100" t="s">
        <v>17742</v>
      </c>
    </row>
    <row r="3933" spans="1:6" ht="14.4" x14ac:dyDescent="0.3">
      <c r="A3933" s="99">
        <v>4688</v>
      </c>
      <c r="B3933" s="100" t="s">
        <v>19594</v>
      </c>
      <c r="C3933" s="100" t="s">
        <v>11310</v>
      </c>
      <c r="D3933" s="100" t="s">
        <v>19595</v>
      </c>
      <c r="E3933" s="99" t="s">
        <v>10482</v>
      </c>
      <c r="F3933" s="100" t="s">
        <v>10483</v>
      </c>
    </row>
    <row r="3934" spans="1:6" ht="14.4" x14ac:dyDescent="0.3">
      <c r="A3934" s="99">
        <v>4689</v>
      </c>
      <c r="B3934" s="100" t="s">
        <v>19596</v>
      </c>
      <c r="C3934" s="100" t="s">
        <v>19597</v>
      </c>
      <c r="D3934" s="100" t="s">
        <v>19598</v>
      </c>
      <c r="E3934" s="99" t="s">
        <v>13584</v>
      </c>
      <c r="F3934" s="100" t="s">
        <v>13585</v>
      </c>
    </row>
    <row r="3935" spans="1:6" ht="14.4" x14ac:dyDescent="0.3">
      <c r="A3935" s="99">
        <v>4690</v>
      </c>
      <c r="B3935" s="100" t="s">
        <v>13605</v>
      </c>
      <c r="C3935" s="100" t="s">
        <v>13510</v>
      </c>
      <c r="D3935" s="100" t="s">
        <v>19599</v>
      </c>
      <c r="E3935" s="99" t="s">
        <v>12812</v>
      </c>
      <c r="F3935" s="100" t="s">
        <v>11338</v>
      </c>
    </row>
    <row r="3936" spans="1:6" ht="14.4" x14ac:dyDescent="0.3">
      <c r="A3936" s="99">
        <v>4691</v>
      </c>
      <c r="B3936" s="100" t="s">
        <v>12250</v>
      </c>
      <c r="C3936" s="100" t="s">
        <v>11398</v>
      </c>
      <c r="D3936" s="100" t="s">
        <v>19600</v>
      </c>
      <c r="E3936" s="99" t="s">
        <v>12787</v>
      </c>
      <c r="F3936" s="100" t="s">
        <v>19188</v>
      </c>
    </row>
    <row r="3937" spans="1:6" ht="14.4" x14ac:dyDescent="0.3">
      <c r="A3937" s="99">
        <v>4692</v>
      </c>
      <c r="B3937" s="100" t="s">
        <v>19601</v>
      </c>
      <c r="C3937" s="100" t="s">
        <v>12276</v>
      </c>
      <c r="D3937" s="100" t="s">
        <v>19602</v>
      </c>
      <c r="E3937" s="99" t="s">
        <v>12787</v>
      </c>
      <c r="F3937" s="100" t="s">
        <v>19188</v>
      </c>
    </row>
    <row r="3938" spans="1:6" ht="14.4" x14ac:dyDescent="0.3">
      <c r="A3938" s="99">
        <v>4693</v>
      </c>
      <c r="B3938" s="100" t="s">
        <v>19603</v>
      </c>
      <c r="C3938" s="100" t="s">
        <v>19604</v>
      </c>
      <c r="D3938" s="100" t="s">
        <v>19605</v>
      </c>
      <c r="E3938" s="99" t="s">
        <v>14203</v>
      </c>
      <c r="F3938" s="100" t="s">
        <v>14204</v>
      </c>
    </row>
    <row r="3939" spans="1:6" ht="14.4" x14ac:dyDescent="0.3">
      <c r="A3939" s="99">
        <v>4694</v>
      </c>
      <c r="B3939" s="100" t="s">
        <v>11091</v>
      </c>
      <c r="C3939" s="100" t="s">
        <v>15385</v>
      </c>
      <c r="D3939" s="100" t="s">
        <v>19606</v>
      </c>
      <c r="E3939" s="99" t="s">
        <v>12787</v>
      </c>
      <c r="F3939" s="100" t="s">
        <v>19188</v>
      </c>
    </row>
    <row r="3940" spans="1:6" ht="14.4" x14ac:dyDescent="0.3">
      <c r="A3940" s="99">
        <v>4695</v>
      </c>
      <c r="B3940" s="100" t="s">
        <v>16933</v>
      </c>
      <c r="C3940" s="100" t="s">
        <v>19607</v>
      </c>
      <c r="D3940" s="100" t="s">
        <v>10489</v>
      </c>
      <c r="E3940" s="99" t="s">
        <v>19608</v>
      </c>
      <c r="F3940" s="100" t="s">
        <v>19609</v>
      </c>
    </row>
    <row r="3941" spans="1:6" ht="14.4" x14ac:dyDescent="0.3">
      <c r="A3941" s="99">
        <v>4696</v>
      </c>
      <c r="B3941" s="100" t="s">
        <v>9782</v>
      </c>
      <c r="C3941" s="100" t="s">
        <v>17147</v>
      </c>
      <c r="D3941" s="100" t="s">
        <v>19610</v>
      </c>
      <c r="E3941" s="99" t="s">
        <v>10482</v>
      </c>
      <c r="F3941" s="100" t="s">
        <v>10483</v>
      </c>
    </row>
    <row r="3942" spans="1:6" ht="14.4" x14ac:dyDescent="0.3">
      <c r="A3942" s="99">
        <v>4697</v>
      </c>
      <c r="B3942" s="100" t="s">
        <v>14796</v>
      </c>
      <c r="C3942" s="100" t="s">
        <v>12426</v>
      </c>
      <c r="D3942" s="100" t="s">
        <v>19611</v>
      </c>
      <c r="E3942" s="99" t="s">
        <v>13584</v>
      </c>
      <c r="F3942" s="100" t="s">
        <v>13585</v>
      </c>
    </row>
    <row r="3943" spans="1:6" ht="14.4" x14ac:dyDescent="0.3">
      <c r="A3943" s="99">
        <v>4698</v>
      </c>
      <c r="B3943" s="100" t="s">
        <v>12655</v>
      </c>
      <c r="C3943" s="100" t="s">
        <v>11177</v>
      </c>
      <c r="D3943" s="100" t="s">
        <v>19612</v>
      </c>
      <c r="E3943" s="99" t="s">
        <v>12787</v>
      </c>
      <c r="F3943" s="100" t="s">
        <v>19188</v>
      </c>
    </row>
    <row r="3944" spans="1:6" ht="14.4" x14ac:dyDescent="0.3">
      <c r="A3944" s="99">
        <v>4699</v>
      </c>
      <c r="B3944" s="100" t="s">
        <v>19613</v>
      </c>
      <c r="C3944" s="100" t="s">
        <v>17847</v>
      </c>
      <c r="D3944" s="100" t="s">
        <v>19614</v>
      </c>
      <c r="E3944" s="99" t="s">
        <v>13584</v>
      </c>
      <c r="F3944" s="100" t="s">
        <v>13585</v>
      </c>
    </row>
    <row r="3945" spans="1:6" ht="14.4" x14ac:dyDescent="0.3">
      <c r="A3945" s="99">
        <v>4700</v>
      </c>
      <c r="B3945" s="100" t="s">
        <v>10143</v>
      </c>
      <c r="C3945" s="100" t="s">
        <v>19615</v>
      </c>
      <c r="D3945" s="100" t="s">
        <v>19616</v>
      </c>
      <c r="E3945" s="99" t="s">
        <v>12191</v>
      </c>
      <c r="F3945" s="100" t="s">
        <v>10531</v>
      </c>
    </row>
    <row r="3946" spans="1:6" ht="14.4" x14ac:dyDescent="0.3">
      <c r="A3946" s="99">
        <v>4701</v>
      </c>
      <c r="B3946" s="100" t="s">
        <v>10958</v>
      </c>
      <c r="C3946" s="100" t="s">
        <v>16793</v>
      </c>
      <c r="D3946" s="100" t="s">
        <v>19617</v>
      </c>
      <c r="E3946" s="99" t="s">
        <v>12664</v>
      </c>
      <c r="F3946" s="100" t="s">
        <v>12665</v>
      </c>
    </row>
    <row r="3947" spans="1:6" ht="14.4" x14ac:dyDescent="0.3">
      <c r="A3947" s="99">
        <v>4702</v>
      </c>
      <c r="B3947" s="100" t="s">
        <v>19618</v>
      </c>
      <c r="C3947" s="100" t="s">
        <v>12194</v>
      </c>
      <c r="D3947" s="100" t="s">
        <v>19619</v>
      </c>
      <c r="E3947" s="99" t="s">
        <v>19620</v>
      </c>
      <c r="F3947" s="100" t="s">
        <v>19621</v>
      </c>
    </row>
    <row r="3948" spans="1:6" ht="14.4" x14ac:dyDescent="0.3">
      <c r="A3948" s="99">
        <v>4703</v>
      </c>
      <c r="B3948" s="100" t="s">
        <v>13357</v>
      </c>
      <c r="C3948" s="100" t="s">
        <v>12651</v>
      </c>
      <c r="D3948" s="100" t="s">
        <v>19622</v>
      </c>
      <c r="E3948" s="99" t="s">
        <v>19620</v>
      </c>
      <c r="F3948" s="100" t="s">
        <v>19621</v>
      </c>
    </row>
    <row r="3949" spans="1:6" ht="14.4" x14ac:dyDescent="0.3">
      <c r="A3949" s="99">
        <v>4704</v>
      </c>
      <c r="B3949" s="100" t="s">
        <v>16767</v>
      </c>
      <c r="C3949" s="100" t="s">
        <v>11172</v>
      </c>
      <c r="D3949" s="100" t="s">
        <v>19623</v>
      </c>
      <c r="E3949" s="99" t="s">
        <v>19620</v>
      </c>
      <c r="F3949" s="100" t="s">
        <v>19621</v>
      </c>
    </row>
    <row r="3950" spans="1:6" ht="14.4" x14ac:dyDescent="0.3">
      <c r="A3950" s="99">
        <v>4705</v>
      </c>
      <c r="B3950" s="100" t="s">
        <v>12883</v>
      </c>
      <c r="C3950" s="100" t="s">
        <v>10096</v>
      </c>
      <c r="D3950" s="100" t="s">
        <v>19624</v>
      </c>
      <c r="E3950" s="99" t="s">
        <v>16538</v>
      </c>
      <c r="F3950" s="100" t="s">
        <v>16539</v>
      </c>
    </row>
    <row r="3951" spans="1:6" ht="14.4" x14ac:dyDescent="0.3">
      <c r="A3951" s="99">
        <v>4706</v>
      </c>
      <c r="B3951" s="100" t="s">
        <v>19625</v>
      </c>
      <c r="C3951" s="100" t="s">
        <v>10857</v>
      </c>
      <c r="D3951" s="100" t="s">
        <v>19626</v>
      </c>
      <c r="E3951" s="99" t="s">
        <v>13214</v>
      </c>
      <c r="F3951" s="100" t="s">
        <v>13215</v>
      </c>
    </row>
    <row r="3952" spans="1:6" ht="14.4" x14ac:dyDescent="0.3">
      <c r="A3952" s="99">
        <v>4707</v>
      </c>
      <c r="B3952" s="100" t="s">
        <v>19627</v>
      </c>
      <c r="C3952" s="100" t="s">
        <v>9902</v>
      </c>
      <c r="D3952" s="100" t="s">
        <v>19628</v>
      </c>
      <c r="E3952" s="99" t="s">
        <v>16970</v>
      </c>
      <c r="F3952" s="100" t="s">
        <v>18773</v>
      </c>
    </row>
    <row r="3953" spans="1:6" ht="14.4" x14ac:dyDescent="0.3">
      <c r="A3953" s="99">
        <v>4708</v>
      </c>
      <c r="B3953" s="100" t="s">
        <v>19629</v>
      </c>
      <c r="C3953" s="100" t="s">
        <v>9778</v>
      </c>
      <c r="D3953" s="100" t="s">
        <v>19630</v>
      </c>
      <c r="E3953" s="99" t="s">
        <v>13491</v>
      </c>
      <c r="F3953" s="100" t="s">
        <v>10531</v>
      </c>
    </row>
    <row r="3954" spans="1:6" ht="14.4" x14ac:dyDescent="0.3">
      <c r="A3954" s="99">
        <v>4709</v>
      </c>
      <c r="B3954" s="100" t="s">
        <v>19631</v>
      </c>
      <c r="C3954" s="100" t="s">
        <v>12894</v>
      </c>
      <c r="D3954" s="100" t="s">
        <v>19632</v>
      </c>
      <c r="E3954" s="99" t="s">
        <v>13491</v>
      </c>
      <c r="F3954" s="100" t="s">
        <v>10531</v>
      </c>
    </row>
    <row r="3955" spans="1:6" ht="14.4" x14ac:dyDescent="0.3">
      <c r="A3955" s="99">
        <v>4710</v>
      </c>
      <c r="B3955" s="100" t="s">
        <v>13607</v>
      </c>
      <c r="C3955" s="100" t="s">
        <v>19633</v>
      </c>
      <c r="D3955" s="100" t="s">
        <v>19634</v>
      </c>
      <c r="E3955" s="99" t="s">
        <v>10735</v>
      </c>
      <c r="F3955" s="100" t="s">
        <v>19635</v>
      </c>
    </row>
    <row r="3956" spans="1:6" ht="14.4" x14ac:dyDescent="0.3">
      <c r="A3956" s="99">
        <v>4711</v>
      </c>
      <c r="B3956" s="100" t="s">
        <v>19636</v>
      </c>
      <c r="C3956" s="100" t="s">
        <v>15990</v>
      </c>
      <c r="D3956" s="100" t="s">
        <v>19637</v>
      </c>
      <c r="E3956" s="99" t="s">
        <v>16155</v>
      </c>
      <c r="F3956" s="100" t="s">
        <v>10531</v>
      </c>
    </row>
    <row r="3957" spans="1:6" ht="14.4" x14ac:dyDescent="0.3">
      <c r="A3957" s="99">
        <v>4712</v>
      </c>
      <c r="B3957" s="100" t="s">
        <v>19636</v>
      </c>
      <c r="C3957" s="100" t="s">
        <v>19638</v>
      </c>
      <c r="D3957" s="100" t="s">
        <v>19637</v>
      </c>
      <c r="E3957" s="99" t="s">
        <v>16155</v>
      </c>
      <c r="F3957" s="100" t="s">
        <v>10531</v>
      </c>
    </row>
    <row r="3958" spans="1:6" ht="14.4" x14ac:dyDescent="0.3">
      <c r="A3958" s="99">
        <v>4713</v>
      </c>
      <c r="B3958" s="100" t="s">
        <v>19639</v>
      </c>
      <c r="C3958" s="100" t="s">
        <v>10694</v>
      </c>
      <c r="D3958" s="100" t="s">
        <v>19640</v>
      </c>
      <c r="E3958" s="99" t="s">
        <v>15732</v>
      </c>
      <c r="F3958" s="100" t="s">
        <v>10531</v>
      </c>
    </row>
    <row r="3959" spans="1:6" ht="14.4" x14ac:dyDescent="0.3">
      <c r="A3959" s="99">
        <v>4714</v>
      </c>
      <c r="B3959" s="100" t="s">
        <v>16826</v>
      </c>
      <c r="C3959" s="100" t="s">
        <v>19641</v>
      </c>
      <c r="D3959" s="100" t="s">
        <v>19642</v>
      </c>
      <c r="E3959" s="99" t="s">
        <v>13491</v>
      </c>
      <c r="F3959" s="100" t="s">
        <v>10531</v>
      </c>
    </row>
    <row r="3960" spans="1:6" ht="14.4" x14ac:dyDescent="0.3">
      <c r="A3960" s="99">
        <v>4715</v>
      </c>
      <c r="B3960" s="100" t="s">
        <v>19643</v>
      </c>
      <c r="C3960" s="100" t="s">
        <v>16215</v>
      </c>
      <c r="D3960" s="100" t="s">
        <v>19644</v>
      </c>
      <c r="E3960" s="99" t="s">
        <v>19645</v>
      </c>
      <c r="F3960" s="100" t="s">
        <v>19646</v>
      </c>
    </row>
    <row r="3961" spans="1:6" ht="14.4" x14ac:dyDescent="0.3">
      <c r="A3961" s="99">
        <v>4716</v>
      </c>
      <c r="B3961" s="100" t="s">
        <v>19643</v>
      </c>
      <c r="C3961" s="100" t="s">
        <v>19647</v>
      </c>
      <c r="D3961" s="100" t="s">
        <v>19648</v>
      </c>
      <c r="E3961" s="99" t="s">
        <v>13491</v>
      </c>
      <c r="F3961" s="100" t="s">
        <v>10531</v>
      </c>
    </row>
    <row r="3962" spans="1:6" ht="14.4" x14ac:dyDescent="0.3">
      <c r="A3962" s="99">
        <v>4717</v>
      </c>
      <c r="B3962" s="100" t="s">
        <v>19649</v>
      </c>
      <c r="C3962" s="100" t="s">
        <v>11973</v>
      </c>
      <c r="D3962" s="100" t="s">
        <v>19650</v>
      </c>
      <c r="E3962" s="99" t="s">
        <v>16155</v>
      </c>
      <c r="F3962" s="100" t="s">
        <v>10531</v>
      </c>
    </row>
    <row r="3963" spans="1:6" ht="14.4" x14ac:dyDescent="0.3">
      <c r="A3963" s="99">
        <v>4718</v>
      </c>
      <c r="B3963" s="100" t="s">
        <v>16826</v>
      </c>
      <c r="C3963" s="100" t="s">
        <v>19651</v>
      </c>
      <c r="D3963" s="100" t="s">
        <v>19642</v>
      </c>
      <c r="E3963" s="99" t="s">
        <v>19652</v>
      </c>
      <c r="F3963" s="100" t="s">
        <v>19653</v>
      </c>
    </row>
    <row r="3964" spans="1:6" ht="14.4" x14ac:dyDescent="0.3">
      <c r="A3964" s="99">
        <v>4719</v>
      </c>
      <c r="B3964" s="100" t="s">
        <v>19654</v>
      </c>
      <c r="C3964" s="100" t="s">
        <v>19655</v>
      </c>
      <c r="D3964" s="100" t="s">
        <v>16818</v>
      </c>
      <c r="E3964" s="99" t="s">
        <v>15741</v>
      </c>
      <c r="F3964" s="100" t="s">
        <v>15742</v>
      </c>
    </row>
    <row r="3965" spans="1:6" ht="14.4" x14ac:dyDescent="0.3">
      <c r="A3965" s="99">
        <v>4720</v>
      </c>
      <c r="B3965" s="100" t="s">
        <v>19656</v>
      </c>
      <c r="C3965" s="100" t="s">
        <v>10647</v>
      </c>
      <c r="D3965" s="100" t="s">
        <v>19657</v>
      </c>
      <c r="E3965" s="99" t="s">
        <v>19658</v>
      </c>
      <c r="F3965" s="100" t="s">
        <v>19659</v>
      </c>
    </row>
    <row r="3966" spans="1:6" ht="14.4" x14ac:dyDescent="0.3">
      <c r="A3966" s="99">
        <v>4721</v>
      </c>
      <c r="B3966" s="100" t="s">
        <v>11522</v>
      </c>
      <c r="C3966" s="100" t="s">
        <v>9757</v>
      </c>
      <c r="D3966" s="100" t="s">
        <v>19660</v>
      </c>
      <c r="E3966" s="99" t="s">
        <v>11668</v>
      </c>
      <c r="F3966" s="100" t="s">
        <v>11669</v>
      </c>
    </row>
    <row r="3967" spans="1:6" ht="14.4" x14ac:dyDescent="0.3">
      <c r="A3967" s="99">
        <v>4722</v>
      </c>
      <c r="B3967" s="100" t="s">
        <v>10466</v>
      </c>
      <c r="C3967" s="100" t="s">
        <v>9837</v>
      </c>
      <c r="D3967" s="100" t="s">
        <v>19661</v>
      </c>
      <c r="E3967" s="99" t="s">
        <v>11444</v>
      </c>
      <c r="F3967" s="100" t="s">
        <v>14434</v>
      </c>
    </row>
    <row r="3968" spans="1:6" ht="14.4" x14ac:dyDescent="0.3">
      <c r="A3968" s="99">
        <v>4723</v>
      </c>
      <c r="B3968" s="100" t="s">
        <v>16379</v>
      </c>
      <c r="C3968" s="100" t="s">
        <v>11199</v>
      </c>
      <c r="D3968" s="100" t="s">
        <v>19662</v>
      </c>
      <c r="E3968" s="99" t="s">
        <v>10927</v>
      </c>
      <c r="F3968" s="100" t="s">
        <v>10928</v>
      </c>
    </row>
    <row r="3969" spans="1:6" ht="14.4" x14ac:dyDescent="0.3">
      <c r="A3969" s="99">
        <v>4724</v>
      </c>
      <c r="B3969" s="100" t="s">
        <v>12171</v>
      </c>
      <c r="C3969" s="100" t="s">
        <v>12095</v>
      </c>
      <c r="D3969" s="100" t="s">
        <v>19663</v>
      </c>
      <c r="E3969" s="99" t="s">
        <v>19664</v>
      </c>
      <c r="F3969" s="100" t="s">
        <v>17649</v>
      </c>
    </row>
    <row r="3970" spans="1:6" ht="14.4" x14ac:dyDescent="0.3">
      <c r="A3970" s="99">
        <v>4725</v>
      </c>
      <c r="B3970" s="100" t="s">
        <v>19665</v>
      </c>
      <c r="C3970" s="100" t="s">
        <v>9783</v>
      </c>
      <c r="D3970" s="100" t="s">
        <v>19666</v>
      </c>
      <c r="E3970" s="99" t="s">
        <v>19667</v>
      </c>
      <c r="F3970" s="100" t="s">
        <v>12493</v>
      </c>
    </row>
    <row r="3971" spans="1:6" ht="14.4" x14ac:dyDescent="0.3">
      <c r="A3971" s="99">
        <v>4726</v>
      </c>
      <c r="B3971" s="100" t="s">
        <v>19654</v>
      </c>
      <c r="C3971" s="100" t="s">
        <v>19655</v>
      </c>
      <c r="D3971" s="100" t="s">
        <v>16818</v>
      </c>
      <c r="E3971" s="99" t="s">
        <v>15741</v>
      </c>
      <c r="F3971" s="100" t="s">
        <v>15742</v>
      </c>
    </row>
    <row r="3972" spans="1:6" ht="14.4" x14ac:dyDescent="0.3">
      <c r="A3972" s="99">
        <v>4727</v>
      </c>
      <c r="B3972" s="100" t="s">
        <v>18564</v>
      </c>
      <c r="C3972" s="100" t="s">
        <v>11310</v>
      </c>
      <c r="D3972" s="100" t="s">
        <v>19668</v>
      </c>
      <c r="E3972" s="99" t="s">
        <v>10064</v>
      </c>
      <c r="F3972" s="100" t="s">
        <v>10065</v>
      </c>
    </row>
    <row r="3973" spans="1:6" ht="14.4" x14ac:dyDescent="0.3">
      <c r="A3973" s="99">
        <v>4728</v>
      </c>
      <c r="B3973" s="100" t="s">
        <v>19669</v>
      </c>
      <c r="C3973" s="100" t="s">
        <v>10703</v>
      </c>
      <c r="D3973" s="100" t="s">
        <v>19670</v>
      </c>
      <c r="E3973" s="99" t="s">
        <v>10530</v>
      </c>
      <c r="F3973" s="100" t="s">
        <v>10531</v>
      </c>
    </row>
    <row r="3974" spans="1:6" ht="14.4" x14ac:dyDescent="0.3">
      <c r="A3974" s="99">
        <v>4729</v>
      </c>
      <c r="B3974" s="100" t="s">
        <v>19671</v>
      </c>
      <c r="C3974" s="100" t="s">
        <v>11223</v>
      </c>
      <c r="D3974" s="100" t="s">
        <v>19672</v>
      </c>
      <c r="E3974" s="99" t="s">
        <v>10530</v>
      </c>
      <c r="F3974" s="100" t="s">
        <v>10531</v>
      </c>
    </row>
    <row r="3975" spans="1:6" ht="14.4" x14ac:dyDescent="0.3">
      <c r="A3975" s="99">
        <v>4730</v>
      </c>
      <c r="B3975" s="100" t="s">
        <v>12000</v>
      </c>
      <c r="C3975" s="100" t="s">
        <v>12894</v>
      </c>
      <c r="D3975" s="100" t="s">
        <v>19673</v>
      </c>
      <c r="E3975" s="99" t="s">
        <v>14390</v>
      </c>
      <c r="F3975" s="100" t="s">
        <v>14391</v>
      </c>
    </row>
    <row r="3976" spans="1:6" ht="14.4" x14ac:dyDescent="0.3">
      <c r="A3976" s="99">
        <v>4731</v>
      </c>
      <c r="B3976" s="100" t="s">
        <v>19674</v>
      </c>
      <c r="C3976" s="100" t="s">
        <v>19675</v>
      </c>
      <c r="D3976" s="100" t="s">
        <v>19676</v>
      </c>
      <c r="E3976" s="99" t="s">
        <v>17757</v>
      </c>
      <c r="F3976" s="100" t="s">
        <v>17758</v>
      </c>
    </row>
    <row r="3977" spans="1:6" ht="14.4" x14ac:dyDescent="0.3">
      <c r="A3977" s="99">
        <v>4732</v>
      </c>
      <c r="B3977" s="100" t="s">
        <v>19677</v>
      </c>
      <c r="C3977" s="100" t="s">
        <v>10972</v>
      </c>
      <c r="D3977" s="100" t="s">
        <v>19678</v>
      </c>
      <c r="E3977" s="99" t="s">
        <v>10074</v>
      </c>
      <c r="F3977" s="100" t="s">
        <v>16797</v>
      </c>
    </row>
    <row r="3978" spans="1:6" ht="14.4" x14ac:dyDescent="0.3">
      <c r="A3978" s="99">
        <v>4733</v>
      </c>
      <c r="B3978" s="100" t="s">
        <v>13507</v>
      </c>
      <c r="C3978" s="100" t="s">
        <v>19679</v>
      </c>
      <c r="D3978" s="100" t="s">
        <v>19680</v>
      </c>
      <c r="E3978" s="99" t="s">
        <v>13214</v>
      </c>
      <c r="F3978" s="100" t="s">
        <v>13215</v>
      </c>
    </row>
    <row r="3979" spans="1:6" ht="14.4" x14ac:dyDescent="0.3">
      <c r="A3979" s="99">
        <v>4734</v>
      </c>
      <c r="B3979" s="100" t="s">
        <v>12053</v>
      </c>
      <c r="C3979" s="100" t="s">
        <v>11825</v>
      </c>
      <c r="D3979" s="100" t="s">
        <v>19681</v>
      </c>
      <c r="E3979" s="99" t="s">
        <v>19682</v>
      </c>
      <c r="F3979" s="100" t="s">
        <v>19683</v>
      </c>
    </row>
    <row r="3980" spans="1:6" ht="14.4" x14ac:dyDescent="0.3">
      <c r="A3980" s="99">
        <v>4735</v>
      </c>
      <c r="B3980" s="100" t="s">
        <v>9897</v>
      </c>
      <c r="C3980" s="100" t="s">
        <v>12203</v>
      </c>
      <c r="D3980" s="100" t="s">
        <v>19684</v>
      </c>
      <c r="E3980" s="99" t="s">
        <v>13349</v>
      </c>
      <c r="F3980" s="100" t="s">
        <v>13350</v>
      </c>
    </row>
    <row r="3981" spans="1:6" ht="14.4" x14ac:dyDescent="0.3">
      <c r="A3981" s="99">
        <v>4736</v>
      </c>
      <c r="B3981" s="100" t="s">
        <v>19685</v>
      </c>
      <c r="C3981" s="100" t="s">
        <v>19686</v>
      </c>
      <c r="D3981" s="100" t="s">
        <v>19687</v>
      </c>
      <c r="E3981" s="99" t="s">
        <v>17884</v>
      </c>
      <c r="F3981" s="100" t="s">
        <v>17885</v>
      </c>
    </row>
    <row r="3982" spans="1:6" ht="14.4" x14ac:dyDescent="0.3">
      <c r="A3982" s="99">
        <v>4737</v>
      </c>
      <c r="B3982" s="100" t="s">
        <v>19688</v>
      </c>
      <c r="C3982" s="100" t="s">
        <v>11647</v>
      </c>
      <c r="D3982" s="100" t="s">
        <v>19689</v>
      </c>
      <c r="E3982" s="99" t="s">
        <v>11677</v>
      </c>
      <c r="F3982" s="100" t="s">
        <v>11678</v>
      </c>
    </row>
    <row r="3983" spans="1:6" ht="14.4" x14ac:dyDescent="0.3">
      <c r="A3983" s="99">
        <v>4738</v>
      </c>
      <c r="B3983" s="100" t="s">
        <v>11670</v>
      </c>
      <c r="C3983" s="100" t="s">
        <v>10883</v>
      </c>
      <c r="D3983" s="100" t="s">
        <v>19690</v>
      </c>
      <c r="E3983" s="99" t="s">
        <v>11256</v>
      </c>
      <c r="F3983" s="100" t="s">
        <v>11257</v>
      </c>
    </row>
    <row r="3984" spans="1:6" ht="14.4" x14ac:dyDescent="0.3">
      <c r="A3984" s="99">
        <v>4739</v>
      </c>
      <c r="B3984" s="100" t="s">
        <v>19691</v>
      </c>
      <c r="C3984" s="100" t="s">
        <v>19692</v>
      </c>
      <c r="D3984" s="100" t="s">
        <v>19693</v>
      </c>
      <c r="E3984" s="99" t="s">
        <v>19694</v>
      </c>
      <c r="F3984" s="100" t="s">
        <v>19695</v>
      </c>
    </row>
    <row r="3985" spans="1:6" ht="14.4" x14ac:dyDescent="0.3">
      <c r="A3985" s="99">
        <v>4740</v>
      </c>
      <c r="B3985" s="100" t="s">
        <v>19696</v>
      </c>
      <c r="C3985" s="100" t="s">
        <v>9902</v>
      </c>
      <c r="D3985" s="100" t="s">
        <v>19697</v>
      </c>
      <c r="E3985" s="99" t="s">
        <v>17648</v>
      </c>
      <c r="F3985" s="100" t="s">
        <v>17649</v>
      </c>
    </row>
    <row r="3986" spans="1:6" ht="14.4" x14ac:dyDescent="0.3">
      <c r="A3986" s="99">
        <v>4741</v>
      </c>
      <c r="B3986" s="100" t="s">
        <v>19698</v>
      </c>
      <c r="C3986" s="100" t="s">
        <v>9912</v>
      </c>
      <c r="D3986" s="100" t="s">
        <v>19699</v>
      </c>
      <c r="E3986" s="99" t="s">
        <v>17757</v>
      </c>
      <c r="F3986" s="100" t="s">
        <v>17758</v>
      </c>
    </row>
    <row r="3987" spans="1:6" ht="14.4" x14ac:dyDescent="0.3">
      <c r="A3987" s="99">
        <v>4742</v>
      </c>
      <c r="B3987" s="100" t="s">
        <v>19700</v>
      </c>
      <c r="C3987" s="100" t="s">
        <v>12426</v>
      </c>
      <c r="D3987" s="100" t="s">
        <v>19701</v>
      </c>
      <c r="E3987" s="99" t="s">
        <v>16686</v>
      </c>
      <c r="F3987" s="100" t="s">
        <v>19702</v>
      </c>
    </row>
    <row r="3988" spans="1:6" ht="14.4" x14ac:dyDescent="0.3">
      <c r="A3988" s="99">
        <v>4743</v>
      </c>
      <c r="B3988" s="100" t="s">
        <v>12012</v>
      </c>
      <c r="C3988" s="100" t="s">
        <v>18961</v>
      </c>
      <c r="D3988" s="100" t="s">
        <v>19703</v>
      </c>
      <c r="E3988" s="99" t="s">
        <v>10530</v>
      </c>
      <c r="F3988" s="100" t="s">
        <v>10531</v>
      </c>
    </row>
    <row r="3989" spans="1:6" ht="14.4" x14ac:dyDescent="0.3">
      <c r="A3989" s="99">
        <v>4744</v>
      </c>
      <c r="B3989" s="100" t="s">
        <v>19704</v>
      </c>
      <c r="C3989" s="100" t="s">
        <v>9864</v>
      </c>
      <c r="D3989" s="100" t="s">
        <v>19705</v>
      </c>
      <c r="E3989" s="99" t="s">
        <v>19645</v>
      </c>
      <c r="F3989" s="100" t="s">
        <v>19706</v>
      </c>
    </row>
    <row r="3990" spans="1:6" ht="14.4" x14ac:dyDescent="0.3">
      <c r="A3990" s="99">
        <v>4745</v>
      </c>
      <c r="B3990" s="100" t="s">
        <v>19707</v>
      </c>
      <c r="C3990" s="100" t="s">
        <v>11589</v>
      </c>
      <c r="D3990" s="100" t="s">
        <v>19708</v>
      </c>
      <c r="E3990" s="99" t="s">
        <v>19709</v>
      </c>
      <c r="F3990" s="100" t="s">
        <v>19710</v>
      </c>
    </row>
    <row r="3991" spans="1:6" ht="14.4" x14ac:dyDescent="0.3">
      <c r="A3991" s="99">
        <v>4746</v>
      </c>
      <c r="B3991" s="100" t="s">
        <v>10109</v>
      </c>
      <c r="C3991" s="100" t="s">
        <v>10990</v>
      </c>
      <c r="D3991" s="100" t="s">
        <v>19711</v>
      </c>
      <c r="E3991" s="99" t="s">
        <v>19712</v>
      </c>
      <c r="F3991" s="100" t="s">
        <v>19713</v>
      </c>
    </row>
    <row r="3992" spans="1:6" ht="14.4" x14ac:dyDescent="0.3">
      <c r="A3992" s="99">
        <v>4747</v>
      </c>
      <c r="B3992" s="100" t="s">
        <v>19714</v>
      </c>
      <c r="C3992" s="100" t="s">
        <v>9778</v>
      </c>
      <c r="D3992" s="100" t="s">
        <v>19715</v>
      </c>
      <c r="E3992" s="99" t="s">
        <v>11341</v>
      </c>
      <c r="F3992" s="100" t="s">
        <v>11342</v>
      </c>
    </row>
    <row r="3993" spans="1:6" ht="14.4" x14ac:dyDescent="0.3">
      <c r="A3993" s="99">
        <v>4748</v>
      </c>
      <c r="B3993" s="100" t="s">
        <v>19552</v>
      </c>
      <c r="C3993" s="100" t="s">
        <v>13489</v>
      </c>
      <c r="D3993" s="100" t="s">
        <v>19716</v>
      </c>
      <c r="E3993" s="99" t="s">
        <v>16993</v>
      </c>
      <c r="F3993" s="100" t="s">
        <v>10531</v>
      </c>
    </row>
    <row r="3994" spans="1:6" ht="14.4" x14ac:dyDescent="0.3">
      <c r="A3994" s="99">
        <v>4749</v>
      </c>
      <c r="B3994" s="100" t="s">
        <v>19717</v>
      </c>
      <c r="C3994" s="100" t="s">
        <v>11042</v>
      </c>
      <c r="D3994" s="100" t="s">
        <v>19718</v>
      </c>
      <c r="E3994" s="99" t="s">
        <v>12191</v>
      </c>
      <c r="F3994" s="100" t="s">
        <v>10531</v>
      </c>
    </row>
    <row r="3995" spans="1:6" ht="14.4" x14ac:dyDescent="0.3">
      <c r="A3995" s="99">
        <v>4750</v>
      </c>
      <c r="B3995" s="100" t="s">
        <v>16852</v>
      </c>
      <c r="C3995" s="100" t="s">
        <v>10517</v>
      </c>
      <c r="D3995" s="100" t="s">
        <v>19719</v>
      </c>
      <c r="E3995" s="99" t="s">
        <v>9948</v>
      </c>
      <c r="F3995" s="100" t="s">
        <v>9949</v>
      </c>
    </row>
    <row r="3996" spans="1:6" ht="14.4" x14ac:dyDescent="0.3">
      <c r="A3996" s="99">
        <v>4751</v>
      </c>
      <c r="B3996" s="100" t="s">
        <v>19720</v>
      </c>
      <c r="C3996" s="100" t="s">
        <v>11416</v>
      </c>
      <c r="D3996" s="100" t="s">
        <v>19721</v>
      </c>
      <c r="E3996" s="99" t="s">
        <v>15656</v>
      </c>
      <c r="F3996" s="100" t="s">
        <v>14870</v>
      </c>
    </row>
    <row r="3997" spans="1:6" ht="14.4" x14ac:dyDescent="0.3">
      <c r="A3997" s="99">
        <v>4752</v>
      </c>
      <c r="B3997" s="100" t="s">
        <v>19722</v>
      </c>
      <c r="C3997" s="100" t="s">
        <v>19723</v>
      </c>
      <c r="D3997" s="100" t="s">
        <v>19724</v>
      </c>
      <c r="E3997" s="99" t="s">
        <v>15732</v>
      </c>
      <c r="F3997" s="100" t="s">
        <v>10531</v>
      </c>
    </row>
    <row r="3998" spans="1:6" ht="14.4" x14ac:dyDescent="0.3">
      <c r="A3998" s="99">
        <v>4753</v>
      </c>
      <c r="B3998" s="100" t="s">
        <v>14214</v>
      </c>
      <c r="C3998" s="100" t="s">
        <v>15487</v>
      </c>
      <c r="D3998" s="100" t="s">
        <v>15703</v>
      </c>
      <c r="E3998" s="99" t="s">
        <v>15704</v>
      </c>
      <c r="F3998" s="100" t="s">
        <v>15705</v>
      </c>
    </row>
    <row r="3999" spans="1:6" ht="14.4" x14ac:dyDescent="0.3">
      <c r="A3999" s="99">
        <v>4754</v>
      </c>
      <c r="B3999" s="100" t="s">
        <v>15755</v>
      </c>
      <c r="C3999" s="100" t="s">
        <v>10002</v>
      </c>
      <c r="D3999" s="100" t="s">
        <v>19725</v>
      </c>
      <c r="E3999" s="99" t="s">
        <v>19726</v>
      </c>
      <c r="F3999" s="100" t="s">
        <v>19727</v>
      </c>
    </row>
    <row r="4000" spans="1:6" ht="14.4" x14ac:dyDescent="0.3">
      <c r="A4000" s="99">
        <v>4755</v>
      </c>
      <c r="B4000" s="100" t="s">
        <v>19728</v>
      </c>
      <c r="C4000" s="100" t="s">
        <v>11363</v>
      </c>
      <c r="D4000" s="100" t="s">
        <v>19729</v>
      </c>
      <c r="E4000" s="99" t="s">
        <v>10482</v>
      </c>
      <c r="F4000" s="100" t="s">
        <v>10483</v>
      </c>
    </row>
    <row r="4001" spans="1:6" ht="14.4" x14ac:dyDescent="0.3">
      <c r="A4001" s="99">
        <v>4756</v>
      </c>
      <c r="B4001" s="100" t="s">
        <v>19691</v>
      </c>
      <c r="C4001" s="100" t="s">
        <v>10489</v>
      </c>
      <c r="D4001" s="100" t="s">
        <v>19730</v>
      </c>
      <c r="E4001" s="99" t="s">
        <v>17936</v>
      </c>
      <c r="F4001" s="100" t="s">
        <v>19731</v>
      </c>
    </row>
    <row r="4002" spans="1:6" ht="14.4" x14ac:dyDescent="0.3">
      <c r="A4002" s="99">
        <v>4757</v>
      </c>
      <c r="B4002" s="100" t="s">
        <v>19732</v>
      </c>
      <c r="C4002" s="100" t="s">
        <v>10201</v>
      </c>
      <c r="D4002" s="100" t="s">
        <v>19733</v>
      </c>
      <c r="E4002" s="99" t="s">
        <v>15653</v>
      </c>
      <c r="F4002" s="100" t="s">
        <v>15654</v>
      </c>
    </row>
    <row r="4003" spans="1:6" ht="14.4" x14ac:dyDescent="0.3">
      <c r="A4003" s="99">
        <v>4758</v>
      </c>
      <c r="B4003" s="100" t="s">
        <v>11240</v>
      </c>
      <c r="C4003" s="100" t="s">
        <v>10242</v>
      </c>
      <c r="D4003" s="100" t="s">
        <v>19734</v>
      </c>
      <c r="E4003" s="99" t="s">
        <v>19735</v>
      </c>
      <c r="F4003" s="100" t="s">
        <v>12842</v>
      </c>
    </row>
    <row r="4004" spans="1:6" ht="14.4" x14ac:dyDescent="0.3">
      <c r="A4004" s="99">
        <v>4759</v>
      </c>
      <c r="B4004" s="100" t="s">
        <v>11811</v>
      </c>
      <c r="C4004" s="100" t="s">
        <v>16121</v>
      </c>
      <c r="D4004" s="100" t="s">
        <v>19736</v>
      </c>
      <c r="E4004" s="99" t="s">
        <v>13491</v>
      </c>
      <c r="F4004" s="100" t="s">
        <v>10531</v>
      </c>
    </row>
    <row r="4005" spans="1:6" ht="14.4" x14ac:dyDescent="0.3">
      <c r="A4005" s="99">
        <v>4760</v>
      </c>
      <c r="B4005" s="100" t="s">
        <v>17016</v>
      </c>
      <c r="C4005" s="100" t="s">
        <v>10139</v>
      </c>
      <c r="D4005" s="100" t="s">
        <v>17017</v>
      </c>
      <c r="E4005" s="99" t="s">
        <v>17018</v>
      </c>
      <c r="F4005" s="100" t="s">
        <v>17019</v>
      </c>
    </row>
    <row r="4006" spans="1:6" ht="14.4" x14ac:dyDescent="0.3">
      <c r="A4006" s="99">
        <v>4761</v>
      </c>
      <c r="B4006" s="100" t="s">
        <v>15695</v>
      </c>
      <c r="C4006" s="100" t="s">
        <v>11493</v>
      </c>
      <c r="D4006" s="100" t="s">
        <v>15697</v>
      </c>
      <c r="E4006" s="99" t="s">
        <v>15698</v>
      </c>
      <c r="F4006" s="100" t="s">
        <v>15699</v>
      </c>
    </row>
    <row r="4007" spans="1:6" ht="14.4" x14ac:dyDescent="0.3">
      <c r="A4007" s="99">
        <v>4762</v>
      </c>
      <c r="B4007" s="100" t="s">
        <v>10039</v>
      </c>
      <c r="C4007" s="100" t="s">
        <v>11925</v>
      </c>
      <c r="D4007" s="100" t="s">
        <v>11782</v>
      </c>
      <c r="E4007" s="99" t="s">
        <v>11781</v>
      </c>
      <c r="F4007" s="100" t="s">
        <v>10043</v>
      </c>
    </row>
    <row r="4008" spans="1:6" ht="14.4" x14ac:dyDescent="0.3">
      <c r="A4008" s="99">
        <v>4763</v>
      </c>
      <c r="B4008" s="100" t="s">
        <v>15718</v>
      </c>
      <c r="C4008" s="100" t="s">
        <v>14325</v>
      </c>
      <c r="D4008" s="100" t="s">
        <v>19737</v>
      </c>
      <c r="E4008" s="99" t="s">
        <v>15698</v>
      </c>
      <c r="F4008" s="100" t="s">
        <v>15699</v>
      </c>
    </row>
    <row r="4009" spans="1:6" ht="14.4" x14ac:dyDescent="0.3">
      <c r="A4009" s="99">
        <v>4764</v>
      </c>
      <c r="B4009" s="100" t="s">
        <v>15673</v>
      </c>
      <c r="C4009" s="100" t="s">
        <v>11468</v>
      </c>
      <c r="D4009" s="100" t="s">
        <v>15674</v>
      </c>
      <c r="E4009" s="99" t="s">
        <v>15653</v>
      </c>
      <c r="F4009" s="100" t="s">
        <v>15654</v>
      </c>
    </row>
    <row r="4010" spans="1:6" ht="14.4" x14ac:dyDescent="0.3">
      <c r="A4010" s="99">
        <v>4765</v>
      </c>
      <c r="B4010" s="100" t="s">
        <v>19738</v>
      </c>
      <c r="C4010" s="100" t="s">
        <v>10433</v>
      </c>
      <c r="D4010" s="100" t="s">
        <v>19739</v>
      </c>
      <c r="E4010" s="99" t="s">
        <v>12632</v>
      </c>
      <c r="F4010" s="100" t="s">
        <v>12633</v>
      </c>
    </row>
    <row r="4011" spans="1:6" ht="14.4" x14ac:dyDescent="0.3">
      <c r="A4011" s="99">
        <v>4766</v>
      </c>
      <c r="B4011" s="100" t="s">
        <v>12054</v>
      </c>
      <c r="C4011" s="100" t="s">
        <v>10972</v>
      </c>
      <c r="D4011" s="100" t="s">
        <v>19740</v>
      </c>
      <c r="E4011" s="99" t="s">
        <v>13372</v>
      </c>
      <c r="F4011" s="100" t="s">
        <v>13373</v>
      </c>
    </row>
    <row r="4012" spans="1:6" ht="14.4" x14ac:dyDescent="0.3">
      <c r="A4012" s="99">
        <v>4767</v>
      </c>
      <c r="B4012" s="100" t="s">
        <v>19741</v>
      </c>
      <c r="C4012" s="100" t="s">
        <v>19742</v>
      </c>
      <c r="D4012" s="100" t="s">
        <v>19743</v>
      </c>
      <c r="E4012" s="99" t="s">
        <v>10950</v>
      </c>
      <c r="F4012" s="100" t="s">
        <v>10132</v>
      </c>
    </row>
    <row r="4013" spans="1:6" ht="14.4" x14ac:dyDescent="0.3">
      <c r="A4013" s="99">
        <v>4768</v>
      </c>
      <c r="B4013" s="100" t="s">
        <v>19744</v>
      </c>
      <c r="C4013" s="100" t="s">
        <v>12979</v>
      </c>
      <c r="D4013" s="100" t="s">
        <v>19745</v>
      </c>
      <c r="E4013" s="99" t="s">
        <v>19746</v>
      </c>
      <c r="F4013" s="100" t="s">
        <v>10132</v>
      </c>
    </row>
    <row r="4014" spans="1:6" ht="14.4" x14ac:dyDescent="0.3">
      <c r="A4014" s="99">
        <v>4769</v>
      </c>
      <c r="B4014" s="100" t="s">
        <v>10556</v>
      </c>
      <c r="C4014" s="100" t="s">
        <v>11310</v>
      </c>
      <c r="D4014" s="100" t="s">
        <v>19747</v>
      </c>
      <c r="E4014" s="99" t="s">
        <v>14536</v>
      </c>
      <c r="F4014" s="100" t="s">
        <v>10132</v>
      </c>
    </row>
    <row r="4015" spans="1:6" ht="14.4" x14ac:dyDescent="0.3">
      <c r="A4015" s="99">
        <v>4770</v>
      </c>
      <c r="B4015" s="100" t="s">
        <v>14998</v>
      </c>
      <c r="C4015" s="100" t="s">
        <v>11076</v>
      </c>
      <c r="D4015" s="100" t="s">
        <v>19748</v>
      </c>
      <c r="E4015" s="99" t="s">
        <v>19749</v>
      </c>
      <c r="F4015" s="100" t="s">
        <v>19750</v>
      </c>
    </row>
    <row r="4016" spans="1:6" ht="14.4" x14ac:dyDescent="0.3">
      <c r="A4016" s="99">
        <v>4771</v>
      </c>
      <c r="B4016" s="100" t="s">
        <v>19751</v>
      </c>
      <c r="C4016" s="100" t="s">
        <v>11267</v>
      </c>
      <c r="D4016" s="100" t="s">
        <v>19752</v>
      </c>
      <c r="E4016" s="99" t="s">
        <v>19753</v>
      </c>
      <c r="F4016" s="100" t="s">
        <v>19754</v>
      </c>
    </row>
    <row r="4017" spans="1:6" ht="14.4" x14ac:dyDescent="0.3">
      <c r="A4017" s="99">
        <v>4772</v>
      </c>
      <c r="B4017" s="100" t="s">
        <v>17402</v>
      </c>
      <c r="C4017" s="100" t="s">
        <v>18969</v>
      </c>
      <c r="D4017" s="100" t="s">
        <v>19755</v>
      </c>
      <c r="E4017" s="99" t="s">
        <v>13327</v>
      </c>
      <c r="F4017" s="100" t="s">
        <v>17404</v>
      </c>
    </row>
    <row r="4018" spans="1:6" ht="14.4" x14ac:dyDescent="0.3">
      <c r="A4018" s="99">
        <v>4773</v>
      </c>
      <c r="B4018" s="100" t="s">
        <v>19756</v>
      </c>
      <c r="C4018" s="100" t="s">
        <v>16511</v>
      </c>
      <c r="D4018" s="100" t="s">
        <v>19757</v>
      </c>
      <c r="E4018" s="99" t="s">
        <v>13895</v>
      </c>
      <c r="F4018" s="100" t="s">
        <v>11338</v>
      </c>
    </row>
    <row r="4019" spans="1:6" ht="14.4" x14ac:dyDescent="0.3">
      <c r="A4019" s="99">
        <v>4774</v>
      </c>
      <c r="B4019" s="100" t="s">
        <v>19758</v>
      </c>
      <c r="C4019" s="100" t="s">
        <v>19759</v>
      </c>
      <c r="D4019" s="100" t="s">
        <v>19760</v>
      </c>
      <c r="E4019" s="99" t="s">
        <v>17125</v>
      </c>
      <c r="F4019" s="100" t="s">
        <v>19761</v>
      </c>
    </row>
    <row r="4020" spans="1:6" ht="14.4" x14ac:dyDescent="0.3">
      <c r="A4020" s="99">
        <v>4775</v>
      </c>
      <c r="B4020" s="100" t="s">
        <v>14895</v>
      </c>
      <c r="C4020" s="100" t="s">
        <v>13299</v>
      </c>
      <c r="D4020" s="100" t="s">
        <v>15668</v>
      </c>
      <c r="E4020" s="99" t="s">
        <v>14897</v>
      </c>
      <c r="F4020" s="100" t="s">
        <v>14898</v>
      </c>
    </row>
    <row r="4021" spans="1:6" ht="14.4" x14ac:dyDescent="0.3">
      <c r="A4021" s="99">
        <v>4776</v>
      </c>
      <c r="B4021" s="100" t="s">
        <v>15021</v>
      </c>
      <c r="C4021" s="100" t="s">
        <v>11425</v>
      </c>
      <c r="D4021" s="100" t="s">
        <v>19762</v>
      </c>
      <c r="E4021" s="99" t="s">
        <v>19763</v>
      </c>
      <c r="F4021" s="100" t="s">
        <v>19764</v>
      </c>
    </row>
    <row r="4022" spans="1:6" ht="14.4" x14ac:dyDescent="0.3">
      <c r="A4022" s="99">
        <v>4777</v>
      </c>
      <c r="B4022" s="100" t="s">
        <v>16817</v>
      </c>
      <c r="C4022" s="100" t="s">
        <v>13107</v>
      </c>
      <c r="D4022" s="100" t="s">
        <v>19765</v>
      </c>
      <c r="E4022" s="99" t="s">
        <v>10468</v>
      </c>
      <c r="F4022" s="100" t="s">
        <v>19766</v>
      </c>
    </row>
    <row r="4023" spans="1:6" ht="14.4" x14ac:dyDescent="0.3">
      <c r="A4023" s="99">
        <v>4778</v>
      </c>
      <c r="B4023" s="100" t="s">
        <v>15948</v>
      </c>
      <c r="C4023" s="100" t="s">
        <v>9808</v>
      </c>
      <c r="D4023" s="100" t="s">
        <v>19767</v>
      </c>
      <c r="E4023" s="99" t="s">
        <v>9894</v>
      </c>
      <c r="F4023" s="100" t="s">
        <v>9895</v>
      </c>
    </row>
    <row r="4024" spans="1:6" ht="14.4" x14ac:dyDescent="0.3">
      <c r="A4024" s="99">
        <v>4779</v>
      </c>
      <c r="B4024" s="100" t="s">
        <v>19768</v>
      </c>
      <c r="C4024" s="100" t="s">
        <v>19769</v>
      </c>
      <c r="D4024" s="100" t="s">
        <v>19770</v>
      </c>
      <c r="E4024" s="99" t="s">
        <v>19771</v>
      </c>
      <c r="F4024" s="100" t="s">
        <v>19772</v>
      </c>
    </row>
    <row r="4025" spans="1:6" ht="14.4" x14ac:dyDescent="0.3">
      <c r="A4025" s="99">
        <v>4780</v>
      </c>
      <c r="B4025" s="100" t="s">
        <v>12893</v>
      </c>
      <c r="C4025" s="100" t="s">
        <v>12863</v>
      </c>
      <c r="D4025" s="100" t="s">
        <v>19773</v>
      </c>
      <c r="E4025" s="99" t="s">
        <v>19774</v>
      </c>
      <c r="F4025" s="100" t="s">
        <v>19775</v>
      </c>
    </row>
    <row r="4026" spans="1:6" ht="14.4" x14ac:dyDescent="0.3">
      <c r="A4026" s="99">
        <v>4781</v>
      </c>
      <c r="B4026" s="100" t="s">
        <v>11355</v>
      </c>
      <c r="C4026" s="100" t="s">
        <v>11118</v>
      </c>
      <c r="D4026" s="100" t="s">
        <v>19776</v>
      </c>
      <c r="E4026" s="99" t="s">
        <v>9894</v>
      </c>
      <c r="F4026" s="100" t="s">
        <v>9895</v>
      </c>
    </row>
    <row r="4027" spans="1:6" ht="14.4" x14ac:dyDescent="0.3">
      <c r="A4027" s="99">
        <v>4782</v>
      </c>
      <c r="B4027" s="100" t="s">
        <v>10114</v>
      </c>
      <c r="C4027" s="100" t="s">
        <v>9778</v>
      </c>
      <c r="D4027" s="100" t="s">
        <v>19777</v>
      </c>
      <c r="E4027" s="99" t="s">
        <v>11400</v>
      </c>
      <c r="F4027" s="100" t="s">
        <v>19778</v>
      </c>
    </row>
    <row r="4028" spans="1:6" ht="14.4" x14ac:dyDescent="0.3">
      <c r="A4028" s="99">
        <v>4783</v>
      </c>
      <c r="B4028" s="100" t="s">
        <v>19779</v>
      </c>
      <c r="C4028" s="100" t="s">
        <v>13608</v>
      </c>
      <c r="D4028" s="100" t="s">
        <v>19780</v>
      </c>
      <c r="E4028" s="99" t="s">
        <v>10411</v>
      </c>
      <c r="F4028" s="100" t="s">
        <v>19781</v>
      </c>
    </row>
    <row r="4029" spans="1:6" ht="14.4" x14ac:dyDescent="0.3">
      <c r="A4029" s="99">
        <v>4784</v>
      </c>
      <c r="B4029" s="100" t="s">
        <v>10017</v>
      </c>
      <c r="C4029" s="100" t="s">
        <v>19782</v>
      </c>
      <c r="D4029" s="100" t="s">
        <v>19783</v>
      </c>
      <c r="E4029" s="99" t="s">
        <v>17652</v>
      </c>
      <c r="F4029" s="100" t="s">
        <v>17653</v>
      </c>
    </row>
    <row r="4030" spans="1:6" ht="14.4" x14ac:dyDescent="0.3">
      <c r="A4030" s="99">
        <v>4785</v>
      </c>
      <c r="B4030" s="100" t="s">
        <v>15709</v>
      </c>
      <c r="C4030" s="100" t="s">
        <v>19784</v>
      </c>
      <c r="D4030" s="100" t="s">
        <v>19785</v>
      </c>
      <c r="E4030" s="99" t="s">
        <v>15656</v>
      </c>
      <c r="F4030" s="100" t="s">
        <v>14870</v>
      </c>
    </row>
    <row r="4031" spans="1:6" ht="14.4" x14ac:dyDescent="0.3">
      <c r="A4031" s="99">
        <v>4786</v>
      </c>
      <c r="B4031" s="100" t="s">
        <v>19786</v>
      </c>
      <c r="C4031" s="100" t="s">
        <v>11906</v>
      </c>
      <c r="D4031" s="100" t="s">
        <v>10489</v>
      </c>
      <c r="E4031" s="99" t="s">
        <v>19787</v>
      </c>
      <c r="F4031" s="100" t="s">
        <v>19788</v>
      </c>
    </row>
    <row r="4032" spans="1:6" ht="14.4" x14ac:dyDescent="0.3">
      <c r="A4032" s="99">
        <v>4787</v>
      </c>
      <c r="B4032" s="100" t="s">
        <v>12666</v>
      </c>
      <c r="C4032" s="100" t="s">
        <v>12581</v>
      </c>
      <c r="D4032" s="100" t="s">
        <v>19789</v>
      </c>
      <c r="E4032" s="99" t="s">
        <v>9780</v>
      </c>
      <c r="F4032" s="100" t="s">
        <v>9781</v>
      </c>
    </row>
    <row r="4033" spans="1:6" ht="14.4" x14ac:dyDescent="0.3">
      <c r="A4033" s="99">
        <v>4788</v>
      </c>
      <c r="B4033" s="100" t="s">
        <v>19790</v>
      </c>
      <c r="C4033" s="100" t="s">
        <v>10564</v>
      </c>
      <c r="D4033" s="100" t="s">
        <v>19791</v>
      </c>
      <c r="E4033" s="99" t="s">
        <v>19792</v>
      </c>
      <c r="F4033" s="100" t="s">
        <v>19793</v>
      </c>
    </row>
    <row r="4034" spans="1:6" ht="14.4" x14ac:dyDescent="0.3">
      <c r="A4034" s="99">
        <v>4789</v>
      </c>
      <c r="B4034" s="100" t="s">
        <v>17460</v>
      </c>
      <c r="C4034" s="100" t="s">
        <v>12095</v>
      </c>
      <c r="D4034" s="100" t="s">
        <v>19794</v>
      </c>
      <c r="E4034" s="99" t="s">
        <v>15741</v>
      </c>
      <c r="F4034" s="100" t="s">
        <v>15742</v>
      </c>
    </row>
    <row r="4035" spans="1:6" ht="14.4" x14ac:dyDescent="0.3">
      <c r="A4035" s="99">
        <v>4790</v>
      </c>
      <c r="B4035" s="100" t="s">
        <v>19795</v>
      </c>
      <c r="C4035" s="100" t="s">
        <v>9902</v>
      </c>
      <c r="D4035" s="100" t="s">
        <v>19796</v>
      </c>
      <c r="E4035" s="99" t="s">
        <v>15656</v>
      </c>
      <c r="F4035" s="100" t="s">
        <v>14870</v>
      </c>
    </row>
    <row r="4036" spans="1:6" ht="14.4" x14ac:dyDescent="0.3">
      <c r="A4036" s="99">
        <v>4791</v>
      </c>
      <c r="B4036" s="100" t="s">
        <v>19790</v>
      </c>
      <c r="C4036" s="100" t="s">
        <v>10912</v>
      </c>
      <c r="D4036" s="100" t="s">
        <v>19797</v>
      </c>
      <c r="E4036" s="99" t="s">
        <v>19792</v>
      </c>
      <c r="F4036" s="100" t="s">
        <v>19793</v>
      </c>
    </row>
    <row r="4037" spans="1:6" ht="14.4" x14ac:dyDescent="0.3">
      <c r="A4037" s="99">
        <v>4792</v>
      </c>
      <c r="B4037" s="100" t="s">
        <v>19798</v>
      </c>
      <c r="C4037" s="100" t="s">
        <v>10161</v>
      </c>
      <c r="D4037" s="100" t="s">
        <v>19799</v>
      </c>
      <c r="E4037" s="99" t="s">
        <v>10411</v>
      </c>
      <c r="F4037" s="100" t="s">
        <v>12093</v>
      </c>
    </row>
    <row r="4038" spans="1:6" ht="14.4" x14ac:dyDescent="0.3">
      <c r="A4038" s="99">
        <v>4793</v>
      </c>
      <c r="B4038" s="100" t="s">
        <v>19800</v>
      </c>
      <c r="C4038" s="100" t="s">
        <v>10792</v>
      </c>
      <c r="D4038" s="100" t="s">
        <v>19801</v>
      </c>
      <c r="E4038" s="99" t="s">
        <v>10411</v>
      </c>
      <c r="F4038" s="100" t="s">
        <v>12093</v>
      </c>
    </row>
    <row r="4039" spans="1:6" ht="14.4" x14ac:dyDescent="0.3">
      <c r="A4039" s="99">
        <v>4794</v>
      </c>
      <c r="B4039" s="100" t="s">
        <v>19800</v>
      </c>
      <c r="C4039" s="100" t="s">
        <v>17527</v>
      </c>
      <c r="D4039" s="100" t="s">
        <v>19801</v>
      </c>
      <c r="E4039" s="99" t="s">
        <v>10411</v>
      </c>
      <c r="F4039" s="100" t="s">
        <v>12093</v>
      </c>
    </row>
    <row r="4040" spans="1:6" ht="14.4" x14ac:dyDescent="0.3">
      <c r="A4040" s="99">
        <v>4795</v>
      </c>
      <c r="B4040" s="100" t="s">
        <v>17580</v>
      </c>
      <c r="C4040" s="100" t="s">
        <v>16049</v>
      </c>
      <c r="D4040" s="100" t="s">
        <v>19802</v>
      </c>
      <c r="E4040" s="99" t="s">
        <v>17582</v>
      </c>
      <c r="F4040" s="100" t="s">
        <v>17583</v>
      </c>
    </row>
    <row r="4041" spans="1:6" ht="14.4" x14ac:dyDescent="0.3">
      <c r="A4041" s="99">
        <v>4796</v>
      </c>
      <c r="B4041" s="100" t="s">
        <v>17866</v>
      </c>
      <c r="C4041" s="100" t="s">
        <v>17246</v>
      </c>
      <c r="D4041" s="100" t="s">
        <v>10489</v>
      </c>
      <c r="E4041" s="99" t="s">
        <v>19803</v>
      </c>
      <c r="F4041" s="100" t="s">
        <v>19804</v>
      </c>
    </row>
    <row r="4042" spans="1:6" ht="14.4" x14ac:dyDescent="0.3">
      <c r="A4042" s="99">
        <v>4797</v>
      </c>
      <c r="B4042" s="100" t="s">
        <v>17866</v>
      </c>
      <c r="C4042" s="100" t="s">
        <v>9828</v>
      </c>
      <c r="D4042" s="100" t="s">
        <v>10489</v>
      </c>
      <c r="E4042" s="99" t="s">
        <v>19803</v>
      </c>
      <c r="F4042" s="100" t="s">
        <v>19804</v>
      </c>
    </row>
    <row r="4043" spans="1:6" ht="14.4" x14ac:dyDescent="0.3">
      <c r="A4043" s="99">
        <v>4798</v>
      </c>
      <c r="B4043" s="100" t="s">
        <v>19805</v>
      </c>
      <c r="C4043" s="100" t="s">
        <v>9828</v>
      </c>
      <c r="D4043" s="100" t="s">
        <v>19806</v>
      </c>
      <c r="E4043" s="99" t="s">
        <v>12455</v>
      </c>
      <c r="F4043" s="100" t="s">
        <v>12456</v>
      </c>
    </row>
    <row r="4044" spans="1:6" ht="14.4" x14ac:dyDescent="0.3">
      <c r="A4044" s="99">
        <v>4799</v>
      </c>
      <c r="B4044" s="100" t="s">
        <v>19807</v>
      </c>
      <c r="C4044" s="100" t="s">
        <v>9955</v>
      </c>
      <c r="D4044" s="100" t="s">
        <v>19808</v>
      </c>
      <c r="E4044" s="99" t="s">
        <v>17130</v>
      </c>
      <c r="F4044" s="100" t="s">
        <v>17131</v>
      </c>
    </row>
    <row r="4045" spans="1:6" ht="14.4" x14ac:dyDescent="0.3">
      <c r="A4045" s="99">
        <v>4800</v>
      </c>
      <c r="B4045" s="100" t="s">
        <v>19809</v>
      </c>
      <c r="C4045" s="100" t="s">
        <v>19810</v>
      </c>
      <c r="D4045" s="100" t="s">
        <v>19811</v>
      </c>
      <c r="E4045" s="99" t="s">
        <v>19812</v>
      </c>
      <c r="F4045" s="100" t="s">
        <v>19813</v>
      </c>
    </row>
    <row r="4046" spans="1:6" ht="14.4" x14ac:dyDescent="0.3">
      <c r="A4046" s="99">
        <v>4801</v>
      </c>
      <c r="B4046" s="100" t="s">
        <v>19809</v>
      </c>
      <c r="C4046" s="100" t="s">
        <v>19814</v>
      </c>
      <c r="D4046" s="100" t="s">
        <v>19811</v>
      </c>
      <c r="E4046" s="99" t="s">
        <v>19812</v>
      </c>
      <c r="F4046" s="100" t="s">
        <v>19815</v>
      </c>
    </row>
    <row r="4047" spans="1:6" ht="14.4" x14ac:dyDescent="0.3">
      <c r="A4047" s="99">
        <v>4802</v>
      </c>
      <c r="B4047" s="100" t="s">
        <v>19809</v>
      </c>
      <c r="C4047" s="100" t="s">
        <v>10517</v>
      </c>
      <c r="D4047" s="100" t="s">
        <v>19816</v>
      </c>
      <c r="E4047" s="99" t="s">
        <v>19812</v>
      </c>
      <c r="F4047" s="100" t="s">
        <v>19815</v>
      </c>
    </row>
    <row r="4048" spans="1:6" ht="14.4" x14ac:dyDescent="0.3">
      <c r="A4048" s="99">
        <v>4803</v>
      </c>
      <c r="B4048" s="100" t="s">
        <v>9798</v>
      </c>
      <c r="C4048" s="100" t="s">
        <v>10796</v>
      </c>
      <c r="D4048" s="100" t="s">
        <v>19817</v>
      </c>
      <c r="E4048" s="99" t="s">
        <v>17750</v>
      </c>
      <c r="F4048" s="100" t="s">
        <v>17751</v>
      </c>
    </row>
    <row r="4049" spans="1:6" ht="14.4" x14ac:dyDescent="0.3">
      <c r="A4049" s="99">
        <v>4804</v>
      </c>
      <c r="B4049" s="100" t="s">
        <v>19818</v>
      </c>
      <c r="C4049" s="100" t="s">
        <v>19615</v>
      </c>
      <c r="D4049" s="100" t="s">
        <v>19819</v>
      </c>
      <c r="E4049" s="99" t="s">
        <v>19820</v>
      </c>
      <c r="F4049" s="100" t="s">
        <v>19821</v>
      </c>
    </row>
    <row r="4050" spans="1:6" ht="14.4" x14ac:dyDescent="0.3">
      <c r="A4050" s="99">
        <v>4805</v>
      </c>
      <c r="B4050" s="100" t="s">
        <v>19822</v>
      </c>
      <c r="C4050" s="100" t="s">
        <v>12894</v>
      </c>
      <c r="D4050" s="100" t="s">
        <v>19823</v>
      </c>
      <c r="E4050" s="99" t="s">
        <v>9948</v>
      </c>
      <c r="F4050" s="100" t="s">
        <v>9949</v>
      </c>
    </row>
    <row r="4051" spans="1:6" ht="14.4" x14ac:dyDescent="0.3">
      <c r="A4051" s="99">
        <v>4806</v>
      </c>
      <c r="B4051" s="100" t="s">
        <v>12082</v>
      </c>
      <c r="C4051" s="100" t="s">
        <v>12680</v>
      </c>
      <c r="D4051" s="100" t="s">
        <v>17539</v>
      </c>
      <c r="E4051" s="99" t="s">
        <v>11269</v>
      </c>
      <c r="F4051" s="100" t="s">
        <v>11270</v>
      </c>
    </row>
    <row r="4052" spans="1:6" ht="14.4" x14ac:dyDescent="0.3">
      <c r="A4052" s="99">
        <v>4807</v>
      </c>
      <c r="B4052" s="100" t="s">
        <v>17510</v>
      </c>
      <c r="C4052" s="100" t="s">
        <v>19615</v>
      </c>
      <c r="D4052" s="100" t="s">
        <v>17511</v>
      </c>
      <c r="E4052" s="99" t="s">
        <v>17512</v>
      </c>
      <c r="F4052" s="100" t="s">
        <v>17513</v>
      </c>
    </row>
    <row r="4053" spans="1:6" ht="14.4" x14ac:dyDescent="0.3">
      <c r="A4053" s="99">
        <v>4808</v>
      </c>
      <c r="B4053" s="100" t="s">
        <v>17481</v>
      </c>
      <c r="C4053" s="100" t="s">
        <v>12453</v>
      </c>
      <c r="D4053" s="100" t="s">
        <v>19824</v>
      </c>
      <c r="E4053" s="99" t="s">
        <v>17483</v>
      </c>
      <c r="F4053" s="100" t="s">
        <v>17484</v>
      </c>
    </row>
    <row r="4054" spans="1:6" ht="14.4" x14ac:dyDescent="0.3">
      <c r="A4054" s="99">
        <v>4809</v>
      </c>
      <c r="B4054" s="100" t="s">
        <v>19825</v>
      </c>
      <c r="C4054" s="100" t="s">
        <v>9828</v>
      </c>
      <c r="D4054" s="100" t="s">
        <v>10489</v>
      </c>
      <c r="E4054" s="99" t="s">
        <v>19826</v>
      </c>
      <c r="F4054" s="100" t="s">
        <v>19827</v>
      </c>
    </row>
    <row r="4055" spans="1:6" ht="14.4" x14ac:dyDescent="0.3">
      <c r="A4055" s="99">
        <v>4810</v>
      </c>
      <c r="B4055" s="100" t="s">
        <v>19825</v>
      </c>
      <c r="C4055" s="100" t="s">
        <v>11363</v>
      </c>
      <c r="D4055" s="100" t="s">
        <v>10489</v>
      </c>
      <c r="E4055" s="99" t="s">
        <v>19826</v>
      </c>
      <c r="F4055" s="100" t="s">
        <v>19827</v>
      </c>
    </row>
    <row r="4056" spans="1:6" ht="14.4" x14ac:dyDescent="0.3">
      <c r="A4056" s="99">
        <v>4811</v>
      </c>
      <c r="B4056" s="100" t="s">
        <v>19828</v>
      </c>
      <c r="C4056" s="100" t="s">
        <v>19829</v>
      </c>
      <c r="D4056" s="100" t="s">
        <v>19830</v>
      </c>
      <c r="E4056" s="99" t="s">
        <v>10411</v>
      </c>
      <c r="F4056" s="100" t="s">
        <v>12093</v>
      </c>
    </row>
    <row r="4057" spans="1:6" ht="14.4" x14ac:dyDescent="0.3">
      <c r="A4057" s="99">
        <v>4812</v>
      </c>
      <c r="B4057" s="100" t="s">
        <v>19831</v>
      </c>
      <c r="C4057" s="100" t="s">
        <v>183</v>
      </c>
      <c r="D4057" s="100" t="s">
        <v>16299</v>
      </c>
      <c r="E4057" s="99" t="s">
        <v>12115</v>
      </c>
      <c r="F4057" s="100" t="s">
        <v>12116</v>
      </c>
    </row>
    <row r="4058" spans="1:6" ht="14.4" x14ac:dyDescent="0.3">
      <c r="A4058" s="99">
        <v>4813</v>
      </c>
      <c r="B4058" s="100" t="s">
        <v>19832</v>
      </c>
      <c r="C4058" s="100" t="s">
        <v>19833</v>
      </c>
      <c r="D4058" s="100" t="s">
        <v>19834</v>
      </c>
      <c r="E4058" s="99" t="s">
        <v>10411</v>
      </c>
      <c r="F4058" s="100" t="s">
        <v>12093</v>
      </c>
    </row>
    <row r="4059" spans="1:6" ht="14.4" x14ac:dyDescent="0.3">
      <c r="A4059" s="99">
        <v>4814</v>
      </c>
      <c r="B4059" s="100" t="s">
        <v>11988</v>
      </c>
      <c r="C4059" s="100" t="s">
        <v>17584</v>
      </c>
      <c r="D4059" s="100" t="s">
        <v>10489</v>
      </c>
      <c r="E4059" s="99" t="s">
        <v>11989</v>
      </c>
      <c r="F4059" s="100" t="s">
        <v>11990</v>
      </c>
    </row>
    <row r="4060" spans="1:6" ht="14.4" x14ac:dyDescent="0.3">
      <c r="A4060" s="99">
        <v>4815</v>
      </c>
      <c r="B4060" s="100" t="s">
        <v>10718</v>
      </c>
      <c r="C4060" s="100" t="s">
        <v>19835</v>
      </c>
      <c r="D4060" s="100" t="s">
        <v>19836</v>
      </c>
      <c r="E4060" s="99" t="s">
        <v>17533</v>
      </c>
      <c r="F4060" s="100" t="s">
        <v>17534</v>
      </c>
    </row>
    <row r="4061" spans="1:6" ht="14.4" x14ac:dyDescent="0.3">
      <c r="A4061" s="99">
        <v>4816</v>
      </c>
      <c r="B4061" s="100" t="s">
        <v>17039</v>
      </c>
      <c r="C4061" s="100" t="s">
        <v>19837</v>
      </c>
      <c r="D4061" s="100" t="s">
        <v>19838</v>
      </c>
      <c r="E4061" s="99" t="s">
        <v>9948</v>
      </c>
      <c r="F4061" s="100" t="s">
        <v>9949</v>
      </c>
    </row>
    <row r="4062" spans="1:6" ht="14.4" x14ac:dyDescent="0.3">
      <c r="A4062" s="99">
        <v>4817</v>
      </c>
      <c r="B4062" s="100" t="s">
        <v>16880</v>
      </c>
      <c r="C4062" s="100" t="s">
        <v>14742</v>
      </c>
      <c r="D4062" s="100" t="s">
        <v>19839</v>
      </c>
      <c r="E4062" s="99" t="s">
        <v>15846</v>
      </c>
      <c r="F4062" s="100" t="s">
        <v>15847</v>
      </c>
    </row>
    <row r="4063" spans="1:6" ht="14.4" x14ac:dyDescent="0.3">
      <c r="A4063" s="99">
        <v>4818</v>
      </c>
      <c r="B4063" s="100" t="s">
        <v>12137</v>
      </c>
      <c r="C4063" s="100" t="s">
        <v>9955</v>
      </c>
      <c r="D4063" s="100" t="s">
        <v>19840</v>
      </c>
      <c r="E4063" s="99" t="s">
        <v>10411</v>
      </c>
      <c r="F4063" s="100" t="s">
        <v>19841</v>
      </c>
    </row>
    <row r="4064" spans="1:6" ht="14.4" x14ac:dyDescent="0.3">
      <c r="A4064" s="99">
        <v>4819</v>
      </c>
      <c r="B4064" s="100" t="s">
        <v>12137</v>
      </c>
      <c r="C4064" s="100" t="s">
        <v>11709</v>
      </c>
      <c r="D4064" s="100" t="s">
        <v>19840</v>
      </c>
      <c r="E4064" s="99" t="s">
        <v>10411</v>
      </c>
      <c r="F4064" s="100" t="s">
        <v>12093</v>
      </c>
    </row>
    <row r="4065" spans="1:8" ht="14.4" x14ac:dyDescent="0.3">
      <c r="A4065" s="99">
        <v>4820</v>
      </c>
      <c r="B4065" s="100" t="s">
        <v>12137</v>
      </c>
      <c r="C4065" s="100" t="s">
        <v>12622</v>
      </c>
      <c r="D4065" s="100" t="s">
        <v>19840</v>
      </c>
      <c r="E4065" s="99" t="s">
        <v>10411</v>
      </c>
      <c r="F4065" s="100" t="s">
        <v>12093</v>
      </c>
    </row>
    <row r="4066" spans="1:8" ht="14.4" x14ac:dyDescent="0.3">
      <c r="A4066" s="99">
        <v>4821</v>
      </c>
      <c r="B4066" s="100" t="s">
        <v>16852</v>
      </c>
      <c r="C4066" s="100" t="s">
        <v>12667</v>
      </c>
      <c r="D4066" s="100" t="s">
        <v>16853</v>
      </c>
      <c r="E4066" s="99" t="s">
        <v>9948</v>
      </c>
      <c r="F4066" s="100" t="s">
        <v>9949</v>
      </c>
    </row>
    <row r="4067" spans="1:8" ht="14.4" x14ac:dyDescent="0.3">
      <c r="A4067" s="99">
        <v>4822</v>
      </c>
      <c r="B4067" s="100" t="s">
        <v>19842</v>
      </c>
      <c r="C4067" s="100" t="s">
        <v>13395</v>
      </c>
      <c r="D4067" s="100" t="s">
        <v>19843</v>
      </c>
      <c r="E4067" s="99" t="s">
        <v>14500</v>
      </c>
      <c r="F4067" s="100" t="s">
        <v>14501</v>
      </c>
    </row>
    <row r="4068" spans="1:8" ht="14.4" x14ac:dyDescent="0.3">
      <c r="A4068" s="99">
        <v>4823</v>
      </c>
      <c r="B4068" s="100" t="s">
        <v>13713</v>
      </c>
      <c r="C4068" s="100" t="s">
        <v>12426</v>
      </c>
      <c r="D4068" s="100" t="s">
        <v>19844</v>
      </c>
      <c r="E4068" s="99" t="s">
        <v>16686</v>
      </c>
      <c r="F4068" s="100" t="s">
        <v>19845</v>
      </c>
    </row>
    <row r="4069" spans="1:8" ht="14.4" x14ac:dyDescent="0.3">
      <c r="A4069" s="99">
        <v>4824</v>
      </c>
      <c r="B4069" s="100" t="s">
        <v>10924</v>
      </c>
      <c r="C4069" s="100" t="s">
        <v>19846</v>
      </c>
      <c r="D4069" s="100" t="s">
        <v>19847</v>
      </c>
      <c r="E4069" s="99" t="s">
        <v>15410</v>
      </c>
      <c r="F4069" s="100" t="s">
        <v>13760</v>
      </c>
    </row>
    <row r="4070" spans="1:8" ht="14.4" x14ac:dyDescent="0.3">
      <c r="A4070" s="99">
        <v>4825</v>
      </c>
      <c r="B4070" s="100" t="s">
        <v>19848</v>
      </c>
      <c r="C4070" s="100" t="s">
        <v>11236</v>
      </c>
      <c r="D4070" s="100" t="s">
        <v>19849</v>
      </c>
      <c r="E4070" s="99" t="s">
        <v>13767</v>
      </c>
      <c r="F4070" s="100" t="s">
        <v>13768</v>
      </c>
    </row>
    <row r="4071" spans="1:8" ht="14.4" x14ac:dyDescent="0.3">
      <c r="A4071" s="99">
        <v>4826</v>
      </c>
      <c r="B4071" s="100" t="s">
        <v>10936</v>
      </c>
      <c r="C4071" s="100" t="s">
        <v>10175</v>
      </c>
      <c r="D4071" s="100" t="s">
        <v>12023</v>
      </c>
      <c r="E4071" s="99" t="s">
        <v>12024</v>
      </c>
      <c r="F4071" s="100" t="s">
        <v>12025</v>
      </c>
      <c r="G4071" s="101" t="s">
        <v>19850</v>
      </c>
      <c r="H4071" s="101" t="s">
        <v>19851</v>
      </c>
    </row>
    <row r="4072" spans="1:8" ht="14.4" x14ac:dyDescent="0.3">
      <c r="A4072" s="99">
        <v>4827</v>
      </c>
      <c r="B4072" s="100" t="s">
        <v>19852</v>
      </c>
      <c r="C4072" s="100" t="s">
        <v>9873</v>
      </c>
      <c r="D4072" s="100" t="s">
        <v>19853</v>
      </c>
      <c r="E4072" s="99" t="s">
        <v>10666</v>
      </c>
      <c r="F4072" s="100" t="s">
        <v>10667</v>
      </c>
    </row>
    <row r="4073" spans="1:8" ht="14.4" x14ac:dyDescent="0.3">
      <c r="A4073" s="99">
        <v>4828</v>
      </c>
      <c r="B4073" s="100" t="s">
        <v>19854</v>
      </c>
      <c r="C4073" s="100" t="s">
        <v>10090</v>
      </c>
      <c r="D4073" s="100" t="s">
        <v>19855</v>
      </c>
      <c r="E4073" s="99" t="s">
        <v>12533</v>
      </c>
      <c r="F4073" s="100" t="s">
        <v>19856</v>
      </c>
    </row>
    <row r="4074" spans="1:8" ht="14.4" x14ac:dyDescent="0.3">
      <c r="A4074" s="99">
        <v>4829</v>
      </c>
      <c r="B4074" s="100" t="s">
        <v>19857</v>
      </c>
      <c r="C4074" s="100" t="s">
        <v>10090</v>
      </c>
      <c r="D4074" s="100" t="s">
        <v>19858</v>
      </c>
      <c r="E4074" s="99" t="s">
        <v>10060</v>
      </c>
      <c r="F4074" s="100" t="s">
        <v>10946</v>
      </c>
    </row>
    <row r="4075" spans="1:8" ht="14.4" x14ac:dyDescent="0.3">
      <c r="A4075" s="99">
        <v>4830</v>
      </c>
      <c r="B4075" s="100" t="s">
        <v>19859</v>
      </c>
      <c r="C4075" s="100" t="s">
        <v>11750</v>
      </c>
      <c r="D4075" s="100" t="s">
        <v>19860</v>
      </c>
      <c r="E4075" s="99" t="s">
        <v>19272</v>
      </c>
      <c r="F4075" s="100" t="s">
        <v>19273</v>
      </c>
    </row>
    <row r="4076" spans="1:8" ht="14.4" x14ac:dyDescent="0.3">
      <c r="A4076" s="99">
        <v>4831</v>
      </c>
      <c r="B4076" s="100" t="s">
        <v>13055</v>
      </c>
      <c r="C4076" s="100" t="s">
        <v>10153</v>
      </c>
      <c r="D4076" s="100" t="s">
        <v>19861</v>
      </c>
      <c r="E4076" s="99" t="s">
        <v>13058</v>
      </c>
      <c r="F4076" s="100" t="s">
        <v>13059</v>
      </c>
    </row>
    <row r="4077" spans="1:8" ht="14.4" x14ac:dyDescent="0.3">
      <c r="A4077" s="99">
        <v>4832</v>
      </c>
      <c r="B4077" s="100" t="s">
        <v>18239</v>
      </c>
      <c r="C4077" s="100" t="s">
        <v>10972</v>
      </c>
      <c r="D4077" s="100" t="s">
        <v>19862</v>
      </c>
      <c r="E4077" s="99" t="s">
        <v>10047</v>
      </c>
      <c r="F4077" s="100" t="s">
        <v>10048</v>
      </c>
    </row>
    <row r="4078" spans="1:8" ht="14.4" x14ac:dyDescent="0.3">
      <c r="A4078" s="99">
        <v>4833</v>
      </c>
      <c r="B4078" s="100" t="s">
        <v>13708</v>
      </c>
      <c r="C4078" s="100" t="s">
        <v>11597</v>
      </c>
      <c r="D4078" s="100" t="s">
        <v>19863</v>
      </c>
      <c r="E4078" s="99" t="s">
        <v>12824</v>
      </c>
      <c r="F4078" s="100" t="s">
        <v>12825</v>
      </c>
    </row>
    <row r="4079" spans="1:8" ht="14.4" x14ac:dyDescent="0.3">
      <c r="A4079" s="99">
        <v>4834</v>
      </c>
      <c r="B4079" s="100" t="s">
        <v>18303</v>
      </c>
      <c r="C4079" s="100" t="s">
        <v>12479</v>
      </c>
      <c r="D4079" s="100" t="s">
        <v>19864</v>
      </c>
      <c r="E4079" s="99" t="s">
        <v>19865</v>
      </c>
      <c r="F4079" s="100" t="s">
        <v>19866</v>
      </c>
    </row>
    <row r="4080" spans="1:8" ht="14.4" x14ac:dyDescent="0.3">
      <c r="A4080" s="99">
        <v>4835</v>
      </c>
      <c r="B4080" s="100" t="s">
        <v>10419</v>
      </c>
      <c r="C4080" s="100" t="s">
        <v>17858</v>
      </c>
      <c r="D4080" s="100" t="s">
        <v>13000</v>
      </c>
      <c r="E4080" s="99" t="s">
        <v>10047</v>
      </c>
      <c r="F4080" s="100" t="s">
        <v>10048</v>
      </c>
    </row>
    <row r="4081" spans="1:6" ht="14.4" x14ac:dyDescent="0.3">
      <c r="A4081" s="99">
        <v>4836</v>
      </c>
      <c r="B4081" s="100" t="s">
        <v>19867</v>
      </c>
      <c r="C4081" s="100" t="s">
        <v>10587</v>
      </c>
      <c r="D4081" s="100" t="s">
        <v>19868</v>
      </c>
      <c r="E4081" s="99" t="s">
        <v>15656</v>
      </c>
      <c r="F4081" s="100" t="s">
        <v>14870</v>
      </c>
    </row>
    <row r="4082" spans="1:6" ht="14.4" x14ac:dyDescent="0.3">
      <c r="A4082" s="99">
        <v>4838</v>
      </c>
      <c r="B4082" s="100" t="s">
        <v>10419</v>
      </c>
      <c r="C4082" s="100" t="s">
        <v>16426</v>
      </c>
      <c r="D4082" s="100" t="s">
        <v>13000</v>
      </c>
      <c r="E4082" s="99" t="s">
        <v>10047</v>
      </c>
      <c r="F4082" s="100" t="s">
        <v>10048</v>
      </c>
    </row>
    <row r="4083" spans="1:6" ht="14.4" x14ac:dyDescent="0.3">
      <c r="A4083" s="99">
        <v>4839</v>
      </c>
      <c r="B4083" s="100" t="s">
        <v>19869</v>
      </c>
      <c r="C4083" s="100" t="s">
        <v>9798</v>
      </c>
      <c r="D4083" s="100" t="s">
        <v>19870</v>
      </c>
      <c r="E4083" s="99" t="s">
        <v>11866</v>
      </c>
      <c r="F4083" s="100" t="s">
        <v>19871</v>
      </c>
    </row>
    <row r="4084" spans="1:6" ht="14.4" x14ac:dyDescent="0.3">
      <c r="A4084" s="99">
        <v>4840</v>
      </c>
      <c r="B4084" s="100" t="s">
        <v>12655</v>
      </c>
      <c r="C4084" s="100" t="s">
        <v>19872</v>
      </c>
      <c r="D4084" s="100" t="s">
        <v>19873</v>
      </c>
      <c r="E4084" s="99" t="s">
        <v>10507</v>
      </c>
      <c r="F4084" s="100" t="s">
        <v>10508</v>
      </c>
    </row>
    <row r="4085" spans="1:6" ht="14.4" x14ac:dyDescent="0.3">
      <c r="A4085" s="99">
        <v>4841</v>
      </c>
      <c r="B4085" s="100" t="s">
        <v>19874</v>
      </c>
      <c r="C4085" s="100" t="s">
        <v>10274</v>
      </c>
      <c r="D4085" s="100" t="s">
        <v>19875</v>
      </c>
      <c r="E4085" s="99" t="s">
        <v>19876</v>
      </c>
      <c r="F4085" s="100" t="s">
        <v>19877</v>
      </c>
    </row>
    <row r="4086" spans="1:6" ht="14.4" x14ac:dyDescent="0.3">
      <c r="A4086" s="99">
        <v>4842</v>
      </c>
      <c r="B4086" s="100" t="s">
        <v>13783</v>
      </c>
      <c r="C4086" s="100" t="s">
        <v>19878</v>
      </c>
      <c r="D4086" s="100" t="s">
        <v>19879</v>
      </c>
      <c r="E4086" s="99" t="s">
        <v>19876</v>
      </c>
      <c r="F4086" s="100" t="s">
        <v>19877</v>
      </c>
    </row>
    <row r="4087" spans="1:6" ht="14.4" x14ac:dyDescent="0.3">
      <c r="A4087" s="99">
        <v>4843</v>
      </c>
      <c r="B4087" s="100" t="s">
        <v>12411</v>
      </c>
      <c r="C4087" s="100" t="s">
        <v>19880</v>
      </c>
      <c r="D4087" s="100" t="s">
        <v>19881</v>
      </c>
      <c r="E4087" s="99" t="s">
        <v>10047</v>
      </c>
      <c r="F4087" s="100" t="s">
        <v>19882</v>
      </c>
    </row>
    <row r="4088" spans="1:6" ht="14.4" x14ac:dyDescent="0.3">
      <c r="A4088" s="99">
        <v>4844</v>
      </c>
      <c r="B4088" s="100" t="s">
        <v>13271</v>
      </c>
      <c r="C4088" s="100" t="s">
        <v>11661</v>
      </c>
      <c r="D4088" s="100" t="s">
        <v>19883</v>
      </c>
      <c r="E4088" s="99" t="s">
        <v>11504</v>
      </c>
      <c r="F4088" s="100" t="s">
        <v>11505</v>
      </c>
    </row>
    <row r="4089" spans="1:6" ht="14.4" x14ac:dyDescent="0.3">
      <c r="A4089" s="99">
        <v>4845</v>
      </c>
      <c r="B4089" s="100" t="s">
        <v>11502</v>
      </c>
      <c r="C4089" s="100" t="s">
        <v>13709</v>
      </c>
      <c r="D4089" s="100" t="s">
        <v>19884</v>
      </c>
      <c r="E4089" s="99" t="s">
        <v>11504</v>
      </c>
      <c r="F4089" s="100" t="s">
        <v>11505</v>
      </c>
    </row>
    <row r="4090" spans="1:6" ht="14.4" x14ac:dyDescent="0.3">
      <c r="A4090" s="99">
        <v>4846</v>
      </c>
      <c r="B4090" s="100" t="s">
        <v>10419</v>
      </c>
      <c r="C4090" s="100" t="s">
        <v>11425</v>
      </c>
      <c r="D4090" s="100" t="s">
        <v>13000</v>
      </c>
      <c r="E4090" s="99" t="s">
        <v>10047</v>
      </c>
      <c r="F4090" s="100" t="s">
        <v>10048</v>
      </c>
    </row>
    <row r="4091" spans="1:6" ht="14.4" x14ac:dyDescent="0.3">
      <c r="A4091" s="99">
        <v>4847</v>
      </c>
      <c r="B4091" s="100" t="s">
        <v>18187</v>
      </c>
      <c r="C4091" s="100" t="s">
        <v>11842</v>
      </c>
      <c r="D4091" s="100" t="s">
        <v>19885</v>
      </c>
      <c r="E4091" s="99" t="s">
        <v>15035</v>
      </c>
      <c r="F4091" s="100" t="s">
        <v>15036</v>
      </c>
    </row>
    <row r="4092" spans="1:6" ht="14.4" x14ac:dyDescent="0.3">
      <c r="A4092" s="99">
        <v>4848</v>
      </c>
      <c r="B4092" s="100" t="s">
        <v>19886</v>
      </c>
      <c r="C4092" s="100" t="s">
        <v>19887</v>
      </c>
      <c r="D4092" s="100" t="s">
        <v>19888</v>
      </c>
      <c r="E4092" s="99" t="s">
        <v>14008</v>
      </c>
      <c r="F4092" s="100" t="s">
        <v>14009</v>
      </c>
    </row>
    <row r="4093" spans="1:6" ht="14.4" x14ac:dyDescent="0.3">
      <c r="A4093" s="99">
        <v>4849</v>
      </c>
      <c r="B4093" s="100" t="s">
        <v>12411</v>
      </c>
      <c r="C4093" s="100" t="s">
        <v>13344</v>
      </c>
      <c r="D4093" s="100" t="s">
        <v>19881</v>
      </c>
      <c r="E4093" s="99" t="s">
        <v>10047</v>
      </c>
      <c r="F4093" s="100" t="s">
        <v>19882</v>
      </c>
    </row>
    <row r="4094" spans="1:6" ht="14.4" x14ac:dyDescent="0.3">
      <c r="A4094" s="99">
        <v>4850</v>
      </c>
      <c r="B4094" s="100" t="s">
        <v>19889</v>
      </c>
      <c r="C4094" s="100" t="s">
        <v>16322</v>
      </c>
      <c r="D4094" s="100" t="s">
        <v>19890</v>
      </c>
      <c r="E4094" s="99" t="s">
        <v>19891</v>
      </c>
      <c r="F4094" s="100" t="s">
        <v>10043</v>
      </c>
    </row>
    <row r="4095" spans="1:6" ht="14.4" x14ac:dyDescent="0.3">
      <c r="A4095" s="99">
        <v>4851</v>
      </c>
      <c r="B4095" s="100" t="s">
        <v>13783</v>
      </c>
      <c r="C4095" s="100" t="s">
        <v>9902</v>
      </c>
      <c r="D4095" s="100" t="s">
        <v>19892</v>
      </c>
      <c r="E4095" s="99" t="s">
        <v>11001</v>
      </c>
      <c r="F4095" s="100" t="s">
        <v>11002</v>
      </c>
    </row>
    <row r="4096" spans="1:6" ht="14.4" x14ac:dyDescent="0.3">
      <c r="A4096" s="99">
        <v>4852</v>
      </c>
      <c r="B4096" s="100" t="s">
        <v>10755</v>
      </c>
      <c r="C4096" s="100" t="s">
        <v>19893</v>
      </c>
      <c r="D4096" s="100" t="s">
        <v>19894</v>
      </c>
      <c r="E4096" s="99" t="s">
        <v>10758</v>
      </c>
      <c r="F4096" s="100" t="s">
        <v>10759</v>
      </c>
    </row>
    <row r="4097" spans="1:6" ht="14.4" x14ac:dyDescent="0.3">
      <c r="A4097" s="99">
        <v>4853</v>
      </c>
      <c r="B4097" s="100" t="s">
        <v>19895</v>
      </c>
      <c r="C4097" s="100" t="s">
        <v>11486</v>
      </c>
      <c r="D4097" s="100" t="s">
        <v>19896</v>
      </c>
      <c r="E4097" s="99" t="s">
        <v>13261</v>
      </c>
      <c r="F4097" s="100" t="s">
        <v>19897</v>
      </c>
    </row>
    <row r="4098" spans="1:6" ht="14.4" x14ac:dyDescent="0.3">
      <c r="A4098" s="99">
        <v>4854</v>
      </c>
      <c r="B4098" s="100" t="s">
        <v>12171</v>
      </c>
      <c r="C4098" s="100" t="s">
        <v>13416</v>
      </c>
      <c r="D4098" s="100" t="s">
        <v>19898</v>
      </c>
      <c r="E4098" s="99" t="s">
        <v>11781</v>
      </c>
      <c r="F4098" s="100" t="s">
        <v>10043</v>
      </c>
    </row>
    <row r="4099" spans="1:6" ht="14.4" x14ac:dyDescent="0.3">
      <c r="A4099" s="99">
        <v>4855</v>
      </c>
      <c r="B4099" s="100" t="s">
        <v>19899</v>
      </c>
      <c r="C4099" s="100" t="s">
        <v>15912</v>
      </c>
      <c r="D4099" s="100" t="s">
        <v>19900</v>
      </c>
      <c r="E4099" s="99" t="s">
        <v>13261</v>
      </c>
      <c r="F4099" s="100" t="s">
        <v>19897</v>
      </c>
    </row>
    <row r="4100" spans="1:6" ht="14.4" x14ac:dyDescent="0.3">
      <c r="A4100" s="99">
        <v>4856</v>
      </c>
      <c r="B4100" s="100" t="s">
        <v>19901</v>
      </c>
      <c r="C4100" s="100" t="s">
        <v>10208</v>
      </c>
      <c r="D4100" s="100" t="s">
        <v>19902</v>
      </c>
      <c r="E4100" s="99" t="s">
        <v>19876</v>
      </c>
      <c r="F4100" s="100" t="s">
        <v>19877</v>
      </c>
    </row>
    <row r="4101" spans="1:6" ht="14.4" x14ac:dyDescent="0.3">
      <c r="A4101" s="99">
        <v>4857</v>
      </c>
      <c r="B4101" s="100" t="s">
        <v>19903</v>
      </c>
      <c r="C4101" s="100" t="s">
        <v>12512</v>
      </c>
      <c r="D4101" s="100" t="s">
        <v>19904</v>
      </c>
      <c r="E4101" s="99" t="s">
        <v>12370</v>
      </c>
      <c r="F4101" s="100" t="s">
        <v>12371</v>
      </c>
    </row>
    <row r="4102" spans="1:6" ht="14.4" x14ac:dyDescent="0.3">
      <c r="A4102" s="99">
        <v>4858</v>
      </c>
      <c r="B4102" s="100" t="s">
        <v>19905</v>
      </c>
      <c r="C4102" s="100" t="s">
        <v>10012</v>
      </c>
      <c r="D4102" s="100" t="s">
        <v>19906</v>
      </c>
      <c r="E4102" s="99" t="s">
        <v>19907</v>
      </c>
      <c r="F4102" s="100" t="s">
        <v>19908</v>
      </c>
    </row>
    <row r="4103" spans="1:6" ht="14.4" x14ac:dyDescent="0.3">
      <c r="A4103" s="99">
        <v>4859</v>
      </c>
      <c r="B4103" s="100" t="s">
        <v>17173</v>
      </c>
      <c r="C4103" s="100" t="s">
        <v>16410</v>
      </c>
      <c r="D4103" s="100" t="s">
        <v>19909</v>
      </c>
      <c r="E4103" s="99" t="s">
        <v>9948</v>
      </c>
      <c r="F4103" s="100" t="s">
        <v>9949</v>
      </c>
    </row>
    <row r="4104" spans="1:6" ht="14.4" x14ac:dyDescent="0.3">
      <c r="A4104" s="99">
        <v>4860</v>
      </c>
      <c r="B4104" s="100" t="s">
        <v>18239</v>
      </c>
      <c r="C4104" s="100" t="s">
        <v>17347</v>
      </c>
      <c r="D4104" s="100" t="s">
        <v>19862</v>
      </c>
      <c r="E4104" s="99" t="s">
        <v>10047</v>
      </c>
      <c r="F4104" s="100" t="s">
        <v>10048</v>
      </c>
    </row>
    <row r="4105" spans="1:6" ht="14.4" x14ac:dyDescent="0.3">
      <c r="A4105" s="99">
        <v>4861</v>
      </c>
      <c r="B4105" s="100" t="s">
        <v>19910</v>
      </c>
      <c r="C4105" s="100" t="s">
        <v>9813</v>
      </c>
      <c r="D4105" s="100" t="s">
        <v>19911</v>
      </c>
      <c r="E4105" s="99" t="s">
        <v>18280</v>
      </c>
      <c r="F4105" s="100" t="s">
        <v>18281</v>
      </c>
    </row>
    <row r="4106" spans="1:6" ht="14.4" x14ac:dyDescent="0.3">
      <c r="A4106" s="99">
        <v>4862</v>
      </c>
      <c r="B4106" s="100" t="s">
        <v>14170</v>
      </c>
      <c r="C4106" s="100" t="s">
        <v>11973</v>
      </c>
      <c r="D4106" s="100" t="s">
        <v>19912</v>
      </c>
      <c r="E4106" s="99" t="s">
        <v>17604</v>
      </c>
      <c r="F4106" s="100" t="s">
        <v>19913</v>
      </c>
    </row>
    <row r="4107" spans="1:6" ht="14.4" x14ac:dyDescent="0.3">
      <c r="A4107" s="99">
        <v>4863</v>
      </c>
      <c r="B4107" s="100" t="s">
        <v>19914</v>
      </c>
      <c r="C4107" s="100" t="s">
        <v>19915</v>
      </c>
      <c r="D4107" s="100" t="s">
        <v>19916</v>
      </c>
      <c r="E4107" s="99" t="s">
        <v>10640</v>
      </c>
      <c r="F4107" s="100" t="s">
        <v>10641</v>
      </c>
    </row>
    <row r="4108" spans="1:6" ht="14.4" x14ac:dyDescent="0.3">
      <c r="A4108" s="99">
        <v>4864</v>
      </c>
      <c r="B4108" s="100" t="s">
        <v>19917</v>
      </c>
      <c r="C4108" s="100" t="s">
        <v>11254</v>
      </c>
      <c r="D4108" s="100" t="s">
        <v>19918</v>
      </c>
      <c r="E4108" s="99" t="s">
        <v>19919</v>
      </c>
      <c r="F4108" s="100" t="s">
        <v>19920</v>
      </c>
    </row>
    <row r="4109" spans="1:6" ht="14.4" x14ac:dyDescent="0.3">
      <c r="A4109" s="99">
        <v>4865</v>
      </c>
      <c r="B4109" s="100" t="s">
        <v>19921</v>
      </c>
      <c r="C4109" s="100" t="s">
        <v>19922</v>
      </c>
      <c r="D4109" s="100" t="s">
        <v>19923</v>
      </c>
      <c r="E4109" s="99" t="s">
        <v>12121</v>
      </c>
      <c r="F4109" s="100" t="s">
        <v>12122</v>
      </c>
    </row>
    <row r="4110" spans="1:6" ht="14.4" x14ac:dyDescent="0.3">
      <c r="A4110" s="99">
        <v>4866</v>
      </c>
      <c r="B4110" s="100" t="s">
        <v>13155</v>
      </c>
      <c r="C4110" s="100" t="s">
        <v>15089</v>
      </c>
      <c r="D4110" s="100" t="s">
        <v>19924</v>
      </c>
      <c r="E4110" s="99" t="s">
        <v>19876</v>
      </c>
      <c r="F4110" s="100" t="s">
        <v>19877</v>
      </c>
    </row>
    <row r="4111" spans="1:6" ht="14.4" x14ac:dyDescent="0.3">
      <c r="A4111" s="99">
        <v>4867</v>
      </c>
      <c r="B4111" s="100" t="s">
        <v>19925</v>
      </c>
      <c r="C4111" s="100" t="s">
        <v>9955</v>
      </c>
      <c r="D4111" s="100" t="s">
        <v>19926</v>
      </c>
      <c r="E4111" s="99" t="s">
        <v>10126</v>
      </c>
      <c r="F4111" s="100" t="s">
        <v>19927</v>
      </c>
    </row>
    <row r="4112" spans="1:6" ht="14.4" x14ac:dyDescent="0.3">
      <c r="A4112" s="99">
        <v>4868</v>
      </c>
      <c r="B4112" s="100" t="s">
        <v>19928</v>
      </c>
      <c r="C4112" s="100" t="s">
        <v>9897</v>
      </c>
      <c r="D4112" s="100" t="s">
        <v>19929</v>
      </c>
      <c r="E4112" s="99" t="s">
        <v>9894</v>
      </c>
      <c r="F4112" s="100" t="s">
        <v>9895</v>
      </c>
    </row>
    <row r="4113" spans="1:6" ht="14.4" x14ac:dyDescent="0.3">
      <c r="A4113" s="99">
        <v>4869</v>
      </c>
      <c r="B4113" s="100" t="s">
        <v>10124</v>
      </c>
      <c r="C4113" s="100" t="s">
        <v>16809</v>
      </c>
      <c r="D4113" s="100" t="s">
        <v>19930</v>
      </c>
      <c r="E4113" s="99" t="s">
        <v>13428</v>
      </c>
      <c r="F4113" s="100" t="s">
        <v>13429</v>
      </c>
    </row>
    <row r="4114" spans="1:6" ht="14.4" x14ac:dyDescent="0.3">
      <c r="A4114" s="99">
        <v>4870</v>
      </c>
      <c r="B4114" s="100" t="s">
        <v>13708</v>
      </c>
      <c r="C4114" s="100" t="s">
        <v>11456</v>
      </c>
      <c r="D4114" s="100" t="s">
        <v>19931</v>
      </c>
      <c r="E4114" s="99" t="s">
        <v>10047</v>
      </c>
      <c r="F4114" s="100" t="s">
        <v>10048</v>
      </c>
    </row>
    <row r="4115" spans="1:6" ht="14.4" x14ac:dyDescent="0.3">
      <c r="A4115" s="99">
        <v>4871</v>
      </c>
      <c r="B4115" s="100" t="s">
        <v>13494</v>
      </c>
      <c r="C4115" s="100" t="s">
        <v>10134</v>
      </c>
      <c r="D4115" s="100" t="s">
        <v>19932</v>
      </c>
      <c r="E4115" s="99" t="s">
        <v>19933</v>
      </c>
      <c r="F4115" s="100" t="s">
        <v>19934</v>
      </c>
    </row>
    <row r="4116" spans="1:6" ht="14.4" x14ac:dyDescent="0.3">
      <c r="A4116" s="99">
        <v>4872</v>
      </c>
      <c r="B4116" s="100" t="s">
        <v>14214</v>
      </c>
      <c r="C4116" s="100" t="s">
        <v>10221</v>
      </c>
      <c r="D4116" s="100" t="s">
        <v>19935</v>
      </c>
      <c r="E4116" s="99" t="s">
        <v>9894</v>
      </c>
      <c r="F4116" s="100" t="s">
        <v>9895</v>
      </c>
    </row>
    <row r="4117" spans="1:6" ht="14.4" x14ac:dyDescent="0.3">
      <c r="A4117" s="99">
        <v>4873</v>
      </c>
      <c r="B4117" s="100" t="s">
        <v>16566</v>
      </c>
      <c r="C4117" s="100" t="s">
        <v>9808</v>
      </c>
      <c r="D4117" s="100" t="s">
        <v>19936</v>
      </c>
      <c r="E4117" s="99" t="s">
        <v>9894</v>
      </c>
      <c r="F4117" s="100" t="s">
        <v>9895</v>
      </c>
    </row>
    <row r="4118" spans="1:6" ht="14.4" x14ac:dyDescent="0.3">
      <c r="A4118" s="99">
        <v>4874</v>
      </c>
      <c r="B4118" s="100" t="s">
        <v>19937</v>
      </c>
      <c r="C4118" s="100" t="s">
        <v>11425</v>
      </c>
      <c r="D4118" s="100" t="s">
        <v>19938</v>
      </c>
      <c r="E4118" s="99" t="s">
        <v>9894</v>
      </c>
      <c r="F4118" s="100" t="s">
        <v>9895</v>
      </c>
    </row>
    <row r="4119" spans="1:6" ht="14.4" x14ac:dyDescent="0.3">
      <c r="A4119" s="99">
        <v>4875</v>
      </c>
      <c r="B4119" s="100" t="s">
        <v>15948</v>
      </c>
      <c r="C4119" s="100" t="s">
        <v>19939</v>
      </c>
      <c r="D4119" s="100" t="s">
        <v>19767</v>
      </c>
      <c r="E4119" s="99" t="s">
        <v>9894</v>
      </c>
      <c r="F4119" s="100" t="s">
        <v>9895</v>
      </c>
    </row>
    <row r="4120" spans="1:6" ht="14.4" x14ac:dyDescent="0.3">
      <c r="A4120" s="99">
        <v>4876</v>
      </c>
      <c r="B4120" s="100" t="s">
        <v>11774</v>
      </c>
      <c r="C4120" s="100" t="s">
        <v>16229</v>
      </c>
      <c r="D4120" s="100" t="s">
        <v>19940</v>
      </c>
      <c r="E4120" s="99" t="s">
        <v>10042</v>
      </c>
      <c r="F4120" s="100" t="s">
        <v>19941</v>
      </c>
    </row>
    <row r="4121" spans="1:6" ht="14.4" x14ac:dyDescent="0.3">
      <c r="A4121" s="99">
        <v>4877</v>
      </c>
      <c r="B4121" s="100" t="s">
        <v>19942</v>
      </c>
      <c r="C4121" s="100" t="s">
        <v>11076</v>
      </c>
      <c r="D4121" s="100" t="s">
        <v>19943</v>
      </c>
      <c r="E4121" s="99" t="s">
        <v>9894</v>
      </c>
      <c r="F4121" s="100" t="s">
        <v>9895</v>
      </c>
    </row>
    <row r="4122" spans="1:6" ht="14.4" x14ac:dyDescent="0.3">
      <c r="A4122" s="99">
        <v>4878</v>
      </c>
      <c r="B4122" s="100" t="s">
        <v>16555</v>
      </c>
      <c r="C4122" s="100" t="s">
        <v>13748</v>
      </c>
      <c r="D4122" s="100" t="s">
        <v>19944</v>
      </c>
      <c r="E4122" s="99" t="s">
        <v>11144</v>
      </c>
      <c r="F4122" s="100" t="s">
        <v>10132</v>
      </c>
    </row>
    <row r="4123" spans="1:6" ht="14.4" x14ac:dyDescent="0.3">
      <c r="A4123" s="99">
        <v>4879</v>
      </c>
      <c r="B4123" s="100" t="s">
        <v>19945</v>
      </c>
      <c r="C4123" s="100" t="s">
        <v>10686</v>
      </c>
      <c r="D4123" s="100" t="s">
        <v>19946</v>
      </c>
      <c r="E4123" s="99" t="s">
        <v>9894</v>
      </c>
      <c r="F4123" s="100" t="s">
        <v>9895</v>
      </c>
    </row>
    <row r="4124" spans="1:6" ht="14.4" x14ac:dyDescent="0.3">
      <c r="A4124" s="99">
        <v>4880</v>
      </c>
      <c r="B4124" s="100" t="s">
        <v>12072</v>
      </c>
      <c r="C4124" s="100" t="s">
        <v>9926</v>
      </c>
      <c r="D4124" s="100" t="s">
        <v>19947</v>
      </c>
      <c r="E4124" s="99" t="s">
        <v>10548</v>
      </c>
      <c r="F4124" s="100" t="s">
        <v>10549</v>
      </c>
    </row>
    <row r="4125" spans="1:6" ht="14.4" x14ac:dyDescent="0.3">
      <c r="A4125" s="99">
        <v>4881</v>
      </c>
      <c r="B4125" s="100" t="s">
        <v>19948</v>
      </c>
      <c r="C4125" s="100" t="s">
        <v>12426</v>
      </c>
      <c r="D4125" s="100" t="s">
        <v>19949</v>
      </c>
      <c r="E4125" s="99" t="s">
        <v>14844</v>
      </c>
      <c r="F4125" s="100" t="s">
        <v>9934</v>
      </c>
    </row>
    <row r="4126" spans="1:6" ht="14.4" x14ac:dyDescent="0.3">
      <c r="A4126" s="99">
        <v>4882</v>
      </c>
      <c r="B4126" s="100" t="s">
        <v>19950</v>
      </c>
      <c r="C4126" s="100" t="s">
        <v>12167</v>
      </c>
      <c r="D4126" s="100" t="s">
        <v>19951</v>
      </c>
      <c r="E4126" s="99" t="s">
        <v>19952</v>
      </c>
      <c r="F4126" s="100" t="s">
        <v>19953</v>
      </c>
    </row>
    <row r="4127" spans="1:6" ht="14.4" x14ac:dyDescent="0.3">
      <c r="A4127" s="99">
        <v>4883</v>
      </c>
      <c r="B4127" s="100" t="s">
        <v>13896</v>
      </c>
      <c r="C4127" s="100" t="s">
        <v>19954</v>
      </c>
      <c r="D4127" s="100" t="s">
        <v>19955</v>
      </c>
      <c r="E4127" s="99" t="s">
        <v>15811</v>
      </c>
      <c r="F4127" s="100" t="s">
        <v>19396</v>
      </c>
    </row>
    <row r="4128" spans="1:6" ht="14.4" x14ac:dyDescent="0.3">
      <c r="A4128" s="99">
        <v>4884</v>
      </c>
      <c r="B4128" s="100" t="s">
        <v>19956</v>
      </c>
      <c r="C4128" s="100" t="s">
        <v>10012</v>
      </c>
      <c r="D4128" s="100" t="s">
        <v>19957</v>
      </c>
      <c r="E4128" s="99" t="s">
        <v>9830</v>
      </c>
      <c r="F4128" s="100" t="s">
        <v>9831</v>
      </c>
    </row>
    <row r="4129" spans="1:6" ht="14.4" x14ac:dyDescent="0.3">
      <c r="A4129" s="99">
        <v>4885</v>
      </c>
      <c r="B4129" s="100" t="s">
        <v>19958</v>
      </c>
      <c r="C4129" s="100" t="s">
        <v>10708</v>
      </c>
      <c r="D4129" s="100" t="s">
        <v>19959</v>
      </c>
      <c r="E4129" s="99" t="s">
        <v>19960</v>
      </c>
      <c r="F4129" s="100" t="s">
        <v>19961</v>
      </c>
    </row>
    <row r="4130" spans="1:6" ht="14.4" x14ac:dyDescent="0.3">
      <c r="A4130" s="99">
        <v>4886</v>
      </c>
      <c r="B4130" s="100" t="s">
        <v>19962</v>
      </c>
      <c r="C4130" s="100" t="s">
        <v>10384</v>
      </c>
      <c r="D4130" s="100" t="s">
        <v>19963</v>
      </c>
      <c r="E4130" s="99" t="s">
        <v>13007</v>
      </c>
      <c r="F4130" s="100" t="s">
        <v>13008</v>
      </c>
    </row>
    <row r="4131" spans="1:6" ht="14.4" x14ac:dyDescent="0.3">
      <c r="A4131" s="99">
        <v>4887</v>
      </c>
      <c r="B4131" s="100" t="s">
        <v>10017</v>
      </c>
      <c r="C4131" s="100" t="s">
        <v>10909</v>
      </c>
      <c r="D4131" s="100" t="s">
        <v>19964</v>
      </c>
      <c r="E4131" s="99" t="s">
        <v>15477</v>
      </c>
      <c r="F4131" s="100" t="s">
        <v>10132</v>
      </c>
    </row>
    <row r="4132" spans="1:6" ht="14.4" x14ac:dyDescent="0.3">
      <c r="A4132" s="99">
        <v>4888</v>
      </c>
      <c r="B4132" s="100" t="s">
        <v>11159</v>
      </c>
      <c r="C4132" s="100" t="s">
        <v>18954</v>
      </c>
      <c r="D4132" s="100" t="s">
        <v>19965</v>
      </c>
      <c r="E4132" s="99" t="s">
        <v>11182</v>
      </c>
      <c r="F4132" s="100" t="s">
        <v>10132</v>
      </c>
    </row>
    <row r="4133" spans="1:6" ht="14.4" x14ac:dyDescent="0.3">
      <c r="A4133" s="99">
        <v>4889</v>
      </c>
      <c r="B4133" s="100" t="s">
        <v>19966</v>
      </c>
      <c r="C4133" s="100" t="s">
        <v>10090</v>
      </c>
      <c r="D4133" s="100" t="s">
        <v>19967</v>
      </c>
      <c r="E4133" s="99" t="s">
        <v>13989</v>
      </c>
      <c r="F4133" s="100" t="s">
        <v>11338</v>
      </c>
    </row>
    <row r="4134" spans="1:6" ht="14.4" x14ac:dyDescent="0.3">
      <c r="A4134" s="99">
        <v>4890</v>
      </c>
      <c r="B4134" s="100" t="s">
        <v>19968</v>
      </c>
      <c r="C4134" s="100" t="s">
        <v>19969</v>
      </c>
      <c r="D4134" s="100" t="s">
        <v>19970</v>
      </c>
      <c r="E4134" s="99" t="s">
        <v>19971</v>
      </c>
      <c r="F4134" s="100" t="s">
        <v>19972</v>
      </c>
    </row>
    <row r="4135" spans="1:6" ht="14.4" x14ac:dyDescent="0.3">
      <c r="A4135" s="99">
        <v>4891</v>
      </c>
      <c r="B4135" s="100" t="s">
        <v>17109</v>
      </c>
      <c r="C4135" s="100" t="s">
        <v>19973</v>
      </c>
      <c r="D4135" s="100" t="s">
        <v>19457</v>
      </c>
      <c r="E4135" s="99" t="s">
        <v>17112</v>
      </c>
      <c r="F4135" s="100" t="s">
        <v>17113</v>
      </c>
    </row>
    <row r="4136" spans="1:6" ht="14.4" x14ac:dyDescent="0.3">
      <c r="A4136" s="99">
        <v>4892</v>
      </c>
      <c r="B4136" s="100" t="s">
        <v>17109</v>
      </c>
      <c r="C4136" s="100" t="s">
        <v>11042</v>
      </c>
      <c r="D4136" s="100" t="s">
        <v>19457</v>
      </c>
      <c r="E4136" s="99" t="s">
        <v>17112</v>
      </c>
      <c r="F4136" s="100" t="s">
        <v>17113</v>
      </c>
    </row>
    <row r="4137" spans="1:6" ht="14.4" x14ac:dyDescent="0.3">
      <c r="A4137" s="99">
        <v>4893</v>
      </c>
      <c r="B4137" s="100" t="s">
        <v>19974</v>
      </c>
      <c r="C4137" s="100" t="s">
        <v>19975</v>
      </c>
      <c r="D4137" s="100" t="s">
        <v>19976</v>
      </c>
      <c r="E4137" s="99" t="s">
        <v>19977</v>
      </c>
      <c r="F4137" s="100" t="s">
        <v>19978</v>
      </c>
    </row>
    <row r="4138" spans="1:6" ht="14.4" x14ac:dyDescent="0.3">
      <c r="A4138" s="99">
        <v>4894</v>
      </c>
      <c r="B4138" s="100" t="s">
        <v>19979</v>
      </c>
      <c r="C4138" s="100" t="s">
        <v>11254</v>
      </c>
      <c r="D4138" s="100" t="s">
        <v>19980</v>
      </c>
      <c r="E4138" s="99" t="s">
        <v>14951</v>
      </c>
      <c r="F4138" s="100" t="s">
        <v>14952</v>
      </c>
    </row>
    <row r="4139" spans="1:6" ht="14.4" x14ac:dyDescent="0.3">
      <c r="A4139" s="99">
        <v>4895</v>
      </c>
      <c r="B4139" s="100" t="s">
        <v>19981</v>
      </c>
      <c r="C4139" s="100" t="s">
        <v>11092</v>
      </c>
      <c r="D4139" s="100" t="s">
        <v>19982</v>
      </c>
      <c r="E4139" s="99" t="s">
        <v>18593</v>
      </c>
      <c r="F4139" s="100" t="s">
        <v>9958</v>
      </c>
    </row>
    <row r="4140" spans="1:6" ht="14.4" x14ac:dyDescent="0.3">
      <c r="A4140" s="99">
        <v>4896</v>
      </c>
      <c r="B4140" s="100" t="s">
        <v>13087</v>
      </c>
      <c r="C4140" s="100" t="s">
        <v>13748</v>
      </c>
      <c r="D4140" s="100" t="s">
        <v>19983</v>
      </c>
      <c r="E4140" s="99" t="s">
        <v>12253</v>
      </c>
      <c r="F4140" s="100" t="s">
        <v>12254</v>
      </c>
    </row>
    <row r="4141" spans="1:6" ht="14.4" x14ac:dyDescent="0.3">
      <c r="A4141" s="99">
        <v>4897</v>
      </c>
      <c r="B4141" s="100" t="s">
        <v>13087</v>
      </c>
      <c r="C4141" s="100" t="s">
        <v>11328</v>
      </c>
      <c r="D4141" s="100" t="s">
        <v>10930</v>
      </c>
      <c r="E4141" s="99" t="s">
        <v>10931</v>
      </c>
      <c r="F4141" s="100" t="s">
        <v>10932</v>
      </c>
    </row>
    <row r="4142" spans="1:6" ht="14.4" x14ac:dyDescent="0.3">
      <c r="A4142" s="99">
        <v>4898</v>
      </c>
      <c r="B4142" s="100" t="s">
        <v>13087</v>
      </c>
      <c r="C4142" s="100" t="s">
        <v>15249</v>
      </c>
      <c r="D4142" s="100" t="s">
        <v>19984</v>
      </c>
      <c r="E4142" s="99" t="s">
        <v>10511</v>
      </c>
      <c r="F4142" s="100" t="s">
        <v>10259</v>
      </c>
    </row>
    <row r="4143" spans="1:6" ht="14.4" x14ac:dyDescent="0.3">
      <c r="A4143" s="99">
        <v>4899</v>
      </c>
      <c r="B4143" s="100" t="s">
        <v>10929</v>
      </c>
      <c r="C4143" s="100" t="s">
        <v>10751</v>
      </c>
      <c r="D4143" s="100" t="s">
        <v>19985</v>
      </c>
      <c r="E4143" s="99" t="s">
        <v>12253</v>
      </c>
      <c r="F4143" s="100" t="s">
        <v>12254</v>
      </c>
    </row>
    <row r="4144" spans="1:6" ht="14.4" x14ac:dyDescent="0.3">
      <c r="A4144" s="99">
        <v>4900</v>
      </c>
      <c r="B4144" s="100" t="s">
        <v>10825</v>
      </c>
      <c r="C4144" s="100" t="s">
        <v>19986</v>
      </c>
      <c r="D4144" s="100" t="s">
        <v>19987</v>
      </c>
      <c r="E4144" s="99" t="s">
        <v>19988</v>
      </c>
      <c r="F4144" s="100" t="s">
        <v>10586</v>
      </c>
    </row>
    <row r="4145" spans="1:6" ht="14.4" x14ac:dyDescent="0.3">
      <c r="A4145" s="99">
        <v>4901</v>
      </c>
      <c r="B4145" s="100" t="s">
        <v>15583</v>
      </c>
      <c r="C4145" s="100" t="s">
        <v>14944</v>
      </c>
      <c r="D4145" s="100" t="s">
        <v>19989</v>
      </c>
      <c r="E4145" s="99" t="s">
        <v>15585</v>
      </c>
      <c r="F4145" s="100" t="s">
        <v>15586</v>
      </c>
    </row>
    <row r="4146" spans="1:6" ht="14.4" x14ac:dyDescent="0.3">
      <c r="A4146" s="99">
        <v>4902</v>
      </c>
      <c r="B4146" s="100" t="s">
        <v>19990</v>
      </c>
      <c r="C4146" s="100" t="s">
        <v>19991</v>
      </c>
      <c r="D4146" s="100" t="s">
        <v>19992</v>
      </c>
      <c r="E4146" s="99" t="s">
        <v>18225</v>
      </c>
      <c r="F4146" s="100" t="s">
        <v>18226</v>
      </c>
    </row>
    <row r="4147" spans="1:6" ht="14.4" x14ac:dyDescent="0.3">
      <c r="A4147" s="99">
        <v>4903</v>
      </c>
      <c r="B4147" s="100" t="s">
        <v>16976</v>
      </c>
      <c r="C4147" s="100" t="s">
        <v>11177</v>
      </c>
      <c r="D4147" s="100" t="s">
        <v>19993</v>
      </c>
      <c r="E4147" s="99" t="s">
        <v>16979</v>
      </c>
      <c r="F4147" s="100" t="s">
        <v>16980</v>
      </c>
    </row>
    <row r="4148" spans="1:6" ht="14.4" x14ac:dyDescent="0.3">
      <c r="A4148" s="99">
        <v>4904</v>
      </c>
      <c r="B4148" s="100" t="s">
        <v>16377</v>
      </c>
      <c r="C4148" s="100" t="s">
        <v>19994</v>
      </c>
      <c r="D4148" s="100" t="s">
        <v>19995</v>
      </c>
      <c r="E4148" s="99" t="s">
        <v>10789</v>
      </c>
      <c r="F4148" s="100" t="s">
        <v>10790</v>
      </c>
    </row>
    <row r="4149" spans="1:6" ht="14.4" x14ac:dyDescent="0.3">
      <c r="A4149" s="99">
        <v>4905</v>
      </c>
      <c r="B4149" s="100" t="s">
        <v>19996</v>
      </c>
      <c r="C4149" s="100" t="s">
        <v>19493</v>
      </c>
      <c r="D4149" s="100" t="s">
        <v>19997</v>
      </c>
      <c r="E4149" s="99" t="s">
        <v>16129</v>
      </c>
      <c r="F4149" s="100" t="s">
        <v>16130</v>
      </c>
    </row>
    <row r="4150" spans="1:6" ht="14.4" x14ac:dyDescent="0.3">
      <c r="A4150" s="99">
        <v>4906</v>
      </c>
      <c r="B4150" s="100" t="s">
        <v>19998</v>
      </c>
      <c r="C4150" s="100" t="s">
        <v>11189</v>
      </c>
      <c r="D4150" s="100" t="s">
        <v>19999</v>
      </c>
      <c r="E4150" s="99" t="s">
        <v>15693</v>
      </c>
      <c r="F4150" s="100" t="s">
        <v>15694</v>
      </c>
    </row>
    <row r="4151" spans="1:6" ht="14.4" x14ac:dyDescent="0.3">
      <c r="A4151" s="99">
        <v>4907</v>
      </c>
      <c r="B4151" s="100" t="s">
        <v>20000</v>
      </c>
      <c r="C4151" s="100" t="s">
        <v>19148</v>
      </c>
      <c r="D4151" s="100" t="s">
        <v>20001</v>
      </c>
      <c r="E4151" s="99" t="s">
        <v>14556</v>
      </c>
      <c r="F4151" s="100" t="s">
        <v>14557</v>
      </c>
    </row>
    <row r="4152" spans="1:6" ht="14.4" x14ac:dyDescent="0.3">
      <c r="A4152" s="99">
        <v>4908</v>
      </c>
      <c r="B4152" s="100" t="s">
        <v>20002</v>
      </c>
      <c r="C4152" s="100" t="s">
        <v>9837</v>
      </c>
      <c r="D4152" s="100" t="s">
        <v>20003</v>
      </c>
      <c r="E4152" s="99" t="s">
        <v>13810</v>
      </c>
      <c r="F4152" s="100" t="s">
        <v>13839</v>
      </c>
    </row>
    <row r="4153" spans="1:6" ht="14.4" x14ac:dyDescent="0.3">
      <c r="A4153" s="99">
        <v>4909</v>
      </c>
      <c r="B4153" s="100" t="s">
        <v>18391</v>
      </c>
      <c r="C4153" s="100" t="s">
        <v>11727</v>
      </c>
      <c r="D4153" s="100" t="s">
        <v>20004</v>
      </c>
      <c r="E4153" s="99" t="s">
        <v>10819</v>
      </c>
      <c r="F4153" s="100" t="s">
        <v>15509</v>
      </c>
    </row>
    <row r="4154" spans="1:6" ht="14.4" x14ac:dyDescent="0.3">
      <c r="A4154" s="99">
        <v>4910</v>
      </c>
      <c r="B4154" s="100" t="s">
        <v>20005</v>
      </c>
      <c r="C4154" s="100" t="s">
        <v>12288</v>
      </c>
      <c r="D4154" s="100" t="s">
        <v>20006</v>
      </c>
      <c r="E4154" s="99" t="s">
        <v>10819</v>
      </c>
      <c r="F4154" s="100" t="s">
        <v>15509</v>
      </c>
    </row>
    <row r="4155" spans="1:6" ht="14.4" x14ac:dyDescent="0.3">
      <c r="A4155" s="99">
        <v>4911</v>
      </c>
      <c r="B4155" s="100" t="s">
        <v>15761</v>
      </c>
      <c r="C4155" s="100" t="s">
        <v>19034</v>
      </c>
      <c r="D4155" s="100" t="s">
        <v>20007</v>
      </c>
      <c r="E4155" s="99" t="s">
        <v>10802</v>
      </c>
      <c r="F4155" s="100" t="s">
        <v>20008</v>
      </c>
    </row>
    <row r="4156" spans="1:6" ht="14.4" x14ac:dyDescent="0.3">
      <c r="A4156" s="99">
        <v>4912</v>
      </c>
      <c r="B4156" s="100" t="s">
        <v>15761</v>
      </c>
      <c r="C4156" s="100" t="s">
        <v>20009</v>
      </c>
      <c r="D4156" s="100" t="s">
        <v>20007</v>
      </c>
      <c r="E4156" s="99" t="s">
        <v>10802</v>
      </c>
      <c r="F4156" s="100" t="s">
        <v>20008</v>
      </c>
    </row>
    <row r="4157" spans="1:6" ht="14.4" x14ac:dyDescent="0.3">
      <c r="A4157" s="99">
        <v>4913</v>
      </c>
      <c r="B4157" s="100" t="s">
        <v>10698</v>
      </c>
      <c r="C4157" s="100" t="s">
        <v>14949</v>
      </c>
      <c r="D4157" s="100" t="s">
        <v>20010</v>
      </c>
      <c r="E4157" s="99" t="s">
        <v>20011</v>
      </c>
      <c r="F4157" s="100" t="s">
        <v>11145</v>
      </c>
    </row>
    <row r="4158" spans="1:6" ht="14.4" x14ac:dyDescent="0.3">
      <c r="A4158" s="99">
        <v>4914</v>
      </c>
      <c r="B4158" s="100" t="s">
        <v>20012</v>
      </c>
      <c r="C4158" s="100" t="s">
        <v>20013</v>
      </c>
      <c r="D4158" s="100" t="s">
        <v>20014</v>
      </c>
      <c r="E4158" s="99" t="s">
        <v>10950</v>
      </c>
      <c r="F4158" s="100" t="s">
        <v>10132</v>
      </c>
    </row>
    <row r="4159" spans="1:6" ht="14.4" x14ac:dyDescent="0.3">
      <c r="A4159" s="99">
        <v>4915</v>
      </c>
      <c r="B4159" s="100" t="s">
        <v>12333</v>
      </c>
      <c r="C4159" s="100" t="s">
        <v>11184</v>
      </c>
      <c r="D4159" s="100" t="s">
        <v>20015</v>
      </c>
      <c r="E4159" s="99" t="s">
        <v>20016</v>
      </c>
      <c r="F4159" s="100" t="s">
        <v>11145</v>
      </c>
    </row>
    <row r="4160" spans="1:6" ht="14.4" x14ac:dyDescent="0.3">
      <c r="A4160" s="99">
        <v>4916</v>
      </c>
      <c r="B4160" s="100" t="s">
        <v>20017</v>
      </c>
      <c r="C4160" s="100" t="s">
        <v>10452</v>
      </c>
      <c r="D4160" s="100" t="s">
        <v>20018</v>
      </c>
      <c r="E4160" s="99" t="s">
        <v>13570</v>
      </c>
      <c r="F4160" s="100" t="s">
        <v>11145</v>
      </c>
    </row>
    <row r="4161" spans="1:6" ht="14.4" x14ac:dyDescent="0.3">
      <c r="A4161" s="99">
        <v>4917</v>
      </c>
      <c r="B4161" s="100" t="s">
        <v>20019</v>
      </c>
      <c r="C4161" s="100" t="s">
        <v>20020</v>
      </c>
      <c r="D4161" s="100" t="s">
        <v>20021</v>
      </c>
      <c r="E4161" s="99" t="s">
        <v>15477</v>
      </c>
      <c r="F4161" s="100" t="s">
        <v>10132</v>
      </c>
    </row>
    <row r="4162" spans="1:6" ht="14.4" x14ac:dyDescent="0.3">
      <c r="A4162" s="99">
        <v>4918</v>
      </c>
      <c r="B4162" s="100" t="s">
        <v>20022</v>
      </c>
      <c r="C4162" s="100" t="s">
        <v>20023</v>
      </c>
      <c r="D4162" s="100" t="s">
        <v>20024</v>
      </c>
      <c r="E4162" s="99" t="s">
        <v>20025</v>
      </c>
      <c r="F4162" s="100" t="s">
        <v>11145</v>
      </c>
    </row>
    <row r="4163" spans="1:6" ht="14.4" x14ac:dyDescent="0.3">
      <c r="A4163" s="99">
        <v>4919</v>
      </c>
      <c r="B4163" s="100" t="s">
        <v>20026</v>
      </c>
      <c r="C4163" s="100" t="s">
        <v>15691</v>
      </c>
      <c r="D4163" s="100" t="s">
        <v>20027</v>
      </c>
      <c r="E4163" s="99" t="s">
        <v>10297</v>
      </c>
      <c r="F4163" s="100" t="s">
        <v>10298</v>
      </c>
    </row>
    <row r="4164" spans="1:6" ht="14.4" x14ac:dyDescent="0.3">
      <c r="A4164" s="99">
        <v>4920</v>
      </c>
      <c r="B4164" s="100" t="s">
        <v>20028</v>
      </c>
      <c r="C4164" s="100" t="s">
        <v>12054</v>
      </c>
      <c r="D4164" s="100" t="s">
        <v>20029</v>
      </c>
      <c r="E4164" s="99" t="s">
        <v>20030</v>
      </c>
      <c r="F4164" s="100" t="s">
        <v>20031</v>
      </c>
    </row>
    <row r="4165" spans="1:6" ht="14.4" x14ac:dyDescent="0.3">
      <c r="A4165" s="99">
        <v>4921</v>
      </c>
      <c r="B4165" s="100" t="s">
        <v>20032</v>
      </c>
      <c r="C4165" s="100" t="s">
        <v>20033</v>
      </c>
      <c r="D4165" s="100" t="s">
        <v>20034</v>
      </c>
      <c r="E4165" s="99" t="s">
        <v>16082</v>
      </c>
      <c r="F4165" s="100" t="s">
        <v>16083</v>
      </c>
    </row>
    <row r="4166" spans="1:6" ht="14.4" x14ac:dyDescent="0.3">
      <c r="A4166" s="99">
        <v>4922</v>
      </c>
      <c r="B4166" s="100" t="s">
        <v>15123</v>
      </c>
      <c r="C4166" s="100" t="s">
        <v>10012</v>
      </c>
      <c r="D4166" s="100" t="s">
        <v>20035</v>
      </c>
      <c r="E4166" s="99" t="s">
        <v>15477</v>
      </c>
      <c r="F4166" s="100" t="s">
        <v>11145</v>
      </c>
    </row>
    <row r="4167" spans="1:6" ht="14.4" x14ac:dyDescent="0.3">
      <c r="A4167" s="99">
        <v>4923</v>
      </c>
      <c r="B4167" s="100" t="s">
        <v>20036</v>
      </c>
      <c r="C4167" s="100" t="s">
        <v>20037</v>
      </c>
      <c r="D4167" s="100" t="s">
        <v>20038</v>
      </c>
      <c r="E4167" s="99" t="s">
        <v>10060</v>
      </c>
      <c r="F4167" s="100" t="s">
        <v>20039</v>
      </c>
    </row>
    <row r="4168" spans="1:6" ht="14.4" x14ac:dyDescent="0.3">
      <c r="A4168" s="99">
        <v>4924</v>
      </c>
      <c r="B4168" s="100" t="s">
        <v>10951</v>
      </c>
      <c r="C4168" s="100" t="s">
        <v>20040</v>
      </c>
      <c r="D4168" s="100" t="s">
        <v>19745</v>
      </c>
      <c r="E4168" s="99" t="s">
        <v>19746</v>
      </c>
      <c r="F4168" s="100" t="s">
        <v>10132</v>
      </c>
    </row>
    <row r="4169" spans="1:6" ht="14.4" x14ac:dyDescent="0.3">
      <c r="A4169" s="99">
        <v>4925</v>
      </c>
      <c r="B4169" s="100" t="s">
        <v>10572</v>
      </c>
      <c r="C4169" s="100" t="s">
        <v>11425</v>
      </c>
      <c r="D4169" s="100" t="s">
        <v>20041</v>
      </c>
      <c r="E4169" s="99" t="s">
        <v>9843</v>
      </c>
      <c r="F4169" s="100" t="s">
        <v>9844</v>
      </c>
    </row>
    <row r="4170" spans="1:6" ht="14.4" x14ac:dyDescent="0.3">
      <c r="A4170" s="99">
        <v>4926</v>
      </c>
      <c r="B4170" s="100" t="s">
        <v>20042</v>
      </c>
      <c r="C4170" s="100" t="s">
        <v>11076</v>
      </c>
      <c r="D4170" s="100" t="s">
        <v>20043</v>
      </c>
      <c r="E4170" s="99" t="s">
        <v>19486</v>
      </c>
      <c r="F4170" s="100" t="s">
        <v>19487</v>
      </c>
    </row>
    <row r="4171" spans="1:6" ht="14.4" x14ac:dyDescent="0.3">
      <c r="A4171" s="99">
        <v>4928</v>
      </c>
      <c r="B4171" s="100" t="s">
        <v>20044</v>
      </c>
      <c r="C4171" s="100" t="s">
        <v>14981</v>
      </c>
      <c r="D4171" s="100" t="s">
        <v>20045</v>
      </c>
      <c r="E4171" s="99" t="s">
        <v>15732</v>
      </c>
      <c r="F4171" s="100" t="s">
        <v>10531</v>
      </c>
    </row>
    <row r="4172" spans="1:6" ht="14.4" x14ac:dyDescent="0.3">
      <c r="A4172" s="99">
        <v>4929</v>
      </c>
      <c r="B4172" s="100" t="s">
        <v>20046</v>
      </c>
      <c r="C4172" s="100" t="s">
        <v>9757</v>
      </c>
      <c r="D4172" s="100" t="s">
        <v>20047</v>
      </c>
      <c r="E4172" s="99" t="s">
        <v>18028</v>
      </c>
      <c r="F4172" s="100" t="s">
        <v>18029</v>
      </c>
    </row>
    <row r="4173" spans="1:6" ht="14.4" x14ac:dyDescent="0.3">
      <c r="A4173" s="99">
        <v>4930</v>
      </c>
      <c r="B4173" s="100" t="s">
        <v>20048</v>
      </c>
      <c r="C4173" s="100" t="s">
        <v>12951</v>
      </c>
      <c r="D4173" s="100" t="s">
        <v>20049</v>
      </c>
      <c r="E4173" s="99" t="s">
        <v>11634</v>
      </c>
      <c r="F4173" s="100" t="s">
        <v>11635</v>
      </c>
    </row>
    <row r="4174" spans="1:6" ht="14.4" x14ac:dyDescent="0.3">
      <c r="A4174" s="99">
        <v>4931</v>
      </c>
      <c r="B4174" s="100" t="s">
        <v>12318</v>
      </c>
      <c r="C4174" s="100" t="s">
        <v>17341</v>
      </c>
      <c r="D4174" s="100" t="s">
        <v>18290</v>
      </c>
      <c r="E4174" s="99" t="s">
        <v>11634</v>
      </c>
      <c r="F4174" s="100" t="s">
        <v>11635</v>
      </c>
    </row>
    <row r="4175" spans="1:6" ht="14.4" x14ac:dyDescent="0.3">
      <c r="A4175" s="99">
        <v>4932</v>
      </c>
      <c r="B4175" s="100" t="s">
        <v>20050</v>
      </c>
      <c r="C4175" s="100" t="s">
        <v>11315</v>
      </c>
      <c r="D4175" s="100" t="s">
        <v>20051</v>
      </c>
      <c r="E4175" s="99" t="s">
        <v>14712</v>
      </c>
      <c r="F4175" s="100" t="s">
        <v>14713</v>
      </c>
    </row>
    <row r="4176" spans="1:6" ht="14.4" x14ac:dyDescent="0.3">
      <c r="A4176" s="99">
        <v>4933</v>
      </c>
      <c r="B4176" s="100" t="s">
        <v>20052</v>
      </c>
      <c r="C4176" s="100" t="s">
        <v>12512</v>
      </c>
      <c r="D4176" s="100" t="s">
        <v>20053</v>
      </c>
      <c r="E4176" s="99" t="s">
        <v>18133</v>
      </c>
      <c r="F4176" s="100" t="s">
        <v>20054</v>
      </c>
    </row>
    <row r="4177" spans="1:6" ht="14.4" x14ac:dyDescent="0.3">
      <c r="A4177" s="99">
        <v>4934</v>
      </c>
      <c r="B4177" s="100" t="s">
        <v>16691</v>
      </c>
      <c r="C4177" s="100" t="s">
        <v>9850</v>
      </c>
      <c r="D4177" s="100" t="s">
        <v>18796</v>
      </c>
      <c r="E4177" s="99" t="s">
        <v>18797</v>
      </c>
      <c r="F4177" s="100" t="s">
        <v>18798</v>
      </c>
    </row>
    <row r="4178" spans="1:6" ht="14.4" x14ac:dyDescent="0.3">
      <c r="A4178" s="99">
        <v>4935</v>
      </c>
      <c r="B4178" s="100" t="s">
        <v>20050</v>
      </c>
      <c r="C4178" s="100" t="s">
        <v>16049</v>
      </c>
      <c r="D4178" s="100" t="s">
        <v>20051</v>
      </c>
      <c r="E4178" s="99" t="s">
        <v>14712</v>
      </c>
      <c r="F4178" s="100" t="s">
        <v>14713</v>
      </c>
    </row>
    <row r="4179" spans="1:6" ht="14.4" x14ac:dyDescent="0.3">
      <c r="A4179" s="99">
        <v>4936</v>
      </c>
      <c r="B4179" s="100" t="s">
        <v>20055</v>
      </c>
      <c r="C4179" s="100" t="s">
        <v>20056</v>
      </c>
      <c r="D4179" s="100" t="s">
        <v>20057</v>
      </c>
      <c r="E4179" s="99" t="s">
        <v>12336</v>
      </c>
      <c r="F4179" s="100" t="s">
        <v>11145</v>
      </c>
    </row>
    <row r="4180" spans="1:6" ht="14.4" x14ac:dyDescent="0.3">
      <c r="A4180" s="99">
        <v>4937</v>
      </c>
      <c r="B4180" s="100" t="s">
        <v>20050</v>
      </c>
      <c r="C4180" s="100" t="s">
        <v>9757</v>
      </c>
      <c r="D4180" s="100" t="s">
        <v>20058</v>
      </c>
      <c r="E4180" s="99" t="s">
        <v>12697</v>
      </c>
      <c r="F4180" s="100" t="s">
        <v>12698</v>
      </c>
    </row>
    <row r="4181" spans="1:6" ht="14.4" x14ac:dyDescent="0.3">
      <c r="A4181" s="99">
        <v>4938</v>
      </c>
      <c r="B4181" s="100" t="s">
        <v>20059</v>
      </c>
      <c r="C4181" s="100" t="s">
        <v>17845</v>
      </c>
      <c r="D4181" s="100" t="s">
        <v>20060</v>
      </c>
      <c r="E4181" s="99" t="s">
        <v>20061</v>
      </c>
      <c r="F4181" s="100" t="s">
        <v>20062</v>
      </c>
    </row>
    <row r="4182" spans="1:6" ht="14.4" x14ac:dyDescent="0.3">
      <c r="A4182" s="99">
        <v>4939</v>
      </c>
      <c r="B4182" s="100" t="s">
        <v>9868</v>
      </c>
      <c r="C4182" s="100" t="s">
        <v>10751</v>
      </c>
      <c r="D4182" s="100" t="s">
        <v>20063</v>
      </c>
      <c r="E4182" s="99" t="s">
        <v>20064</v>
      </c>
      <c r="F4182" s="100" t="s">
        <v>20065</v>
      </c>
    </row>
    <row r="4183" spans="1:6" ht="14.4" x14ac:dyDescent="0.3">
      <c r="A4183" s="99">
        <v>4940</v>
      </c>
      <c r="B4183" s="100" t="s">
        <v>9868</v>
      </c>
      <c r="C4183" s="100" t="s">
        <v>15380</v>
      </c>
      <c r="D4183" s="100" t="s">
        <v>20063</v>
      </c>
      <c r="E4183" s="99" t="s">
        <v>20064</v>
      </c>
      <c r="F4183" s="100" t="s">
        <v>20065</v>
      </c>
    </row>
    <row r="4184" spans="1:6" ht="14.4" x14ac:dyDescent="0.3">
      <c r="A4184" s="99">
        <v>4941</v>
      </c>
      <c r="B4184" s="100" t="s">
        <v>20066</v>
      </c>
      <c r="C4184" s="100" t="s">
        <v>16809</v>
      </c>
      <c r="D4184" s="100" t="s">
        <v>20067</v>
      </c>
      <c r="E4184" s="99" t="s">
        <v>11634</v>
      </c>
      <c r="F4184" s="100" t="s">
        <v>11635</v>
      </c>
    </row>
    <row r="4185" spans="1:6" ht="14.4" x14ac:dyDescent="0.3">
      <c r="A4185" s="99">
        <v>4942</v>
      </c>
      <c r="B4185" s="100" t="s">
        <v>20068</v>
      </c>
      <c r="C4185" s="100" t="s">
        <v>20069</v>
      </c>
      <c r="D4185" s="100" t="s">
        <v>20070</v>
      </c>
      <c r="E4185" s="99" t="s">
        <v>13007</v>
      </c>
      <c r="F4185" s="100" t="s">
        <v>13008</v>
      </c>
    </row>
    <row r="4186" spans="1:6" ht="14.4" x14ac:dyDescent="0.3">
      <c r="A4186" s="99">
        <v>4943</v>
      </c>
      <c r="B4186" s="100" t="s">
        <v>20071</v>
      </c>
      <c r="C4186" s="100" t="s">
        <v>11177</v>
      </c>
      <c r="D4186" s="100" t="s">
        <v>20072</v>
      </c>
      <c r="E4186" s="99" t="s">
        <v>18915</v>
      </c>
      <c r="F4186" s="100" t="s">
        <v>11145</v>
      </c>
    </row>
    <row r="4187" spans="1:6" ht="14.4" x14ac:dyDescent="0.3">
      <c r="A4187" s="99">
        <v>4944</v>
      </c>
      <c r="B4187" s="100" t="s">
        <v>20073</v>
      </c>
      <c r="C4187" s="100" t="s">
        <v>20074</v>
      </c>
      <c r="D4187" s="100" t="s">
        <v>20075</v>
      </c>
      <c r="E4187" s="99" t="s">
        <v>14570</v>
      </c>
      <c r="F4187" s="100" t="s">
        <v>10132</v>
      </c>
    </row>
    <row r="4188" spans="1:6" ht="14.4" x14ac:dyDescent="0.3">
      <c r="A4188" s="99">
        <v>4945</v>
      </c>
      <c r="B4188" s="100" t="s">
        <v>18339</v>
      </c>
      <c r="C4188" s="100" t="s">
        <v>12112</v>
      </c>
      <c r="D4188" s="100" t="s">
        <v>18340</v>
      </c>
      <c r="E4188" s="99" t="s">
        <v>18341</v>
      </c>
      <c r="F4188" s="100" t="s">
        <v>18342</v>
      </c>
    </row>
    <row r="4189" spans="1:6" ht="14.4" x14ac:dyDescent="0.3">
      <c r="A4189" s="99">
        <v>4946</v>
      </c>
      <c r="B4189" s="100" t="s">
        <v>18303</v>
      </c>
      <c r="C4189" s="100" t="s">
        <v>13624</v>
      </c>
      <c r="D4189" s="100" t="s">
        <v>18304</v>
      </c>
      <c r="E4189" s="99" t="s">
        <v>18305</v>
      </c>
      <c r="F4189" s="100" t="s">
        <v>18306</v>
      </c>
    </row>
    <row r="4190" spans="1:6" ht="14.4" x14ac:dyDescent="0.3">
      <c r="A4190" s="99">
        <v>4947</v>
      </c>
      <c r="B4190" s="100" t="s">
        <v>20076</v>
      </c>
      <c r="C4190" s="100" t="s">
        <v>20077</v>
      </c>
      <c r="D4190" s="100" t="s">
        <v>20078</v>
      </c>
      <c r="E4190" s="99" t="s">
        <v>13007</v>
      </c>
      <c r="F4190" s="100" t="s">
        <v>13008</v>
      </c>
    </row>
    <row r="4191" spans="1:6" ht="14.4" x14ac:dyDescent="0.3">
      <c r="A4191" s="99">
        <v>4948</v>
      </c>
      <c r="B4191" s="100" t="s">
        <v>20079</v>
      </c>
      <c r="C4191" s="100" t="s">
        <v>10347</v>
      </c>
      <c r="D4191" s="100" t="s">
        <v>20080</v>
      </c>
      <c r="E4191" s="99" t="s">
        <v>20081</v>
      </c>
      <c r="F4191" s="100" t="s">
        <v>20082</v>
      </c>
    </row>
    <row r="4192" spans="1:6" ht="14.4" x14ac:dyDescent="0.3">
      <c r="A4192" s="99">
        <v>4949</v>
      </c>
      <c r="B4192" s="100" t="s">
        <v>9920</v>
      </c>
      <c r="C4192" s="100" t="s">
        <v>15195</v>
      </c>
      <c r="D4192" s="100" t="s">
        <v>20083</v>
      </c>
      <c r="E4192" s="99" t="s">
        <v>12038</v>
      </c>
      <c r="F4192" s="100" t="s">
        <v>11145</v>
      </c>
    </row>
    <row r="4193" spans="1:6" ht="14.4" x14ac:dyDescent="0.3">
      <c r="A4193" s="99">
        <v>4950</v>
      </c>
      <c r="B4193" s="100" t="s">
        <v>13393</v>
      </c>
      <c r="C4193" s="100" t="s">
        <v>14118</v>
      </c>
      <c r="D4193" s="100" t="s">
        <v>20084</v>
      </c>
      <c r="E4193" s="99" t="s">
        <v>18401</v>
      </c>
      <c r="F4193" s="100" t="s">
        <v>18951</v>
      </c>
    </row>
    <row r="4194" spans="1:6" ht="14.4" x14ac:dyDescent="0.3">
      <c r="A4194" s="99">
        <v>4951</v>
      </c>
      <c r="B4194" s="100" t="s">
        <v>15695</v>
      </c>
      <c r="C4194" s="100" t="s">
        <v>10268</v>
      </c>
      <c r="D4194" s="100" t="s">
        <v>18346</v>
      </c>
      <c r="E4194" s="99" t="s">
        <v>14746</v>
      </c>
      <c r="F4194" s="100" t="s">
        <v>14747</v>
      </c>
    </row>
    <row r="4195" spans="1:6" ht="14.4" x14ac:dyDescent="0.3">
      <c r="A4195" s="99">
        <v>4952</v>
      </c>
      <c r="B4195" s="100" t="s">
        <v>20085</v>
      </c>
      <c r="C4195" s="100" t="s">
        <v>20086</v>
      </c>
      <c r="D4195" s="100" t="s">
        <v>20087</v>
      </c>
      <c r="E4195" s="99" t="s">
        <v>20088</v>
      </c>
      <c r="F4195" s="100" t="s">
        <v>20089</v>
      </c>
    </row>
    <row r="4196" spans="1:6" ht="14.4" x14ac:dyDescent="0.3">
      <c r="A4196" s="99">
        <v>4953</v>
      </c>
      <c r="B4196" s="100" t="s">
        <v>10080</v>
      </c>
      <c r="C4196" s="100" t="s">
        <v>20090</v>
      </c>
      <c r="D4196" s="100" t="s">
        <v>10082</v>
      </c>
      <c r="E4196" s="99" t="s">
        <v>10083</v>
      </c>
      <c r="F4196" s="100" t="s">
        <v>10084</v>
      </c>
    </row>
    <row r="4197" spans="1:6" ht="14.4" x14ac:dyDescent="0.3">
      <c r="A4197" s="99">
        <v>4954</v>
      </c>
      <c r="B4197" s="100" t="s">
        <v>12752</v>
      </c>
      <c r="C4197" s="100" t="s">
        <v>11004</v>
      </c>
      <c r="D4197" s="100" t="s">
        <v>20091</v>
      </c>
      <c r="E4197" s="99" t="s">
        <v>14862</v>
      </c>
      <c r="F4197" s="100" t="s">
        <v>14863</v>
      </c>
    </row>
    <row r="4198" spans="1:6" ht="14.4" x14ac:dyDescent="0.3">
      <c r="A4198" s="99">
        <v>4955</v>
      </c>
      <c r="B4198" s="100" t="s">
        <v>19238</v>
      </c>
      <c r="C4198" s="100" t="s">
        <v>11727</v>
      </c>
      <c r="D4198" s="100" t="s">
        <v>10489</v>
      </c>
      <c r="E4198" s="99" t="s">
        <v>9894</v>
      </c>
      <c r="F4198" s="100" t="s">
        <v>9895</v>
      </c>
    </row>
    <row r="4199" spans="1:6" ht="14.4" x14ac:dyDescent="0.3">
      <c r="A4199" s="99">
        <v>4956</v>
      </c>
      <c r="B4199" s="100" t="s">
        <v>20092</v>
      </c>
      <c r="C4199" s="100" t="s">
        <v>20093</v>
      </c>
      <c r="D4199" s="100" t="s">
        <v>14424</v>
      </c>
      <c r="E4199" s="99" t="s">
        <v>10780</v>
      </c>
      <c r="F4199" s="100" t="s">
        <v>9958</v>
      </c>
    </row>
    <row r="4200" spans="1:6" ht="14.4" x14ac:dyDescent="0.3">
      <c r="A4200" s="99">
        <v>4957</v>
      </c>
      <c r="B4200" s="100" t="s">
        <v>20094</v>
      </c>
      <c r="C4200" s="100" t="s">
        <v>11589</v>
      </c>
      <c r="D4200" s="100" t="s">
        <v>15323</v>
      </c>
      <c r="E4200" s="99" t="s">
        <v>10023</v>
      </c>
      <c r="F4200" s="100" t="s">
        <v>20095</v>
      </c>
    </row>
    <row r="4201" spans="1:6" ht="14.4" x14ac:dyDescent="0.3">
      <c r="A4201" s="99">
        <v>4958</v>
      </c>
      <c r="B4201" s="100" t="s">
        <v>20096</v>
      </c>
      <c r="C4201" s="100" t="s">
        <v>13620</v>
      </c>
      <c r="D4201" s="100" t="s">
        <v>20097</v>
      </c>
      <c r="E4201" s="99" t="s">
        <v>11532</v>
      </c>
      <c r="F4201" s="100" t="s">
        <v>18917</v>
      </c>
    </row>
    <row r="4202" spans="1:6" ht="14.4" x14ac:dyDescent="0.3">
      <c r="A4202" s="99">
        <v>4959</v>
      </c>
      <c r="B4202" s="100" t="s">
        <v>20098</v>
      </c>
      <c r="C4202" s="100" t="s">
        <v>11661</v>
      </c>
      <c r="D4202" s="100" t="s">
        <v>20099</v>
      </c>
      <c r="E4202" s="99" t="s">
        <v>12341</v>
      </c>
      <c r="F4202" s="100" t="s">
        <v>12342</v>
      </c>
    </row>
    <row r="4203" spans="1:6" ht="14.4" x14ac:dyDescent="0.3">
      <c r="A4203" s="99">
        <v>4960</v>
      </c>
      <c r="B4203" s="100" t="s">
        <v>12485</v>
      </c>
      <c r="C4203" s="100" t="s">
        <v>10718</v>
      </c>
      <c r="D4203" s="100" t="s">
        <v>20100</v>
      </c>
      <c r="E4203" s="99" t="s">
        <v>20101</v>
      </c>
      <c r="F4203" s="100" t="s">
        <v>20102</v>
      </c>
    </row>
    <row r="4204" spans="1:6" ht="14.4" x14ac:dyDescent="0.3">
      <c r="A4204" s="99">
        <v>4961</v>
      </c>
      <c r="B4204" s="100" t="s">
        <v>20103</v>
      </c>
      <c r="C4204" s="100" t="s">
        <v>14808</v>
      </c>
      <c r="D4204" s="100" t="s">
        <v>20104</v>
      </c>
      <c r="E4204" s="99" t="s">
        <v>12150</v>
      </c>
      <c r="F4204" s="100" t="s">
        <v>19390</v>
      </c>
    </row>
    <row r="4205" spans="1:6" ht="14.4" x14ac:dyDescent="0.3">
      <c r="A4205" s="99">
        <v>4962</v>
      </c>
      <c r="B4205" s="100" t="s">
        <v>20105</v>
      </c>
      <c r="C4205" s="100" t="s">
        <v>20106</v>
      </c>
      <c r="D4205" s="100" t="s">
        <v>20107</v>
      </c>
      <c r="E4205" s="99" t="s">
        <v>20108</v>
      </c>
      <c r="F4205" s="100" t="s">
        <v>20109</v>
      </c>
    </row>
    <row r="4206" spans="1:6" ht="14.4" x14ac:dyDescent="0.3">
      <c r="A4206" s="99">
        <v>4963</v>
      </c>
      <c r="B4206" s="100" t="s">
        <v>20110</v>
      </c>
      <c r="C4206" s="100" t="s">
        <v>13411</v>
      </c>
      <c r="D4206" s="100" t="s">
        <v>20111</v>
      </c>
      <c r="E4206" s="99" t="s">
        <v>12643</v>
      </c>
      <c r="F4206" s="100" t="s">
        <v>20112</v>
      </c>
    </row>
    <row r="4207" spans="1:6" ht="14.4" x14ac:dyDescent="0.3">
      <c r="A4207" s="99">
        <v>4964</v>
      </c>
      <c r="B4207" s="100" t="s">
        <v>20113</v>
      </c>
      <c r="C4207" s="100" t="s">
        <v>11661</v>
      </c>
      <c r="D4207" s="100" t="s">
        <v>20114</v>
      </c>
      <c r="E4207" s="99" t="s">
        <v>20115</v>
      </c>
      <c r="F4207" s="100" t="s">
        <v>20116</v>
      </c>
    </row>
    <row r="4208" spans="1:6" ht="14.4" x14ac:dyDescent="0.3">
      <c r="A4208" s="99">
        <v>4965</v>
      </c>
      <c r="B4208" s="100" t="s">
        <v>20117</v>
      </c>
      <c r="C4208" s="100" t="s">
        <v>11177</v>
      </c>
      <c r="D4208" s="100" t="s">
        <v>20118</v>
      </c>
      <c r="E4208" s="99" t="s">
        <v>10297</v>
      </c>
      <c r="F4208" s="100" t="s">
        <v>20119</v>
      </c>
    </row>
    <row r="4209" spans="1:6" ht="14.4" x14ac:dyDescent="0.3">
      <c r="A4209" s="99">
        <v>4966</v>
      </c>
      <c r="B4209" s="100" t="s">
        <v>10143</v>
      </c>
      <c r="C4209" s="100" t="s">
        <v>10191</v>
      </c>
      <c r="D4209" s="100" t="s">
        <v>12421</v>
      </c>
      <c r="E4209" s="99" t="s">
        <v>11668</v>
      </c>
      <c r="F4209" s="100" t="s">
        <v>11669</v>
      </c>
    </row>
    <row r="4210" spans="1:6" ht="14.4" x14ac:dyDescent="0.3">
      <c r="A4210" s="99">
        <v>4967</v>
      </c>
      <c r="B4210" s="100" t="s">
        <v>18884</v>
      </c>
      <c r="C4210" s="100" t="s">
        <v>17392</v>
      </c>
      <c r="D4210" s="100" t="s">
        <v>20120</v>
      </c>
      <c r="E4210" s="99" t="s">
        <v>20121</v>
      </c>
      <c r="F4210" s="100" t="s">
        <v>20122</v>
      </c>
    </row>
    <row r="4211" spans="1:6" ht="14.4" x14ac:dyDescent="0.3">
      <c r="A4211" s="99">
        <v>4968</v>
      </c>
      <c r="B4211" s="100" t="s">
        <v>15761</v>
      </c>
      <c r="C4211" s="100" t="s">
        <v>10002</v>
      </c>
      <c r="D4211" s="100" t="s">
        <v>20007</v>
      </c>
      <c r="E4211" s="99" t="s">
        <v>10802</v>
      </c>
      <c r="F4211" s="100" t="s">
        <v>20008</v>
      </c>
    </row>
    <row r="4212" spans="1:6" ht="14.4" x14ac:dyDescent="0.3">
      <c r="A4212" s="99">
        <v>4969</v>
      </c>
      <c r="B4212" s="100" t="s">
        <v>20123</v>
      </c>
      <c r="C4212" s="100" t="s">
        <v>10647</v>
      </c>
      <c r="D4212" s="100" t="s">
        <v>20124</v>
      </c>
      <c r="E4212" s="99" t="s">
        <v>11475</v>
      </c>
      <c r="F4212" s="100" t="s">
        <v>11476</v>
      </c>
    </row>
    <row r="4213" spans="1:6" ht="14.4" x14ac:dyDescent="0.3">
      <c r="A4213" s="99">
        <v>4970</v>
      </c>
      <c r="B4213" s="100" t="s">
        <v>16691</v>
      </c>
      <c r="C4213" s="100" t="s">
        <v>11859</v>
      </c>
      <c r="D4213" s="100" t="s">
        <v>18796</v>
      </c>
      <c r="E4213" s="99" t="s">
        <v>18797</v>
      </c>
      <c r="F4213" s="100" t="s">
        <v>18798</v>
      </c>
    </row>
    <row r="4214" spans="1:6" ht="14.4" x14ac:dyDescent="0.3">
      <c r="A4214" s="99">
        <v>4971</v>
      </c>
      <c r="B4214" s="100" t="s">
        <v>15471</v>
      </c>
      <c r="C4214" s="100" t="s">
        <v>10442</v>
      </c>
      <c r="D4214" s="100" t="s">
        <v>20125</v>
      </c>
      <c r="E4214" s="99" t="s">
        <v>18326</v>
      </c>
      <c r="F4214" s="100" t="s">
        <v>18327</v>
      </c>
    </row>
    <row r="4215" spans="1:6" ht="14.4" x14ac:dyDescent="0.3">
      <c r="A4215" s="99">
        <v>4972</v>
      </c>
      <c r="B4215" s="100" t="s">
        <v>20126</v>
      </c>
      <c r="C4215" s="100" t="s">
        <v>15259</v>
      </c>
      <c r="D4215" s="100" t="s">
        <v>20127</v>
      </c>
      <c r="E4215" s="99" t="s">
        <v>11639</v>
      </c>
      <c r="F4215" s="100" t="s">
        <v>20128</v>
      </c>
    </row>
    <row r="4216" spans="1:6" ht="14.4" x14ac:dyDescent="0.3">
      <c r="A4216" s="99">
        <v>4973</v>
      </c>
      <c r="B4216" s="100" t="s">
        <v>20129</v>
      </c>
      <c r="C4216" s="100" t="s">
        <v>11223</v>
      </c>
      <c r="D4216" s="100" t="s">
        <v>20130</v>
      </c>
      <c r="E4216" s="99" t="s">
        <v>15410</v>
      </c>
      <c r="F4216" s="100" t="s">
        <v>13760</v>
      </c>
    </row>
    <row r="4217" spans="1:6" ht="14.4" x14ac:dyDescent="0.3">
      <c r="A4217" s="99">
        <v>4974</v>
      </c>
      <c r="B4217" s="100" t="s">
        <v>20131</v>
      </c>
      <c r="C4217" s="100" t="s">
        <v>12452</v>
      </c>
      <c r="D4217" s="100" t="s">
        <v>20132</v>
      </c>
      <c r="E4217" s="99" t="s">
        <v>12754</v>
      </c>
      <c r="F4217" s="100" t="s">
        <v>16056</v>
      </c>
    </row>
    <row r="4218" spans="1:6" ht="14.4" x14ac:dyDescent="0.3">
      <c r="A4218" s="99">
        <v>4975</v>
      </c>
      <c r="B4218" s="100" t="s">
        <v>20133</v>
      </c>
      <c r="C4218" s="100" t="s">
        <v>12746</v>
      </c>
      <c r="D4218" s="100" t="s">
        <v>20134</v>
      </c>
      <c r="E4218" s="99" t="s">
        <v>11770</v>
      </c>
      <c r="F4218" s="100" t="s">
        <v>11771</v>
      </c>
    </row>
    <row r="4219" spans="1:6" ht="14.4" x14ac:dyDescent="0.3">
      <c r="A4219" s="99">
        <v>4976</v>
      </c>
      <c r="B4219" s="100" t="s">
        <v>20135</v>
      </c>
      <c r="C4219" s="100" t="s">
        <v>10587</v>
      </c>
      <c r="D4219" s="100" t="s">
        <v>20136</v>
      </c>
      <c r="E4219" s="99" t="s">
        <v>10730</v>
      </c>
      <c r="F4219" s="100" t="s">
        <v>10636</v>
      </c>
    </row>
    <row r="4220" spans="1:6" ht="14.4" x14ac:dyDescent="0.3">
      <c r="A4220" s="99">
        <v>4977</v>
      </c>
      <c r="B4220" s="100" t="s">
        <v>18493</v>
      </c>
      <c r="C4220" s="100" t="s">
        <v>10110</v>
      </c>
      <c r="D4220" s="100" t="s">
        <v>20137</v>
      </c>
      <c r="E4220" s="99" t="s">
        <v>18495</v>
      </c>
      <c r="F4220" s="100" t="s">
        <v>18496</v>
      </c>
    </row>
    <row r="4221" spans="1:6" ht="14.4" x14ac:dyDescent="0.3">
      <c r="A4221" s="99">
        <v>4978</v>
      </c>
      <c r="B4221" s="100" t="s">
        <v>15471</v>
      </c>
      <c r="C4221" s="100" t="s">
        <v>10883</v>
      </c>
      <c r="D4221" s="100" t="s">
        <v>20125</v>
      </c>
      <c r="E4221" s="99" t="s">
        <v>18326</v>
      </c>
      <c r="F4221" s="100" t="s">
        <v>18327</v>
      </c>
    </row>
    <row r="4222" spans="1:6" ht="14.4" x14ac:dyDescent="0.3">
      <c r="A4222" s="99">
        <v>4979</v>
      </c>
      <c r="B4222" s="100" t="s">
        <v>18275</v>
      </c>
      <c r="C4222" s="100" t="s">
        <v>10026</v>
      </c>
      <c r="D4222" s="100" t="s">
        <v>19098</v>
      </c>
      <c r="E4222" s="99" t="s">
        <v>14637</v>
      </c>
      <c r="F4222" s="100" t="s">
        <v>14638</v>
      </c>
    </row>
    <row r="4223" spans="1:6" ht="14.4" x14ac:dyDescent="0.3">
      <c r="A4223" s="99">
        <v>4980</v>
      </c>
      <c r="B4223" s="100" t="s">
        <v>11560</v>
      </c>
      <c r="C4223" s="100" t="s">
        <v>19158</v>
      </c>
      <c r="D4223" s="100" t="s">
        <v>20138</v>
      </c>
      <c r="E4223" s="99" t="s">
        <v>12926</v>
      </c>
      <c r="F4223" s="100" t="s">
        <v>12927</v>
      </c>
    </row>
    <row r="4224" spans="1:6" ht="14.4" x14ac:dyDescent="0.3">
      <c r="A4224" s="99">
        <v>4981</v>
      </c>
      <c r="B4224" s="100" t="s">
        <v>20139</v>
      </c>
      <c r="C4224" s="100" t="s">
        <v>11992</v>
      </c>
      <c r="D4224" s="100" t="s">
        <v>20140</v>
      </c>
      <c r="E4224" s="99" t="s">
        <v>15969</v>
      </c>
      <c r="F4224" s="100" t="s">
        <v>15970</v>
      </c>
    </row>
    <row r="4225" spans="1:6" ht="14.4" x14ac:dyDescent="0.3">
      <c r="A4225" s="99">
        <v>4982</v>
      </c>
      <c r="B4225" s="100" t="s">
        <v>11247</v>
      </c>
      <c r="C4225" s="100" t="s">
        <v>11854</v>
      </c>
      <c r="D4225" s="100" t="s">
        <v>20141</v>
      </c>
      <c r="E4225" s="99" t="s">
        <v>16361</v>
      </c>
      <c r="F4225" s="100" t="s">
        <v>16362</v>
      </c>
    </row>
    <row r="4226" spans="1:6" ht="14.4" x14ac:dyDescent="0.3">
      <c r="A4226" s="99">
        <v>4983</v>
      </c>
      <c r="B4226" s="100" t="s">
        <v>15440</v>
      </c>
      <c r="C4226" s="100" t="s">
        <v>16132</v>
      </c>
      <c r="D4226" s="100" t="s">
        <v>20142</v>
      </c>
      <c r="E4226" s="99" t="s">
        <v>15438</v>
      </c>
      <c r="F4226" s="100" t="s">
        <v>10361</v>
      </c>
    </row>
    <row r="4227" spans="1:6" ht="14.4" x14ac:dyDescent="0.3">
      <c r="A4227" s="99">
        <v>4984</v>
      </c>
      <c r="B4227" s="100" t="s">
        <v>10864</v>
      </c>
      <c r="C4227" s="100" t="s">
        <v>10058</v>
      </c>
      <c r="D4227" s="100" t="s">
        <v>20143</v>
      </c>
      <c r="E4227" s="99" t="s">
        <v>20144</v>
      </c>
      <c r="F4227" s="100" t="s">
        <v>20145</v>
      </c>
    </row>
    <row r="4228" spans="1:6" ht="14.4" x14ac:dyDescent="0.3">
      <c r="A4228" s="99">
        <v>4985</v>
      </c>
      <c r="B4228" s="100" t="s">
        <v>11243</v>
      </c>
      <c r="C4228" s="100" t="s">
        <v>15896</v>
      </c>
      <c r="D4228" s="100" t="s">
        <v>18443</v>
      </c>
      <c r="E4228" s="99" t="s">
        <v>18444</v>
      </c>
      <c r="F4228" s="100" t="s">
        <v>18130</v>
      </c>
    </row>
    <row r="4229" spans="1:6" ht="14.4" x14ac:dyDescent="0.3">
      <c r="A4229" s="99">
        <v>4986</v>
      </c>
      <c r="B4229" s="100" t="s">
        <v>14548</v>
      </c>
      <c r="C4229" s="100" t="s">
        <v>15920</v>
      </c>
      <c r="D4229" s="100" t="s">
        <v>20146</v>
      </c>
      <c r="E4229" s="99" t="s">
        <v>15245</v>
      </c>
      <c r="F4229" s="100" t="s">
        <v>14551</v>
      </c>
    </row>
    <row r="4230" spans="1:6" ht="14.4" x14ac:dyDescent="0.3">
      <c r="A4230" s="99">
        <v>4987</v>
      </c>
      <c r="B4230" s="100" t="s">
        <v>20147</v>
      </c>
      <c r="C4230" s="100" t="s">
        <v>10002</v>
      </c>
      <c r="D4230" s="100" t="s">
        <v>20148</v>
      </c>
      <c r="E4230" s="99" t="s">
        <v>10539</v>
      </c>
      <c r="F4230" s="100" t="s">
        <v>16297</v>
      </c>
    </row>
    <row r="4231" spans="1:6" ht="14.4" x14ac:dyDescent="0.3">
      <c r="A4231" s="99">
        <v>4988</v>
      </c>
      <c r="B4231" s="100" t="s">
        <v>20149</v>
      </c>
      <c r="C4231" s="100" t="s">
        <v>10883</v>
      </c>
      <c r="D4231" s="100" t="s">
        <v>10489</v>
      </c>
      <c r="E4231" s="99" t="s">
        <v>15805</v>
      </c>
      <c r="F4231" s="100" t="s">
        <v>15806</v>
      </c>
    </row>
    <row r="4232" spans="1:6" ht="14.4" x14ac:dyDescent="0.3">
      <c r="A4232" s="99">
        <v>4989</v>
      </c>
      <c r="B4232" s="100" t="s">
        <v>16223</v>
      </c>
      <c r="C4232" s="100" t="s">
        <v>20150</v>
      </c>
      <c r="D4232" s="100" t="s">
        <v>20151</v>
      </c>
      <c r="E4232" s="99" t="s">
        <v>20152</v>
      </c>
      <c r="F4232" s="100" t="s">
        <v>20153</v>
      </c>
    </row>
    <row r="4233" spans="1:6" ht="14.4" x14ac:dyDescent="0.3">
      <c r="A4233" s="99">
        <v>4990</v>
      </c>
      <c r="B4233" s="100" t="s">
        <v>20154</v>
      </c>
      <c r="C4233" s="100" t="s">
        <v>15920</v>
      </c>
      <c r="D4233" s="100" t="s">
        <v>20155</v>
      </c>
      <c r="E4233" s="99" t="s">
        <v>15377</v>
      </c>
      <c r="F4233" s="100" t="s">
        <v>15378</v>
      </c>
    </row>
    <row r="4234" spans="1:6" ht="14.4" x14ac:dyDescent="0.3">
      <c r="A4234" s="99">
        <v>4991</v>
      </c>
      <c r="B4234" s="100" t="s">
        <v>13304</v>
      </c>
      <c r="C4234" s="100" t="s">
        <v>13137</v>
      </c>
      <c r="D4234" s="100" t="s">
        <v>20156</v>
      </c>
      <c r="E4234" s="99" t="s">
        <v>14966</v>
      </c>
      <c r="F4234" s="100" t="s">
        <v>14967</v>
      </c>
    </row>
    <row r="4235" spans="1:6" ht="14.4" x14ac:dyDescent="0.3">
      <c r="A4235" s="99">
        <v>4992</v>
      </c>
      <c r="B4235" s="100" t="s">
        <v>11086</v>
      </c>
      <c r="C4235" s="100" t="s">
        <v>20157</v>
      </c>
      <c r="D4235" s="100" t="s">
        <v>20158</v>
      </c>
      <c r="E4235" s="99" t="s">
        <v>10365</v>
      </c>
      <c r="F4235" s="100" t="s">
        <v>10366</v>
      </c>
    </row>
    <row r="4236" spans="1:6" ht="14.4" x14ac:dyDescent="0.3">
      <c r="A4236" s="99">
        <v>4993</v>
      </c>
      <c r="B4236" s="100" t="s">
        <v>16767</v>
      </c>
      <c r="C4236" s="100" t="s">
        <v>13231</v>
      </c>
      <c r="D4236" s="100" t="s">
        <v>14678</v>
      </c>
      <c r="E4236" s="99" t="s">
        <v>16159</v>
      </c>
      <c r="F4236" s="100" t="s">
        <v>16160</v>
      </c>
    </row>
    <row r="4237" spans="1:6" ht="14.4" x14ac:dyDescent="0.3">
      <c r="A4237" s="99">
        <v>4994</v>
      </c>
      <c r="B4237" s="100" t="s">
        <v>19758</v>
      </c>
      <c r="C4237" s="100" t="s">
        <v>10972</v>
      </c>
      <c r="D4237" s="100" t="s">
        <v>19760</v>
      </c>
      <c r="E4237" s="99" t="s">
        <v>17125</v>
      </c>
      <c r="F4237" s="100" t="s">
        <v>17126</v>
      </c>
    </row>
    <row r="4238" spans="1:6" ht="14.4" x14ac:dyDescent="0.3">
      <c r="A4238" s="99">
        <v>4995</v>
      </c>
      <c r="B4238" s="100" t="s">
        <v>20159</v>
      </c>
      <c r="C4238" s="100" t="s">
        <v>12199</v>
      </c>
      <c r="D4238" s="100" t="s">
        <v>10202</v>
      </c>
      <c r="E4238" s="99" t="s">
        <v>10069</v>
      </c>
      <c r="F4238" s="100" t="s">
        <v>10070</v>
      </c>
    </row>
    <row r="4239" spans="1:6" ht="14.4" x14ac:dyDescent="0.3">
      <c r="A4239" s="99">
        <v>4996</v>
      </c>
      <c r="B4239" s="100" t="s">
        <v>20160</v>
      </c>
      <c r="C4239" s="100" t="s">
        <v>10007</v>
      </c>
      <c r="D4239" s="100" t="s">
        <v>20161</v>
      </c>
      <c r="E4239" s="99" t="s">
        <v>10927</v>
      </c>
      <c r="F4239" s="100" t="s">
        <v>10928</v>
      </c>
    </row>
    <row r="4240" spans="1:6" ht="14.4" x14ac:dyDescent="0.3">
      <c r="A4240" s="99">
        <v>4997</v>
      </c>
      <c r="B4240" s="100" t="s">
        <v>18454</v>
      </c>
      <c r="C4240" s="100" t="s">
        <v>20162</v>
      </c>
      <c r="D4240" s="100" t="s">
        <v>20163</v>
      </c>
      <c r="E4240" s="99" t="s">
        <v>10927</v>
      </c>
      <c r="F4240" s="100" t="s">
        <v>10928</v>
      </c>
    </row>
    <row r="4241" spans="1:6" ht="14.4" x14ac:dyDescent="0.3">
      <c r="A4241" s="99">
        <v>4998</v>
      </c>
      <c r="B4241" s="100" t="s">
        <v>20164</v>
      </c>
      <c r="C4241" s="100" t="s">
        <v>11642</v>
      </c>
      <c r="D4241" s="100" t="s">
        <v>20165</v>
      </c>
      <c r="E4241" s="99" t="s">
        <v>17616</v>
      </c>
      <c r="F4241" s="100" t="s">
        <v>17617</v>
      </c>
    </row>
    <row r="4242" spans="1:6" ht="14.4" x14ac:dyDescent="0.3">
      <c r="A4242" s="99">
        <v>4999</v>
      </c>
      <c r="B4242" s="100" t="s">
        <v>10114</v>
      </c>
      <c r="C4242" s="100" t="s">
        <v>11456</v>
      </c>
      <c r="D4242" s="100" t="s">
        <v>20166</v>
      </c>
      <c r="E4242" s="99" t="s">
        <v>9764</v>
      </c>
      <c r="F4242" s="100" t="s">
        <v>9765</v>
      </c>
    </row>
    <row r="4243" spans="1:6" ht="14.4" x14ac:dyDescent="0.3">
      <c r="A4243" s="99">
        <v>5000</v>
      </c>
      <c r="B4243" s="100" t="s">
        <v>20167</v>
      </c>
      <c r="C4243" s="100" t="s">
        <v>20168</v>
      </c>
      <c r="D4243" s="100" t="s">
        <v>20169</v>
      </c>
      <c r="E4243" s="99" t="s">
        <v>18470</v>
      </c>
      <c r="F4243" s="100" t="s">
        <v>18471</v>
      </c>
    </row>
    <row r="4244" spans="1:6" ht="14.4" x14ac:dyDescent="0.3">
      <c r="A4244" s="99">
        <v>5001</v>
      </c>
      <c r="B4244" s="100" t="s">
        <v>10160</v>
      </c>
      <c r="C4244" s="100" t="s">
        <v>9980</v>
      </c>
      <c r="D4244" s="100" t="s">
        <v>20170</v>
      </c>
      <c r="E4244" s="99" t="s">
        <v>10163</v>
      </c>
      <c r="F4244" s="100" t="s">
        <v>10164</v>
      </c>
    </row>
    <row r="4245" spans="1:6" ht="14.4" x14ac:dyDescent="0.3">
      <c r="A4245" s="99">
        <v>5002</v>
      </c>
      <c r="B4245" s="100" t="s">
        <v>10138</v>
      </c>
      <c r="C4245" s="100" t="s">
        <v>11067</v>
      </c>
      <c r="D4245" s="100" t="s">
        <v>20171</v>
      </c>
      <c r="E4245" s="99" t="s">
        <v>10141</v>
      </c>
      <c r="F4245" s="100" t="s">
        <v>10142</v>
      </c>
    </row>
    <row r="4246" spans="1:6" ht="14.4" x14ac:dyDescent="0.3">
      <c r="A4246" s="99">
        <v>5003</v>
      </c>
      <c r="B4246" s="100" t="s">
        <v>20172</v>
      </c>
      <c r="C4246" s="100" t="s">
        <v>20173</v>
      </c>
      <c r="D4246" s="100" t="s">
        <v>20174</v>
      </c>
      <c r="E4246" s="99" t="s">
        <v>12649</v>
      </c>
      <c r="F4246" s="100" t="s">
        <v>20175</v>
      </c>
    </row>
    <row r="4247" spans="1:6" ht="14.4" x14ac:dyDescent="0.3">
      <c r="A4247" s="99">
        <v>5004</v>
      </c>
      <c r="B4247" s="100" t="s">
        <v>20176</v>
      </c>
      <c r="C4247" s="100" t="s">
        <v>10990</v>
      </c>
      <c r="D4247" s="100" t="s">
        <v>20177</v>
      </c>
      <c r="E4247" s="99" t="s">
        <v>13901</v>
      </c>
      <c r="F4247" s="100" t="s">
        <v>13902</v>
      </c>
    </row>
    <row r="4248" spans="1:6" ht="14.4" x14ac:dyDescent="0.3">
      <c r="A4248" s="99">
        <v>5005</v>
      </c>
      <c r="B4248" s="100" t="s">
        <v>20178</v>
      </c>
      <c r="C4248" s="100" t="s">
        <v>9936</v>
      </c>
      <c r="D4248" s="100" t="s">
        <v>20179</v>
      </c>
      <c r="E4248" s="99" t="s">
        <v>18912</v>
      </c>
      <c r="F4248" s="100" t="s">
        <v>20180</v>
      </c>
    </row>
    <row r="4249" spans="1:6" ht="14.4" x14ac:dyDescent="0.3">
      <c r="A4249" s="99">
        <v>5006</v>
      </c>
      <c r="B4249" s="100" t="s">
        <v>12448</v>
      </c>
      <c r="C4249" s="100" t="s">
        <v>11199</v>
      </c>
      <c r="D4249" s="100" t="s">
        <v>20181</v>
      </c>
      <c r="E4249" s="99" t="s">
        <v>11034</v>
      </c>
      <c r="F4249" s="100" t="s">
        <v>11035</v>
      </c>
    </row>
    <row r="4250" spans="1:6" ht="14.4" x14ac:dyDescent="0.3">
      <c r="A4250" s="99">
        <v>5007</v>
      </c>
      <c r="B4250" s="100" t="s">
        <v>10717</v>
      </c>
      <c r="C4250" s="100" t="s">
        <v>13036</v>
      </c>
      <c r="D4250" s="100" t="s">
        <v>20182</v>
      </c>
      <c r="E4250" s="99" t="s">
        <v>18912</v>
      </c>
      <c r="F4250" s="100" t="s">
        <v>20180</v>
      </c>
    </row>
    <row r="4251" spans="1:6" ht="14.4" x14ac:dyDescent="0.3">
      <c r="A4251" s="99">
        <v>5008</v>
      </c>
      <c r="B4251" s="100" t="s">
        <v>20183</v>
      </c>
      <c r="C4251" s="100" t="s">
        <v>13615</v>
      </c>
      <c r="D4251" s="100" t="s">
        <v>20184</v>
      </c>
      <c r="E4251" s="99" t="s">
        <v>14869</v>
      </c>
      <c r="F4251" s="100" t="s">
        <v>14870</v>
      </c>
    </row>
    <row r="4252" spans="1:6" ht="14.4" x14ac:dyDescent="0.3">
      <c r="A4252" s="99">
        <v>5009</v>
      </c>
      <c r="B4252" s="100" t="s">
        <v>20185</v>
      </c>
      <c r="C4252" s="100" t="s">
        <v>20186</v>
      </c>
      <c r="D4252" s="100" t="s">
        <v>20187</v>
      </c>
      <c r="E4252" s="99" t="s">
        <v>18912</v>
      </c>
      <c r="F4252" s="100" t="s">
        <v>20180</v>
      </c>
    </row>
    <row r="4253" spans="1:6" ht="14.4" x14ac:dyDescent="0.3">
      <c r="A4253" s="99">
        <v>5010</v>
      </c>
      <c r="B4253" s="100" t="s">
        <v>10717</v>
      </c>
      <c r="C4253" s="100" t="s">
        <v>15340</v>
      </c>
      <c r="D4253" s="100" t="s">
        <v>20182</v>
      </c>
      <c r="E4253" s="99" t="s">
        <v>18912</v>
      </c>
      <c r="F4253" s="100" t="s">
        <v>20180</v>
      </c>
    </row>
    <row r="4254" spans="1:6" ht="14.4" x14ac:dyDescent="0.3">
      <c r="A4254" s="99">
        <v>5011</v>
      </c>
      <c r="B4254" s="100" t="s">
        <v>20071</v>
      </c>
      <c r="C4254" s="100" t="s">
        <v>9757</v>
      </c>
      <c r="D4254" s="100" t="s">
        <v>20188</v>
      </c>
      <c r="E4254" s="99" t="s">
        <v>20189</v>
      </c>
      <c r="F4254" s="100" t="s">
        <v>20190</v>
      </c>
    </row>
    <row r="4255" spans="1:6" ht="14.4" x14ac:dyDescent="0.3">
      <c r="A4255" s="99">
        <v>5012</v>
      </c>
      <c r="B4255" s="100" t="s">
        <v>20191</v>
      </c>
      <c r="C4255" s="100" t="s">
        <v>11582</v>
      </c>
      <c r="D4255" s="100" t="s">
        <v>20192</v>
      </c>
      <c r="E4255" s="99" t="s">
        <v>13665</v>
      </c>
      <c r="F4255" s="100" t="s">
        <v>13666</v>
      </c>
    </row>
    <row r="4256" spans="1:6" ht="14.4" x14ac:dyDescent="0.3">
      <c r="A4256" s="99">
        <v>5013</v>
      </c>
      <c r="B4256" s="100" t="s">
        <v>11560</v>
      </c>
      <c r="C4256" s="100" t="s">
        <v>11425</v>
      </c>
      <c r="D4256" s="100" t="s">
        <v>20193</v>
      </c>
      <c r="E4256" s="99" t="s">
        <v>13280</v>
      </c>
      <c r="F4256" s="100" t="s">
        <v>13281</v>
      </c>
    </row>
    <row r="4257" spans="1:6" ht="14.4" x14ac:dyDescent="0.3">
      <c r="A4257" s="99">
        <v>5014</v>
      </c>
      <c r="B4257" s="100" t="s">
        <v>12853</v>
      </c>
      <c r="C4257" s="100" t="s">
        <v>10191</v>
      </c>
      <c r="D4257" s="100" t="s">
        <v>20194</v>
      </c>
      <c r="E4257" s="99" t="s">
        <v>18912</v>
      </c>
      <c r="F4257" s="100" t="s">
        <v>20180</v>
      </c>
    </row>
    <row r="4258" spans="1:6" ht="14.4" x14ac:dyDescent="0.3">
      <c r="A4258" s="99">
        <v>5015</v>
      </c>
      <c r="B4258" s="100" t="s">
        <v>20195</v>
      </c>
      <c r="C4258" s="100" t="s">
        <v>20196</v>
      </c>
      <c r="D4258" s="100" t="s">
        <v>20197</v>
      </c>
      <c r="E4258" s="99" t="s">
        <v>10739</v>
      </c>
      <c r="F4258" s="100" t="s">
        <v>10740</v>
      </c>
    </row>
    <row r="4259" spans="1:6" ht="14.4" x14ac:dyDescent="0.3">
      <c r="A4259" s="99">
        <v>5016</v>
      </c>
      <c r="B4259" s="100" t="s">
        <v>20198</v>
      </c>
      <c r="C4259" s="100" t="s">
        <v>20162</v>
      </c>
      <c r="D4259" s="100" t="s">
        <v>20199</v>
      </c>
      <c r="E4259" s="99" t="s">
        <v>18912</v>
      </c>
      <c r="F4259" s="100" t="s">
        <v>20180</v>
      </c>
    </row>
    <row r="4260" spans="1:6" ht="14.4" x14ac:dyDescent="0.3">
      <c r="A4260" s="99">
        <v>5017</v>
      </c>
      <c r="B4260" s="100" t="s">
        <v>20176</v>
      </c>
      <c r="C4260" s="100" t="s">
        <v>20200</v>
      </c>
      <c r="D4260" s="100" t="s">
        <v>20201</v>
      </c>
      <c r="E4260" s="99" t="s">
        <v>20189</v>
      </c>
      <c r="F4260" s="100" t="s">
        <v>20190</v>
      </c>
    </row>
    <row r="4261" spans="1:6" ht="14.4" x14ac:dyDescent="0.3">
      <c r="A4261" s="99">
        <v>5018</v>
      </c>
      <c r="B4261" s="100" t="s">
        <v>20202</v>
      </c>
      <c r="C4261" s="100" t="s">
        <v>9757</v>
      </c>
      <c r="D4261" s="100" t="s">
        <v>20203</v>
      </c>
      <c r="E4261" s="99" t="s">
        <v>14869</v>
      </c>
      <c r="F4261" s="100" t="s">
        <v>14870</v>
      </c>
    </row>
    <row r="4262" spans="1:6" ht="14.4" x14ac:dyDescent="0.3">
      <c r="A4262" s="99">
        <v>5019</v>
      </c>
      <c r="B4262" s="100" t="s">
        <v>20204</v>
      </c>
      <c r="C4262" s="100" t="s">
        <v>10139</v>
      </c>
      <c r="D4262" s="100" t="s">
        <v>20205</v>
      </c>
      <c r="E4262" s="99" t="s">
        <v>18912</v>
      </c>
      <c r="F4262" s="100" t="s">
        <v>20180</v>
      </c>
    </row>
    <row r="4263" spans="1:6" ht="14.4" x14ac:dyDescent="0.3">
      <c r="A4263" s="99">
        <v>5020</v>
      </c>
      <c r="B4263" s="100" t="s">
        <v>18381</v>
      </c>
      <c r="C4263" s="100" t="s">
        <v>9808</v>
      </c>
      <c r="D4263" s="100" t="s">
        <v>20206</v>
      </c>
      <c r="E4263" s="99" t="s">
        <v>15660</v>
      </c>
      <c r="F4263" s="100" t="s">
        <v>11541</v>
      </c>
    </row>
    <row r="4264" spans="1:6" ht="14.4" x14ac:dyDescent="0.3">
      <c r="A4264" s="99">
        <v>5021</v>
      </c>
      <c r="B4264" s="100" t="s">
        <v>20198</v>
      </c>
      <c r="C4264" s="100" t="s">
        <v>10686</v>
      </c>
      <c r="D4264" s="100" t="s">
        <v>20199</v>
      </c>
      <c r="E4264" s="99" t="s">
        <v>18912</v>
      </c>
      <c r="F4264" s="100" t="s">
        <v>20180</v>
      </c>
    </row>
    <row r="4265" spans="1:6" ht="14.4" x14ac:dyDescent="0.3">
      <c r="A4265" s="99">
        <v>5022</v>
      </c>
      <c r="B4265" s="100" t="s">
        <v>13971</v>
      </c>
      <c r="C4265" s="100" t="s">
        <v>10110</v>
      </c>
      <c r="D4265" s="100" t="s">
        <v>20207</v>
      </c>
      <c r="E4265" s="99" t="s">
        <v>20208</v>
      </c>
      <c r="F4265" s="100" t="s">
        <v>20209</v>
      </c>
    </row>
    <row r="4266" spans="1:6" ht="14.4" x14ac:dyDescent="0.3">
      <c r="A4266" s="99">
        <v>5023</v>
      </c>
      <c r="B4266" s="100" t="s">
        <v>13195</v>
      </c>
      <c r="C4266" s="100" t="s">
        <v>10348</v>
      </c>
      <c r="D4266" s="100" t="s">
        <v>20210</v>
      </c>
      <c r="E4266" s="99" t="s">
        <v>13973</v>
      </c>
      <c r="F4266" s="100" t="s">
        <v>13974</v>
      </c>
    </row>
    <row r="4267" spans="1:6" ht="14.4" x14ac:dyDescent="0.3">
      <c r="A4267" s="99">
        <v>5024</v>
      </c>
      <c r="B4267" s="100" t="s">
        <v>20211</v>
      </c>
      <c r="C4267" s="100" t="s">
        <v>9757</v>
      </c>
      <c r="D4267" s="100" t="s">
        <v>20210</v>
      </c>
      <c r="E4267" s="99" t="s">
        <v>13973</v>
      </c>
      <c r="F4267" s="100" t="s">
        <v>13974</v>
      </c>
    </row>
    <row r="4268" spans="1:6" ht="14.4" x14ac:dyDescent="0.3">
      <c r="A4268" s="99">
        <v>5025</v>
      </c>
      <c r="B4268" s="100" t="s">
        <v>11230</v>
      </c>
      <c r="C4268" s="100" t="s">
        <v>14148</v>
      </c>
      <c r="D4268" s="100" t="s">
        <v>20212</v>
      </c>
      <c r="E4268" s="99" t="s">
        <v>13982</v>
      </c>
      <c r="F4268" s="100" t="s">
        <v>13983</v>
      </c>
    </row>
    <row r="4269" spans="1:6" ht="14.4" x14ac:dyDescent="0.3">
      <c r="A4269" s="99">
        <v>5026</v>
      </c>
      <c r="B4269" s="100" t="s">
        <v>18123</v>
      </c>
      <c r="C4269" s="100" t="s">
        <v>15151</v>
      </c>
      <c r="D4269" s="100" t="s">
        <v>20213</v>
      </c>
      <c r="E4269" s="99" t="s">
        <v>20214</v>
      </c>
      <c r="F4269" s="100" t="s">
        <v>20215</v>
      </c>
    </row>
    <row r="4270" spans="1:6" ht="14.4" x14ac:dyDescent="0.3">
      <c r="A4270" s="99">
        <v>5027</v>
      </c>
      <c r="B4270" s="100" t="s">
        <v>20216</v>
      </c>
      <c r="C4270" s="100" t="s">
        <v>10915</v>
      </c>
      <c r="D4270" s="100" t="s">
        <v>20213</v>
      </c>
      <c r="E4270" s="99" t="s">
        <v>20214</v>
      </c>
      <c r="F4270" s="100" t="s">
        <v>20215</v>
      </c>
    </row>
    <row r="4271" spans="1:6" ht="14.4" x14ac:dyDescent="0.3">
      <c r="A4271" s="99">
        <v>5028</v>
      </c>
      <c r="B4271" s="100" t="s">
        <v>20217</v>
      </c>
      <c r="C4271" s="100" t="s">
        <v>20218</v>
      </c>
      <c r="D4271" s="100" t="s">
        <v>20219</v>
      </c>
      <c r="E4271" s="99" t="s">
        <v>18912</v>
      </c>
      <c r="F4271" s="100" t="s">
        <v>20180</v>
      </c>
    </row>
    <row r="4272" spans="1:6" ht="14.4" x14ac:dyDescent="0.3">
      <c r="A4272" s="99">
        <v>5029</v>
      </c>
      <c r="B4272" s="100" t="s">
        <v>11962</v>
      </c>
      <c r="C4272" s="100" t="s">
        <v>11134</v>
      </c>
      <c r="D4272" s="100" t="s">
        <v>20220</v>
      </c>
      <c r="E4272" s="99" t="s">
        <v>18912</v>
      </c>
      <c r="F4272" s="100" t="s">
        <v>18913</v>
      </c>
    </row>
    <row r="4273" spans="1:6" ht="14.4" x14ac:dyDescent="0.3">
      <c r="A4273" s="99">
        <v>5030</v>
      </c>
      <c r="B4273" s="100" t="s">
        <v>20221</v>
      </c>
      <c r="C4273" s="100" t="s">
        <v>9837</v>
      </c>
      <c r="D4273" s="100" t="s">
        <v>20222</v>
      </c>
      <c r="E4273" s="99" t="s">
        <v>13280</v>
      </c>
      <c r="F4273" s="100" t="s">
        <v>13281</v>
      </c>
    </row>
    <row r="4274" spans="1:6" ht="14.4" x14ac:dyDescent="0.3">
      <c r="A4274" s="99">
        <v>5031</v>
      </c>
      <c r="B4274" s="100" t="s">
        <v>10264</v>
      </c>
      <c r="C4274" s="100" t="s">
        <v>9837</v>
      </c>
      <c r="D4274" s="100" t="s">
        <v>20223</v>
      </c>
      <c r="E4274" s="99" t="s">
        <v>14696</v>
      </c>
      <c r="F4274" s="100" t="s">
        <v>14697</v>
      </c>
    </row>
    <row r="4275" spans="1:6" ht="14.4" x14ac:dyDescent="0.3">
      <c r="A4275" s="99">
        <v>5032</v>
      </c>
      <c r="B4275" s="100" t="s">
        <v>12853</v>
      </c>
      <c r="C4275" s="100" t="s">
        <v>11493</v>
      </c>
      <c r="D4275" s="100" t="s">
        <v>20224</v>
      </c>
      <c r="E4275" s="99" t="s">
        <v>19590</v>
      </c>
      <c r="F4275" s="100" t="s">
        <v>20225</v>
      </c>
    </row>
    <row r="4276" spans="1:6" ht="14.4" x14ac:dyDescent="0.3">
      <c r="A4276" s="99">
        <v>5033</v>
      </c>
      <c r="B4276" s="100" t="s">
        <v>13102</v>
      </c>
      <c r="C4276" s="100" t="s">
        <v>11859</v>
      </c>
      <c r="D4276" s="100" t="s">
        <v>13104</v>
      </c>
      <c r="E4276" s="99" t="s">
        <v>13105</v>
      </c>
      <c r="F4276" s="100" t="s">
        <v>13106</v>
      </c>
    </row>
    <row r="4277" spans="1:6" ht="14.4" x14ac:dyDescent="0.3">
      <c r="A4277" s="99">
        <v>5034</v>
      </c>
      <c r="B4277" s="100" t="s">
        <v>20226</v>
      </c>
      <c r="C4277" s="100" t="s">
        <v>20227</v>
      </c>
      <c r="D4277" s="100" t="s">
        <v>20228</v>
      </c>
      <c r="E4277" s="99" t="s">
        <v>15656</v>
      </c>
      <c r="F4277" s="100" t="s">
        <v>20229</v>
      </c>
    </row>
    <row r="4278" spans="1:6" ht="14.4" x14ac:dyDescent="0.3">
      <c r="A4278" s="99">
        <v>5035</v>
      </c>
      <c r="B4278" s="100" t="s">
        <v>20230</v>
      </c>
      <c r="C4278" s="100" t="s">
        <v>20231</v>
      </c>
      <c r="D4278" s="100" t="s">
        <v>20232</v>
      </c>
      <c r="E4278" s="99" t="s">
        <v>12104</v>
      </c>
      <c r="F4278" s="100" t="s">
        <v>12105</v>
      </c>
    </row>
    <row r="4279" spans="1:6" ht="14.4" x14ac:dyDescent="0.3">
      <c r="A4279" s="99">
        <v>5036</v>
      </c>
      <c r="B4279" s="100" t="s">
        <v>12448</v>
      </c>
      <c r="C4279" s="100" t="s">
        <v>10895</v>
      </c>
      <c r="D4279" s="100" t="s">
        <v>20181</v>
      </c>
      <c r="E4279" s="99" t="s">
        <v>11034</v>
      </c>
      <c r="F4279" s="100" t="s">
        <v>11035</v>
      </c>
    </row>
    <row r="4280" spans="1:6" ht="14.4" x14ac:dyDescent="0.3">
      <c r="A4280" s="99">
        <v>5037</v>
      </c>
      <c r="B4280" s="100" t="s">
        <v>20233</v>
      </c>
      <c r="C4280" s="100" t="s">
        <v>17200</v>
      </c>
      <c r="D4280" s="100" t="s">
        <v>20234</v>
      </c>
      <c r="E4280" s="99" t="s">
        <v>10150</v>
      </c>
      <c r="F4280" s="100" t="s">
        <v>10151</v>
      </c>
    </row>
    <row r="4281" spans="1:6" ht="14.4" x14ac:dyDescent="0.3">
      <c r="A4281" s="99">
        <v>5038</v>
      </c>
      <c r="B4281" s="100" t="s">
        <v>18628</v>
      </c>
      <c r="C4281" s="100" t="s">
        <v>10012</v>
      </c>
      <c r="D4281" s="100" t="s">
        <v>18630</v>
      </c>
      <c r="E4281" s="99" t="s">
        <v>17130</v>
      </c>
      <c r="F4281" s="100" t="s">
        <v>18631</v>
      </c>
    </row>
    <row r="4282" spans="1:6" ht="14.4" x14ac:dyDescent="0.3">
      <c r="A4282" s="99">
        <v>5039</v>
      </c>
      <c r="B4282" s="100" t="s">
        <v>20235</v>
      </c>
      <c r="C4282" s="100" t="s">
        <v>9757</v>
      </c>
      <c r="D4282" s="100" t="s">
        <v>20236</v>
      </c>
      <c r="E4282" s="99" t="s">
        <v>20237</v>
      </c>
      <c r="F4282" s="100" t="s">
        <v>20238</v>
      </c>
    </row>
    <row r="4283" spans="1:6" ht="14.4" x14ac:dyDescent="0.3">
      <c r="A4283" s="99">
        <v>5040</v>
      </c>
      <c r="B4283" s="100" t="s">
        <v>18540</v>
      </c>
      <c r="C4283" s="100" t="s">
        <v>11727</v>
      </c>
      <c r="D4283" s="100" t="s">
        <v>20239</v>
      </c>
      <c r="E4283" s="99" t="s">
        <v>18912</v>
      </c>
      <c r="F4283" s="100" t="s">
        <v>20180</v>
      </c>
    </row>
    <row r="4284" spans="1:6" ht="14.4" x14ac:dyDescent="0.3">
      <c r="A4284" s="99">
        <v>5041</v>
      </c>
      <c r="B4284" s="100" t="s">
        <v>20235</v>
      </c>
      <c r="C4284" s="100" t="s">
        <v>14488</v>
      </c>
      <c r="D4284" s="100" t="s">
        <v>20236</v>
      </c>
      <c r="E4284" s="99" t="s">
        <v>20237</v>
      </c>
      <c r="F4284" s="100" t="s">
        <v>20238</v>
      </c>
    </row>
    <row r="4285" spans="1:6" ht="14.4" x14ac:dyDescent="0.3">
      <c r="A4285" s="99">
        <v>5042</v>
      </c>
      <c r="B4285" s="100" t="s">
        <v>20240</v>
      </c>
      <c r="C4285" s="100" t="s">
        <v>12795</v>
      </c>
      <c r="D4285" s="100" t="s">
        <v>20241</v>
      </c>
      <c r="E4285" s="99" t="s">
        <v>15741</v>
      </c>
      <c r="F4285" s="100" t="s">
        <v>15742</v>
      </c>
    </row>
    <row r="4286" spans="1:6" ht="14.4" x14ac:dyDescent="0.3">
      <c r="A4286" s="99">
        <v>5043</v>
      </c>
      <c r="B4286" s="100" t="s">
        <v>20242</v>
      </c>
      <c r="C4286" s="100" t="s">
        <v>9793</v>
      </c>
      <c r="D4286" s="100" t="s">
        <v>20243</v>
      </c>
      <c r="E4286" s="99" t="s">
        <v>15660</v>
      </c>
      <c r="F4286" s="100" t="s">
        <v>18832</v>
      </c>
    </row>
    <row r="4287" spans="1:6" ht="14.4" x14ac:dyDescent="0.3">
      <c r="A4287" s="99">
        <v>5044</v>
      </c>
      <c r="B4287" s="100" t="s">
        <v>20244</v>
      </c>
      <c r="C4287" s="100" t="s">
        <v>10796</v>
      </c>
      <c r="D4287" s="100" t="s">
        <v>20245</v>
      </c>
      <c r="E4287" s="99" t="s">
        <v>12868</v>
      </c>
      <c r="F4287" s="100" t="s">
        <v>12869</v>
      </c>
    </row>
    <row r="4288" spans="1:6" ht="14.4" x14ac:dyDescent="0.3">
      <c r="A4288" s="99">
        <v>5045</v>
      </c>
      <c r="B4288" s="100" t="s">
        <v>17521</v>
      </c>
      <c r="C4288" s="100" t="s">
        <v>11727</v>
      </c>
      <c r="D4288" s="100" t="s">
        <v>20246</v>
      </c>
      <c r="E4288" s="99" t="s">
        <v>14308</v>
      </c>
      <c r="F4288" s="100" t="s">
        <v>14309</v>
      </c>
    </row>
    <row r="4289" spans="1:6" ht="14.4" x14ac:dyDescent="0.3">
      <c r="A4289" s="99">
        <v>5046</v>
      </c>
      <c r="B4289" s="100" t="s">
        <v>20244</v>
      </c>
      <c r="C4289" s="100" t="s">
        <v>12909</v>
      </c>
      <c r="D4289" s="100" t="s">
        <v>20247</v>
      </c>
      <c r="E4289" s="99" t="s">
        <v>12868</v>
      </c>
      <c r="F4289" s="100" t="s">
        <v>12869</v>
      </c>
    </row>
    <row r="4290" spans="1:6" ht="14.4" x14ac:dyDescent="0.3">
      <c r="A4290" s="99">
        <v>5047</v>
      </c>
      <c r="B4290" s="100" t="s">
        <v>20248</v>
      </c>
      <c r="C4290" s="100" t="s">
        <v>13547</v>
      </c>
      <c r="D4290" s="100" t="s">
        <v>20249</v>
      </c>
      <c r="E4290" s="99" t="s">
        <v>20250</v>
      </c>
      <c r="F4290" s="100" t="s">
        <v>20251</v>
      </c>
    </row>
    <row r="4291" spans="1:6" ht="14.4" x14ac:dyDescent="0.3">
      <c r="A4291" s="99">
        <v>5048</v>
      </c>
      <c r="B4291" s="100" t="s">
        <v>20244</v>
      </c>
      <c r="C4291" s="100" t="s">
        <v>20252</v>
      </c>
      <c r="D4291" s="100" t="s">
        <v>20245</v>
      </c>
      <c r="E4291" s="99" t="s">
        <v>12868</v>
      </c>
      <c r="F4291" s="100" t="s">
        <v>12869</v>
      </c>
    </row>
    <row r="4292" spans="1:6" ht="14.4" x14ac:dyDescent="0.3">
      <c r="A4292" s="99">
        <v>5049</v>
      </c>
      <c r="B4292" s="100" t="s">
        <v>20253</v>
      </c>
      <c r="C4292" s="100" t="s">
        <v>20254</v>
      </c>
      <c r="D4292" s="100" t="s">
        <v>20255</v>
      </c>
      <c r="E4292" s="99" t="s">
        <v>19667</v>
      </c>
      <c r="F4292" s="100" t="s">
        <v>12493</v>
      </c>
    </row>
    <row r="4293" spans="1:6" ht="14.4" x14ac:dyDescent="0.3">
      <c r="A4293" s="99">
        <v>5050</v>
      </c>
      <c r="B4293" s="100" t="s">
        <v>20256</v>
      </c>
      <c r="C4293" s="100" t="s">
        <v>10442</v>
      </c>
      <c r="D4293" s="100" t="s">
        <v>20257</v>
      </c>
      <c r="E4293" s="99" t="s">
        <v>20258</v>
      </c>
      <c r="F4293" s="100" t="s">
        <v>20259</v>
      </c>
    </row>
    <row r="4294" spans="1:6" ht="14.4" x14ac:dyDescent="0.3">
      <c r="A4294" s="99">
        <v>5051</v>
      </c>
      <c r="B4294" s="100" t="s">
        <v>20260</v>
      </c>
      <c r="C4294" s="100" t="s">
        <v>10761</v>
      </c>
      <c r="D4294" s="100" t="s">
        <v>20261</v>
      </c>
      <c r="E4294" s="99" t="s">
        <v>18219</v>
      </c>
      <c r="F4294" s="100" t="s">
        <v>18220</v>
      </c>
    </row>
    <row r="4295" spans="1:6" ht="14.4" x14ac:dyDescent="0.3">
      <c r="A4295" s="99">
        <v>5052</v>
      </c>
      <c r="B4295" s="100" t="s">
        <v>20262</v>
      </c>
      <c r="C4295" s="100" t="s">
        <v>10728</v>
      </c>
      <c r="D4295" s="100" t="s">
        <v>20263</v>
      </c>
      <c r="E4295" s="99" t="s">
        <v>15693</v>
      </c>
      <c r="F4295" s="100" t="s">
        <v>20264</v>
      </c>
    </row>
    <row r="4296" spans="1:6" ht="14.4" x14ac:dyDescent="0.3">
      <c r="A4296" s="99">
        <v>5053</v>
      </c>
      <c r="B4296" s="100" t="s">
        <v>13102</v>
      </c>
      <c r="C4296" s="100" t="s">
        <v>9869</v>
      </c>
      <c r="D4296" s="100" t="s">
        <v>20265</v>
      </c>
      <c r="E4296" s="99" t="s">
        <v>20266</v>
      </c>
      <c r="F4296" s="100" t="s">
        <v>20267</v>
      </c>
    </row>
    <row r="4297" spans="1:6" ht="14.4" x14ac:dyDescent="0.3">
      <c r="A4297" s="99">
        <v>5054</v>
      </c>
      <c r="B4297" s="100" t="s">
        <v>10039</v>
      </c>
      <c r="C4297" s="100" t="s">
        <v>12839</v>
      </c>
      <c r="D4297" s="100" t="s">
        <v>20268</v>
      </c>
      <c r="E4297" s="99" t="s">
        <v>11781</v>
      </c>
      <c r="F4297" s="100" t="s">
        <v>10043</v>
      </c>
    </row>
    <row r="4298" spans="1:6" ht="14.4" x14ac:dyDescent="0.3">
      <c r="A4298" s="99">
        <v>5055</v>
      </c>
      <c r="B4298" s="100" t="s">
        <v>10039</v>
      </c>
      <c r="C4298" s="100" t="s">
        <v>9778</v>
      </c>
      <c r="D4298" s="100" t="s">
        <v>20269</v>
      </c>
      <c r="E4298" s="99" t="s">
        <v>11781</v>
      </c>
      <c r="F4298" s="100" t="s">
        <v>10043</v>
      </c>
    </row>
    <row r="4299" spans="1:6" ht="14.4" x14ac:dyDescent="0.3">
      <c r="A4299" s="99">
        <v>5056</v>
      </c>
      <c r="B4299" s="100" t="s">
        <v>20270</v>
      </c>
      <c r="C4299" s="100" t="s">
        <v>20271</v>
      </c>
      <c r="D4299" s="100" t="s">
        <v>20272</v>
      </c>
      <c r="E4299" s="99" t="s">
        <v>20273</v>
      </c>
      <c r="F4299" s="100" t="s">
        <v>20274</v>
      </c>
    </row>
    <row r="4300" spans="1:6" ht="14.4" x14ac:dyDescent="0.3">
      <c r="A4300" s="99">
        <v>5057</v>
      </c>
      <c r="B4300" s="100" t="s">
        <v>19299</v>
      </c>
      <c r="C4300" s="100" t="s">
        <v>20275</v>
      </c>
      <c r="D4300" s="100" t="s">
        <v>20276</v>
      </c>
      <c r="E4300" s="99" t="s">
        <v>13746</v>
      </c>
      <c r="F4300" s="100" t="s">
        <v>20277</v>
      </c>
    </row>
    <row r="4301" spans="1:6" ht="14.4" x14ac:dyDescent="0.3">
      <c r="A4301" s="99">
        <v>5058</v>
      </c>
      <c r="B4301" s="100" t="s">
        <v>11713</v>
      </c>
      <c r="C4301" s="100" t="s">
        <v>20278</v>
      </c>
      <c r="D4301" s="100" t="s">
        <v>20279</v>
      </c>
      <c r="E4301" s="99" t="s">
        <v>20280</v>
      </c>
      <c r="F4301" s="100" t="s">
        <v>20281</v>
      </c>
    </row>
    <row r="4302" spans="1:6" ht="14.4" x14ac:dyDescent="0.3">
      <c r="A4302" s="99">
        <v>5059</v>
      </c>
      <c r="B4302" s="100" t="s">
        <v>20282</v>
      </c>
      <c r="C4302" s="100" t="s">
        <v>12080</v>
      </c>
      <c r="D4302" s="100" t="s">
        <v>20283</v>
      </c>
      <c r="E4302" s="99" t="s">
        <v>11781</v>
      </c>
      <c r="F4302" s="100" t="s">
        <v>10043</v>
      </c>
    </row>
    <row r="4303" spans="1:6" ht="14.4" x14ac:dyDescent="0.3">
      <c r="A4303" s="99">
        <v>5060</v>
      </c>
      <c r="B4303" s="100" t="s">
        <v>20284</v>
      </c>
      <c r="C4303" s="100" t="s">
        <v>10012</v>
      </c>
      <c r="D4303" s="100" t="s">
        <v>20285</v>
      </c>
      <c r="E4303" s="99" t="s">
        <v>9923</v>
      </c>
      <c r="F4303" s="100" t="s">
        <v>20286</v>
      </c>
    </row>
    <row r="4304" spans="1:6" ht="14.4" x14ac:dyDescent="0.3">
      <c r="A4304" s="99">
        <v>5061</v>
      </c>
      <c r="B4304" s="100" t="s">
        <v>14816</v>
      </c>
      <c r="C4304" s="100" t="s">
        <v>10110</v>
      </c>
      <c r="D4304" s="100" t="s">
        <v>20287</v>
      </c>
      <c r="E4304" s="99" t="s">
        <v>20208</v>
      </c>
      <c r="F4304" s="100" t="s">
        <v>20209</v>
      </c>
    </row>
    <row r="4305" spans="1:6" ht="14.4" x14ac:dyDescent="0.3">
      <c r="A4305" s="99">
        <v>5062</v>
      </c>
      <c r="B4305" s="100" t="s">
        <v>10664</v>
      </c>
      <c r="C4305" s="100" t="s">
        <v>9813</v>
      </c>
      <c r="D4305" s="100" t="s">
        <v>20288</v>
      </c>
      <c r="E4305" s="99" t="s">
        <v>15660</v>
      </c>
      <c r="F4305" s="100" t="s">
        <v>11541</v>
      </c>
    </row>
    <row r="4306" spans="1:6" ht="14.4" x14ac:dyDescent="0.3">
      <c r="A4306" s="99">
        <v>5063</v>
      </c>
      <c r="B4306" s="100" t="s">
        <v>20289</v>
      </c>
      <c r="C4306" s="100" t="s">
        <v>20290</v>
      </c>
      <c r="D4306" s="100" t="s">
        <v>20291</v>
      </c>
      <c r="E4306" s="99" t="s">
        <v>11571</v>
      </c>
      <c r="F4306" s="100" t="s">
        <v>11572</v>
      </c>
    </row>
    <row r="4307" spans="1:6" ht="14.4" x14ac:dyDescent="0.3">
      <c r="A4307" s="99">
        <v>5064</v>
      </c>
      <c r="B4307" s="100" t="s">
        <v>10317</v>
      </c>
      <c r="C4307" s="100" t="s">
        <v>11468</v>
      </c>
      <c r="D4307" s="100" t="s">
        <v>20292</v>
      </c>
      <c r="E4307" s="99" t="s">
        <v>14869</v>
      </c>
      <c r="F4307" s="100" t="s">
        <v>14870</v>
      </c>
    </row>
    <row r="4308" spans="1:6" ht="14.4" x14ac:dyDescent="0.3">
      <c r="A4308" s="99">
        <v>5065</v>
      </c>
      <c r="B4308" s="100" t="s">
        <v>11133</v>
      </c>
      <c r="C4308" s="100" t="s">
        <v>9813</v>
      </c>
      <c r="D4308" s="100" t="s">
        <v>20293</v>
      </c>
      <c r="E4308" s="99" t="s">
        <v>13901</v>
      </c>
      <c r="F4308" s="100" t="s">
        <v>13902</v>
      </c>
    </row>
    <row r="4309" spans="1:6" ht="14.4" x14ac:dyDescent="0.3">
      <c r="A4309" s="99">
        <v>5066</v>
      </c>
      <c r="B4309" s="100" t="s">
        <v>20294</v>
      </c>
      <c r="C4309" s="100" t="s">
        <v>20295</v>
      </c>
      <c r="D4309" s="100" t="s">
        <v>20296</v>
      </c>
      <c r="E4309" s="99" t="s">
        <v>11571</v>
      </c>
      <c r="F4309" s="100" t="s">
        <v>10043</v>
      </c>
    </row>
    <row r="4310" spans="1:6" ht="14.4" x14ac:dyDescent="0.3">
      <c r="A4310" s="99">
        <v>5067</v>
      </c>
      <c r="B4310" s="100" t="s">
        <v>20297</v>
      </c>
      <c r="C4310" s="100" t="s">
        <v>10713</v>
      </c>
      <c r="D4310" s="100" t="s">
        <v>20298</v>
      </c>
      <c r="E4310" s="99" t="s">
        <v>20299</v>
      </c>
      <c r="F4310" s="100" t="s">
        <v>20300</v>
      </c>
    </row>
    <row r="4311" spans="1:6" ht="14.4" x14ac:dyDescent="0.3">
      <c r="A4311" s="99">
        <v>5068</v>
      </c>
      <c r="B4311" s="100" t="s">
        <v>16087</v>
      </c>
      <c r="C4311" s="100" t="s">
        <v>19615</v>
      </c>
      <c r="D4311" s="100" t="s">
        <v>20301</v>
      </c>
      <c r="E4311" s="99" t="s">
        <v>13491</v>
      </c>
      <c r="F4311" s="100" t="s">
        <v>10531</v>
      </c>
    </row>
    <row r="4312" spans="1:6" ht="14.4" x14ac:dyDescent="0.3">
      <c r="A4312" s="99">
        <v>5069</v>
      </c>
      <c r="B4312" s="100" t="s">
        <v>20302</v>
      </c>
      <c r="C4312" s="100" t="s">
        <v>18662</v>
      </c>
      <c r="D4312" s="100" t="s">
        <v>20303</v>
      </c>
      <c r="E4312" s="99" t="s">
        <v>10150</v>
      </c>
      <c r="F4312" s="100" t="s">
        <v>10151</v>
      </c>
    </row>
    <row r="4313" spans="1:6" ht="14.4" x14ac:dyDescent="0.3">
      <c r="A4313" s="99">
        <v>5070</v>
      </c>
      <c r="B4313" s="100" t="s">
        <v>20304</v>
      </c>
      <c r="C4313" s="100" t="s">
        <v>20305</v>
      </c>
      <c r="D4313" s="100" t="s">
        <v>20306</v>
      </c>
      <c r="E4313" s="99" t="s">
        <v>20307</v>
      </c>
      <c r="F4313" s="100" t="s">
        <v>20308</v>
      </c>
    </row>
    <row r="4314" spans="1:6" ht="14.4" x14ac:dyDescent="0.3">
      <c r="A4314" s="99">
        <v>5071</v>
      </c>
      <c r="B4314" s="100" t="s">
        <v>10212</v>
      </c>
      <c r="C4314" s="100" t="s">
        <v>15046</v>
      </c>
      <c r="D4314" s="100" t="s">
        <v>20309</v>
      </c>
      <c r="E4314" s="99" t="s">
        <v>10449</v>
      </c>
      <c r="F4314" s="100" t="s">
        <v>20310</v>
      </c>
    </row>
    <row r="4315" spans="1:6" ht="14.4" x14ac:dyDescent="0.3">
      <c r="A4315" s="99">
        <v>5072</v>
      </c>
      <c r="B4315" s="100" t="s">
        <v>11697</v>
      </c>
      <c r="C4315" s="100" t="s">
        <v>17246</v>
      </c>
      <c r="D4315" s="100" t="s">
        <v>20311</v>
      </c>
      <c r="E4315" s="99" t="s">
        <v>11571</v>
      </c>
      <c r="F4315" s="100" t="s">
        <v>10043</v>
      </c>
    </row>
    <row r="4316" spans="1:6" ht="14.4" x14ac:dyDescent="0.3">
      <c r="A4316" s="99">
        <v>5073</v>
      </c>
      <c r="B4316" s="100" t="s">
        <v>19299</v>
      </c>
      <c r="C4316" s="100" t="s">
        <v>17327</v>
      </c>
      <c r="D4316" s="100" t="s">
        <v>20276</v>
      </c>
      <c r="E4316" s="99" t="s">
        <v>13746</v>
      </c>
      <c r="F4316" s="100" t="s">
        <v>20277</v>
      </c>
    </row>
    <row r="4317" spans="1:6" ht="14.4" x14ac:dyDescent="0.3">
      <c r="A4317" s="99">
        <v>5074</v>
      </c>
      <c r="B4317" s="100" t="s">
        <v>20312</v>
      </c>
      <c r="C4317" s="100" t="s">
        <v>9762</v>
      </c>
      <c r="D4317" s="100" t="s">
        <v>20313</v>
      </c>
      <c r="E4317" s="99" t="s">
        <v>18142</v>
      </c>
      <c r="F4317" s="100" t="s">
        <v>18143</v>
      </c>
    </row>
    <row r="4318" spans="1:6" ht="14.4" x14ac:dyDescent="0.3">
      <c r="A4318" s="99">
        <v>5075</v>
      </c>
      <c r="B4318" s="100" t="s">
        <v>20314</v>
      </c>
      <c r="C4318" s="100" t="s">
        <v>9912</v>
      </c>
      <c r="D4318" s="100" t="s">
        <v>20315</v>
      </c>
      <c r="E4318" s="99" t="s">
        <v>9914</v>
      </c>
      <c r="F4318" s="100" t="s">
        <v>11369</v>
      </c>
    </row>
    <row r="4319" spans="1:6" ht="14.4" x14ac:dyDescent="0.3">
      <c r="A4319" s="99">
        <v>5076</v>
      </c>
      <c r="B4319" s="100" t="s">
        <v>20316</v>
      </c>
      <c r="C4319" s="100" t="s">
        <v>13181</v>
      </c>
      <c r="D4319" s="100" t="s">
        <v>20317</v>
      </c>
      <c r="E4319" s="99" t="s">
        <v>20318</v>
      </c>
      <c r="F4319" s="100" t="s">
        <v>20319</v>
      </c>
    </row>
    <row r="4320" spans="1:6" ht="14.4" x14ac:dyDescent="0.3">
      <c r="A4320" s="99">
        <v>5077</v>
      </c>
      <c r="B4320" s="100" t="s">
        <v>20320</v>
      </c>
      <c r="C4320" s="100" t="s">
        <v>20321</v>
      </c>
      <c r="D4320" s="100" t="s">
        <v>20322</v>
      </c>
      <c r="E4320" s="99" t="s">
        <v>10482</v>
      </c>
      <c r="F4320" s="100" t="s">
        <v>10483</v>
      </c>
    </row>
    <row r="4321" spans="1:6" ht="14.4" x14ac:dyDescent="0.3">
      <c r="A4321" s="99">
        <v>5078</v>
      </c>
      <c r="B4321" s="100" t="s">
        <v>12140</v>
      </c>
      <c r="C4321" s="100" t="s">
        <v>20323</v>
      </c>
      <c r="D4321" s="100" t="s">
        <v>20324</v>
      </c>
      <c r="E4321" s="99" t="s">
        <v>11571</v>
      </c>
      <c r="F4321" s="100" t="s">
        <v>10043</v>
      </c>
    </row>
    <row r="4322" spans="1:6" ht="14.4" x14ac:dyDescent="0.3">
      <c r="A4322" s="99">
        <v>5079</v>
      </c>
      <c r="B4322" s="100" t="s">
        <v>11761</v>
      </c>
      <c r="C4322" s="100" t="s">
        <v>20325</v>
      </c>
      <c r="D4322" s="100" t="s">
        <v>20326</v>
      </c>
      <c r="E4322" s="99" t="s">
        <v>13418</v>
      </c>
      <c r="F4322" s="100" t="s">
        <v>13419</v>
      </c>
    </row>
    <row r="4323" spans="1:6" ht="14.4" x14ac:dyDescent="0.3">
      <c r="A4323" s="99">
        <v>5080</v>
      </c>
      <c r="B4323" s="100" t="s">
        <v>17010</v>
      </c>
      <c r="C4323" s="100" t="s">
        <v>11438</v>
      </c>
      <c r="D4323" s="100" t="s">
        <v>20327</v>
      </c>
      <c r="E4323" s="99" t="s">
        <v>10780</v>
      </c>
      <c r="F4323" s="100" t="s">
        <v>9958</v>
      </c>
    </row>
    <row r="4324" spans="1:6" ht="14.4" x14ac:dyDescent="0.3">
      <c r="A4324" s="99">
        <v>5081</v>
      </c>
      <c r="B4324" s="100" t="s">
        <v>19852</v>
      </c>
      <c r="C4324" s="100" t="s">
        <v>18668</v>
      </c>
      <c r="D4324" s="100" t="s">
        <v>20328</v>
      </c>
      <c r="E4324" s="99" t="s">
        <v>13003</v>
      </c>
      <c r="F4324" s="100" t="s">
        <v>13004</v>
      </c>
    </row>
    <row r="4325" spans="1:6" ht="14.4" x14ac:dyDescent="0.3">
      <c r="A4325" s="99">
        <v>5082</v>
      </c>
      <c r="B4325" s="100" t="s">
        <v>20329</v>
      </c>
      <c r="C4325" s="100" t="s">
        <v>20330</v>
      </c>
      <c r="D4325" s="100" t="s">
        <v>20331</v>
      </c>
      <c r="E4325" s="99" t="s">
        <v>14333</v>
      </c>
      <c r="F4325" s="100" t="s">
        <v>14334</v>
      </c>
    </row>
    <row r="4326" spans="1:6" ht="14.4" x14ac:dyDescent="0.3">
      <c r="A4326" s="99">
        <v>5083</v>
      </c>
      <c r="B4326" s="100" t="s">
        <v>20332</v>
      </c>
      <c r="C4326" s="100" t="s">
        <v>9808</v>
      </c>
      <c r="D4326" s="100" t="s">
        <v>20333</v>
      </c>
      <c r="E4326" s="99" t="s">
        <v>15932</v>
      </c>
      <c r="F4326" s="100" t="s">
        <v>20334</v>
      </c>
    </row>
    <row r="4327" spans="1:6" ht="14.4" x14ac:dyDescent="0.3">
      <c r="A4327" s="99">
        <v>5084</v>
      </c>
      <c r="B4327" s="100" t="s">
        <v>20335</v>
      </c>
      <c r="C4327" s="100" t="s">
        <v>9798</v>
      </c>
      <c r="D4327" s="100" t="s">
        <v>20336</v>
      </c>
      <c r="E4327" s="99" t="s">
        <v>12297</v>
      </c>
      <c r="F4327" s="100" t="s">
        <v>12298</v>
      </c>
    </row>
    <row r="4328" spans="1:6" ht="14.4" x14ac:dyDescent="0.3">
      <c r="A4328" s="99">
        <v>5085</v>
      </c>
      <c r="B4328" s="100" t="s">
        <v>20337</v>
      </c>
      <c r="C4328" s="100" t="s">
        <v>10761</v>
      </c>
      <c r="D4328" s="100" t="s">
        <v>20338</v>
      </c>
      <c r="E4328" s="99" t="s">
        <v>20339</v>
      </c>
      <c r="F4328" s="100" t="s">
        <v>12298</v>
      </c>
    </row>
    <row r="4329" spans="1:6" ht="14.4" x14ac:dyDescent="0.3">
      <c r="A4329" s="99">
        <v>5086</v>
      </c>
      <c r="B4329" s="100" t="s">
        <v>20340</v>
      </c>
      <c r="C4329" s="100" t="s">
        <v>10012</v>
      </c>
      <c r="D4329" s="100" t="s">
        <v>20341</v>
      </c>
      <c r="E4329" s="99" t="s">
        <v>12043</v>
      </c>
      <c r="F4329" s="100" t="s">
        <v>12044</v>
      </c>
    </row>
    <row r="4330" spans="1:6" ht="14.4" x14ac:dyDescent="0.3">
      <c r="A4330" s="99">
        <v>5087</v>
      </c>
      <c r="B4330" s="100" t="s">
        <v>20342</v>
      </c>
      <c r="C4330" s="100" t="s">
        <v>10686</v>
      </c>
      <c r="D4330" s="100" t="s">
        <v>16871</v>
      </c>
      <c r="E4330" s="99" t="s">
        <v>16554</v>
      </c>
      <c r="F4330" s="100" t="s">
        <v>12298</v>
      </c>
    </row>
    <row r="4331" spans="1:6" ht="14.4" x14ac:dyDescent="0.3">
      <c r="A4331" s="99">
        <v>5088</v>
      </c>
      <c r="B4331" s="100" t="s">
        <v>14927</v>
      </c>
      <c r="C4331" s="100" t="s">
        <v>13036</v>
      </c>
      <c r="D4331" s="100" t="s">
        <v>20343</v>
      </c>
      <c r="E4331" s="99" t="s">
        <v>10258</v>
      </c>
      <c r="F4331" s="100" t="s">
        <v>10259</v>
      </c>
    </row>
    <row r="4332" spans="1:6" ht="14.4" x14ac:dyDescent="0.3">
      <c r="A4332" s="99">
        <v>5089</v>
      </c>
      <c r="B4332" s="100" t="s">
        <v>11324</v>
      </c>
      <c r="C4332" s="100" t="s">
        <v>10990</v>
      </c>
      <c r="D4332" s="100" t="s">
        <v>20344</v>
      </c>
      <c r="E4332" s="99" t="s">
        <v>20345</v>
      </c>
      <c r="F4332" s="100" t="s">
        <v>20346</v>
      </c>
    </row>
    <row r="4333" spans="1:6" ht="14.4" x14ac:dyDescent="0.3">
      <c r="A4333" s="99">
        <v>5090</v>
      </c>
      <c r="B4333" s="100" t="s">
        <v>20347</v>
      </c>
      <c r="C4333" s="100" t="s">
        <v>10751</v>
      </c>
      <c r="D4333" s="100" t="s">
        <v>20348</v>
      </c>
      <c r="E4333" s="99" t="s">
        <v>9839</v>
      </c>
      <c r="F4333" s="100" t="s">
        <v>9840</v>
      </c>
    </row>
    <row r="4334" spans="1:6" ht="14.4" x14ac:dyDescent="0.3">
      <c r="A4334" s="99">
        <v>5091</v>
      </c>
      <c r="B4334" s="100" t="s">
        <v>20347</v>
      </c>
      <c r="C4334" s="100" t="s">
        <v>13932</v>
      </c>
      <c r="D4334" s="100" t="s">
        <v>20348</v>
      </c>
      <c r="E4334" s="99" t="s">
        <v>9839</v>
      </c>
      <c r="F4334" s="100" t="s">
        <v>9840</v>
      </c>
    </row>
    <row r="4335" spans="1:6" ht="14.4" x14ac:dyDescent="0.3">
      <c r="A4335" s="99">
        <v>5092</v>
      </c>
      <c r="B4335" s="100" t="s">
        <v>20349</v>
      </c>
      <c r="C4335" s="100" t="s">
        <v>9757</v>
      </c>
      <c r="D4335" s="100" t="s">
        <v>20350</v>
      </c>
      <c r="E4335" s="99" t="s">
        <v>10553</v>
      </c>
      <c r="F4335" s="100" t="s">
        <v>10554</v>
      </c>
    </row>
    <row r="4336" spans="1:6" ht="14.4" x14ac:dyDescent="0.3">
      <c r="A4336" s="99">
        <v>5093</v>
      </c>
      <c r="B4336" s="100" t="s">
        <v>10461</v>
      </c>
      <c r="C4336" s="100" t="s">
        <v>15049</v>
      </c>
      <c r="D4336" s="100" t="s">
        <v>20351</v>
      </c>
      <c r="E4336" s="99" t="s">
        <v>10464</v>
      </c>
      <c r="F4336" s="100" t="s">
        <v>11721</v>
      </c>
    </row>
    <row r="4337" spans="1:9" ht="14.4" x14ac:dyDescent="0.3">
      <c r="A4337" s="99">
        <v>5094</v>
      </c>
      <c r="B4337" s="100" t="s">
        <v>14998</v>
      </c>
      <c r="C4337" s="100" t="s">
        <v>20352</v>
      </c>
      <c r="D4337" s="100" t="s">
        <v>19748</v>
      </c>
      <c r="E4337" s="99" t="s">
        <v>19749</v>
      </c>
      <c r="F4337" s="100" t="s">
        <v>19750</v>
      </c>
    </row>
    <row r="4338" spans="1:9" ht="14.4" x14ac:dyDescent="0.3">
      <c r="A4338" s="99">
        <v>5095</v>
      </c>
      <c r="B4338" s="100" t="s">
        <v>20353</v>
      </c>
      <c r="C4338" s="100" t="s">
        <v>11727</v>
      </c>
      <c r="D4338" s="100" t="s">
        <v>20354</v>
      </c>
      <c r="E4338" s="99" t="s">
        <v>13772</v>
      </c>
      <c r="F4338" s="100" t="s">
        <v>13773</v>
      </c>
    </row>
    <row r="4339" spans="1:9" ht="14.4" x14ac:dyDescent="0.3">
      <c r="A4339" s="99">
        <v>5096</v>
      </c>
      <c r="B4339" s="100" t="s">
        <v>19169</v>
      </c>
      <c r="C4339" s="100" t="s">
        <v>10026</v>
      </c>
      <c r="D4339" s="100" t="s">
        <v>20355</v>
      </c>
      <c r="E4339" s="99" t="s">
        <v>20356</v>
      </c>
      <c r="F4339" s="100" t="s">
        <v>20357</v>
      </c>
    </row>
    <row r="4340" spans="1:9" ht="14.4" x14ac:dyDescent="0.3">
      <c r="A4340" s="99">
        <v>5097</v>
      </c>
      <c r="B4340" s="100" t="s">
        <v>20358</v>
      </c>
      <c r="C4340" s="100" t="s">
        <v>9793</v>
      </c>
      <c r="D4340" s="100" t="s">
        <v>20359</v>
      </c>
      <c r="E4340" s="99" t="s">
        <v>17394</v>
      </c>
      <c r="F4340" s="100" t="s">
        <v>17395</v>
      </c>
    </row>
    <row r="4341" spans="1:9" ht="14.4" x14ac:dyDescent="0.3">
      <c r="A4341" s="99">
        <v>5099</v>
      </c>
      <c r="B4341" s="100" t="s">
        <v>16418</v>
      </c>
      <c r="C4341" s="100" t="s">
        <v>20360</v>
      </c>
      <c r="D4341" s="100" t="s">
        <v>16420</v>
      </c>
      <c r="E4341" s="99" t="s">
        <v>16076</v>
      </c>
      <c r="F4341" s="100" t="s">
        <v>16077</v>
      </c>
    </row>
    <row r="4342" spans="1:9" ht="14.4" x14ac:dyDescent="0.3">
      <c r="A4342" s="99">
        <v>5100</v>
      </c>
      <c r="B4342" s="100" t="s">
        <v>20361</v>
      </c>
      <c r="C4342" s="100" t="s">
        <v>11375</v>
      </c>
      <c r="D4342" s="100" t="s">
        <v>20362</v>
      </c>
      <c r="E4342" s="99" t="s">
        <v>12963</v>
      </c>
      <c r="F4342" s="100" t="s">
        <v>12964</v>
      </c>
      <c r="H4342" s="101" t="s">
        <v>26639</v>
      </c>
      <c r="I4342" s="103" t="s">
        <v>26640</v>
      </c>
    </row>
    <row r="4343" spans="1:9" ht="14.4" x14ac:dyDescent="0.3">
      <c r="A4343" s="99">
        <v>5101</v>
      </c>
      <c r="B4343" s="100" t="s">
        <v>20363</v>
      </c>
      <c r="C4343" s="100" t="s">
        <v>11027</v>
      </c>
      <c r="D4343" s="100" t="s">
        <v>20364</v>
      </c>
      <c r="E4343" s="99" t="s">
        <v>10539</v>
      </c>
      <c r="F4343" s="100" t="s">
        <v>16297</v>
      </c>
    </row>
    <row r="4344" spans="1:9" ht="14.4" x14ac:dyDescent="0.3">
      <c r="A4344" s="99">
        <v>5102</v>
      </c>
      <c r="B4344" s="100" t="s">
        <v>20365</v>
      </c>
      <c r="C4344" s="100" t="s">
        <v>10915</v>
      </c>
      <c r="D4344" s="100" t="s">
        <v>20366</v>
      </c>
      <c r="E4344" s="99" t="s">
        <v>14935</v>
      </c>
      <c r="F4344" s="100" t="s">
        <v>14936</v>
      </c>
    </row>
    <row r="4345" spans="1:9" ht="14.4" x14ac:dyDescent="0.3">
      <c r="A4345" s="99">
        <v>5103</v>
      </c>
      <c r="B4345" s="100" t="s">
        <v>13605</v>
      </c>
      <c r="C4345" s="100" t="s">
        <v>13748</v>
      </c>
      <c r="D4345" s="100" t="s">
        <v>20367</v>
      </c>
      <c r="E4345" s="99" t="s">
        <v>18199</v>
      </c>
      <c r="F4345" s="100" t="s">
        <v>20368</v>
      </c>
    </row>
    <row r="4346" spans="1:9" ht="14.4" x14ac:dyDescent="0.3">
      <c r="A4346" s="99">
        <v>5104</v>
      </c>
      <c r="B4346" s="100" t="s">
        <v>20369</v>
      </c>
      <c r="C4346" s="100" t="s">
        <v>10134</v>
      </c>
      <c r="D4346" s="100" t="s">
        <v>20370</v>
      </c>
      <c r="E4346" s="99" t="s">
        <v>10962</v>
      </c>
      <c r="F4346" s="100" t="s">
        <v>10361</v>
      </c>
    </row>
    <row r="4347" spans="1:9" ht="14.4" x14ac:dyDescent="0.3">
      <c r="A4347" s="99">
        <v>5105</v>
      </c>
      <c r="B4347" s="100" t="s">
        <v>13788</v>
      </c>
      <c r="C4347" s="100" t="s">
        <v>9837</v>
      </c>
      <c r="D4347" s="100" t="s">
        <v>20371</v>
      </c>
      <c r="E4347" s="99" t="s">
        <v>11495</v>
      </c>
      <c r="F4347" s="100" t="s">
        <v>17271</v>
      </c>
    </row>
    <row r="4348" spans="1:9" ht="14.4" x14ac:dyDescent="0.3">
      <c r="A4348" s="99">
        <v>5106</v>
      </c>
      <c r="B4348" s="100" t="s">
        <v>20372</v>
      </c>
      <c r="C4348" s="100" t="s">
        <v>12241</v>
      </c>
      <c r="D4348" s="100" t="s">
        <v>20373</v>
      </c>
      <c r="E4348" s="99" t="s">
        <v>10360</v>
      </c>
      <c r="F4348" s="100" t="s">
        <v>10361</v>
      </c>
    </row>
    <row r="4349" spans="1:9" ht="14.4" x14ac:dyDescent="0.3">
      <c r="A4349" s="99">
        <v>5107</v>
      </c>
      <c r="B4349" s="100" t="s">
        <v>15466</v>
      </c>
      <c r="C4349" s="100" t="s">
        <v>14944</v>
      </c>
      <c r="D4349" s="100" t="s">
        <v>20374</v>
      </c>
      <c r="E4349" s="99" t="s">
        <v>10962</v>
      </c>
      <c r="F4349" s="100" t="s">
        <v>10361</v>
      </c>
    </row>
    <row r="4350" spans="1:9" ht="14.4" x14ac:dyDescent="0.3">
      <c r="A4350" s="99">
        <v>5108</v>
      </c>
      <c r="B4350" s="100" t="s">
        <v>20375</v>
      </c>
      <c r="C4350" s="100" t="s">
        <v>9936</v>
      </c>
      <c r="D4350" s="100" t="s">
        <v>20376</v>
      </c>
      <c r="E4350" s="99" t="s">
        <v>20377</v>
      </c>
      <c r="F4350" s="100" t="s">
        <v>20378</v>
      </c>
    </row>
    <row r="4351" spans="1:9" ht="14.4" x14ac:dyDescent="0.3">
      <c r="A4351" s="99">
        <v>5109</v>
      </c>
      <c r="B4351" s="100" t="s">
        <v>15622</v>
      </c>
      <c r="C4351" s="100" t="s">
        <v>12426</v>
      </c>
      <c r="D4351" s="100" t="s">
        <v>20379</v>
      </c>
      <c r="E4351" s="99" t="s">
        <v>13289</v>
      </c>
      <c r="F4351" s="100" t="s">
        <v>13290</v>
      </c>
    </row>
    <row r="4352" spans="1:9" ht="14.4" x14ac:dyDescent="0.3">
      <c r="A4352" s="99">
        <v>5110</v>
      </c>
      <c r="B4352" s="100" t="s">
        <v>14528</v>
      </c>
      <c r="C4352" s="100" t="s">
        <v>11134</v>
      </c>
      <c r="D4352" s="100" t="s">
        <v>20380</v>
      </c>
      <c r="E4352" s="99" t="s">
        <v>14261</v>
      </c>
      <c r="F4352" s="100" t="s">
        <v>14262</v>
      </c>
    </row>
    <row r="4353" spans="1:6" ht="14.4" x14ac:dyDescent="0.3">
      <c r="A4353" s="99">
        <v>5111</v>
      </c>
      <c r="B4353" s="100" t="s">
        <v>18957</v>
      </c>
      <c r="C4353" s="100" t="s">
        <v>11493</v>
      </c>
      <c r="D4353" s="100" t="s">
        <v>20381</v>
      </c>
      <c r="E4353" s="99" t="s">
        <v>14179</v>
      </c>
      <c r="F4353" s="100" t="s">
        <v>14180</v>
      </c>
    </row>
    <row r="4354" spans="1:6" ht="14.4" x14ac:dyDescent="0.3">
      <c r="A4354" s="99">
        <v>5112</v>
      </c>
      <c r="B4354" s="100" t="s">
        <v>18957</v>
      </c>
      <c r="C4354" s="100" t="s">
        <v>10862</v>
      </c>
      <c r="D4354" s="100" t="s">
        <v>20381</v>
      </c>
      <c r="E4354" s="99" t="s">
        <v>14179</v>
      </c>
      <c r="F4354" s="100" t="s">
        <v>14180</v>
      </c>
    </row>
    <row r="4355" spans="1:6" ht="14.4" x14ac:dyDescent="0.3">
      <c r="A4355" s="99">
        <v>5113</v>
      </c>
      <c r="B4355" s="100" t="s">
        <v>20382</v>
      </c>
      <c r="C4355" s="100" t="s">
        <v>10883</v>
      </c>
      <c r="D4355" s="100" t="s">
        <v>20383</v>
      </c>
      <c r="E4355" s="99" t="s">
        <v>19089</v>
      </c>
      <c r="F4355" s="100" t="s">
        <v>20384</v>
      </c>
    </row>
    <row r="4356" spans="1:6" ht="14.4" x14ac:dyDescent="0.3">
      <c r="A4356" s="99">
        <v>5114</v>
      </c>
      <c r="B4356" s="100" t="s">
        <v>14960</v>
      </c>
      <c r="C4356" s="100" t="s">
        <v>10792</v>
      </c>
      <c r="D4356" s="100" t="s">
        <v>20385</v>
      </c>
      <c r="E4356" s="99" t="s">
        <v>14962</v>
      </c>
      <c r="F4356" s="100" t="s">
        <v>14963</v>
      </c>
    </row>
    <row r="4357" spans="1:6" ht="14.4" x14ac:dyDescent="0.3">
      <c r="A4357" s="99">
        <v>5115</v>
      </c>
      <c r="B4357" s="100" t="s">
        <v>15690</v>
      </c>
      <c r="C4357" s="100" t="s">
        <v>11254</v>
      </c>
      <c r="D4357" s="100" t="s">
        <v>20386</v>
      </c>
      <c r="E4357" s="99" t="s">
        <v>15693</v>
      </c>
      <c r="F4357" s="100" t="s">
        <v>15694</v>
      </c>
    </row>
    <row r="4358" spans="1:6" ht="14.4" x14ac:dyDescent="0.3">
      <c r="A4358" s="99">
        <v>5116</v>
      </c>
      <c r="B4358" s="100" t="s">
        <v>20387</v>
      </c>
      <c r="C4358" s="100" t="s">
        <v>20388</v>
      </c>
      <c r="D4358" s="100" t="s">
        <v>20389</v>
      </c>
      <c r="E4358" s="99" t="s">
        <v>19129</v>
      </c>
      <c r="F4358" s="100" t="s">
        <v>19139</v>
      </c>
    </row>
    <row r="4359" spans="1:6" ht="14.4" x14ac:dyDescent="0.3">
      <c r="A4359" s="99">
        <v>5117</v>
      </c>
      <c r="B4359" s="100" t="s">
        <v>20390</v>
      </c>
      <c r="C4359" s="100" t="s">
        <v>10090</v>
      </c>
      <c r="D4359" s="100" t="s">
        <v>20391</v>
      </c>
      <c r="E4359" s="99" t="s">
        <v>11010</v>
      </c>
      <c r="F4359" s="100" t="s">
        <v>11011</v>
      </c>
    </row>
    <row r="4360" spans="1:6" ht="14.4" x14ac:dyDescent="0.3">
      <c r="A4360" s="99">
        <v>5118</v>
      </c>
      <c r="B4360" s="100" t="s">
        <v>12956</v>
      </c>
      <c r="C4360" s="100" t="s">
        <v>10348</v>
      </c>
      <c r="D4360" s="100" t="s">
        <v>19190</v>
      </c>
      <c r="E4360" s="99" t="s">
        <v>13962</v>
      </c>
      <c r="F4360" s="100" t="s">
        <v>13963</v>
      </c>
    </row>
    <row r="4361" spans="1:6" ht="14.4" x14ac:dyDescent="0.3">
      <c r="A4361" s="99">
        <v>5119</v>
      </c>
      <c r="B4361" s="100" t="s">
        <v>19196</v>
      </c>
      <c r="C4361" s="100" t="s">
        <v>10915</v>
      </c>
      <c r="D4361" s="100" t="s">
        <v>20392</v>
      </c>
      <c r="E4361" s="99" t="s">
        <v>10507</v>
      </c>
      <c r="F4361" s="100" t="s">
        <v>10508</v>
      </c>
    </row>
    <row r="4362" spans="1:6" ht="14.4" x14ac:dyDescent="0.3">
      <c r="A4362" s="99">
        <v>5120</v>
      </c>
      <c r="B4362" s="100" t="s">
        <v>20393</v>
      </c>
      <c r="C4362" s="100" t="s">
        <v>16322</v>
      </c>
      <c r="D4362" s="100" t="s">
        <v>20394</v>
      </c>
      <c r="E4362" s="99" t="s">
        <v>18432</v>
      </c>
      <c r="F4362" s="100" t="s">
        <v>18433</v>
      </c>
    </row>
    <row r="4363" spans="1:6" ht="14.4" x14ac:dyDescent="0.3">
      <c r="A4363" s="99">
        <v>5121</v>
      </c>
      <c r="B4363" s="100" t="s">
        <v>18968</v>
      </c>
      <c r="C4363" s="100" t="s">
        <v>11727</v>
      </c>
      <c r="D4363" s="100" t="s">
        <v>20395</v>
      </c>
      <c r="E4363" s="99" t="s">
        <v>10507</v>
      </c>
      <c r="F4363" s="100" t="s">
        <v>10508</v>
      </c>
    </row>
    <row r="4364" spans="1:6" ht="14.4" x14ac:dyDescent="0.3">
      <c r="A4364" s="99">
        <v>5122</v>
      </c>
      <c r="B4364" s="100" t="s">
        <v>11522</v>
      </c>
      <c r="C4364" s="100" t="s">
        <v>9837</v>
      </c>
      <c r="D4364" s="100" t="s">
        <v>20396</v>
      </c>
      <c r="E4364" s="99" t="s">
        <v>20397</v>
      </c>
      <c r="F4364" s="100" t="s">
        <v>20398</v>
      </c>
    </row>
    <row r="4365" spans="1:6" ht="14.4" x14ac:dyDescent="0.3">
      <c r="A4365" s="99">
        <v>5123</v>
      </c>
      <c r="B4365" s="100" t="s">
        <v>14588</v>
      </c>
      <c r="C4365" s="100" t="s">
        <v>10985</v>
      </c>
      <c r="D4365" s="100" t="s">
        <v>14589</v>
      </c>
      <c r="E4365" s="99" t="s">
        <v>13133</v>
      </c>
      <c r="F4365" s="100" t="s">
        <v>9958</v>
      </c>
    </row>
    <row r="4366" spans="1:6" ht="14.4" x14ac:dyDescent="0.3">
      <c r="A4366" s="99">
        <v>5124</v>
      </c>
      <c r="B4366" s="100" t="s">
        <v>20399</v>
      </c>
      <c r="C4366" s="100" t="s">
        <v>20400</v>
      </c>
      <c r="D4366" s="100" t="s">
        <v>20401</v>
      </c>
      <c r="E4366" s="99" t="s">
        <v>10360</v>
      </c>
      <c r="F4366" s="100" t="s">
        <v>10361</v>
      </c>
    </row>
    <row r="4367" spans="1:6" ht="14.4" x14ac:dyDescent="0.3">
      <c r="A4367" s="99">
        <v>5125</v>
      </c>
      <c r="B4367" s="100" t="s">
        <v>20402</v>
      </c>
      <c r="C4367" s="100" t="s">
        <v>20403</v>
      </c>
      <c r="D4367" s="100" t="s">
        <v>20404</v>
      </c>
      <c r="E4367" s="99" t="s">
        <v>18470</v>
      </c>
      <c r="F4367" s="100" t="s">
        <v>18471</v>
      </c>
    </row>
    <row r="4368" spans="1:6" ht="14.4" x14ac:dyDescent="0.3">
      <c r="A4368" s="99">
        <v>5126</v>
      </c>
      <c r="B4368" s="100" t="s">
        <v>20405</v>
      </c>
      <c r="C4368" s="100" t="s">
        <v>20406</v>
      </c>
      <c r="D4368" s="100" t="s">
        <v>20407</v>
      </c>
      <c r="E4368" s="99" t="s">
        <v>20408</v>
      </c>
      <c r="F4368" s="100" t="s">
        <v>20409</v>
      </c>
    </row>
    <row r="4369" spans="1:6" ht="14.4" x14ac:dyDescent="0.3">
      <c r="A4369" s="99">
        <v>5127</v>
      </c>
      <c r="B4369" s="100" t="s">
        <v>18347</v>
      </c>
      <c r="C4369" s="100" t="s">
        <v>10251</v>
      </c>
      <c r="D4369" s="100" t="s">
        <v>20410</v>
      </c>
      <c r="E4369" s="99" t="s">
        <v>15447</v>
      </c>
      <c r="F4369" s="100" t="s">
        <v>10361</v>
      </c>
    </row>
    <row r="4370" spans="1:6" ht="14.4" x14ac:dyDescent="0.3">
      <c r="A4370" s="99">
        <v>5128</v>
      </c>
      <c r="B4370" s="100" t="s">
        <v>20411</v>
      </c>
      <c r="C4370" s="100" t="s">
        <v>11134</v>
      </c>
      <c r="D4370" s="100" t="s">
        <v>20412</v>
      </c>
      <c r="E4370" s="99" t="s">
        <v>13740</v>
      </c>
      <c r="F4370" s="100" t="s">
        <v>13741</v>
      </c>
    </row>
    <row r="4371" spans="1:6" ht="14.4" x14ac:dyDescent="0.3">
      <c r="A4371" s="99">
        <v>5129</v>
      </c>
      <c r="B4371" s="100" t="s">
        <v>11802</v>
      </c>
      <c r="C4371" s="100" t="s">
        <v>11199</v>
      </c>
      <c r="D4371" s="100" t="s">
        <v>14431</v>
      </c>
      <c r="E4371" s="99" t="s">
        <v>11360</v>
      </c>
      <c r="F4371" s="100" t="s">
        <v>11361</v>
      </c>
    </row>
    <row r="4372" spans="1:6" ht="14.4" x14ac:dyDescent="0.3">
      <c r="A4372" s="99">
        <v>5130</v>
      </c>
      <c r="B4372" s="100" t="s">
        <v>10030</v>
      </c>
      <c r="C4372" s="100" t="s">
        <v>10110</v>
      </c>
      <c r="D4372" s="100" t="s">
        <v>20413</v>
      </c>
      <c r="E4372" s="99" t="s">
        <v>16328</v>
      </c>
      <c r="F4372" s="100" t="s">
        <v>16329</v>
      </c>
    </row>
    <row r="4373" spans="1:6" ht="14.4" x14ac:dyDescent="0.3">
      <c r="A4373" s="99">
        <v>5131</v>
      </c>
      <c r="B4373" s="100" t="s">
        <v>20414</v>
      </c>
      <c r="C4373" s="100" t="s">
        <v>9808</v>
      </c>
      <c r="D4373" s="100" t="s">
        <v>20415</v>
      </c>
      <c r="E4373" s="99" t="s">
        <v>20416</v>
      </c>
      <c r="F4373" s="100" t="s">
        <v>20417</v>
      </c>
    </row>
    <row r="4374" spans="1:6" ht="14.4" x14ac:dyDescent="0.3">
      <c r="A4374" s="99">
        <v>5132</v>
      </c>
      <c r="B4374" s="100" t="s">
        <v>20418</v>
      </c>
      <c r="C4374" s="100" t="s">
        <v>10708</v>
      </c>
      <c r="D4374" s="100" t="s">
        <v>20419</v>
      </c>
      <c r="E4374" s="99" t="s">
        <v>10607</v>
      </c>
      <c r="F4374" s="100" t="s">
        <v>10608</v>
      </c>
    </row>
    <row r="4375" spans="1:6" ht="14.4" x14ac:dyDescent="0.3">
      <c r="A4375" s="99">
        <v>5133</v>
      </c>
      <c r="B4375" s="100" t="s">
        <v>10864</v>
      </c>
      <c r="C4375" s="100" t="s">
        <v>20420</v>
      </c>
      <c r="D4375" s="100" t="s">
        <v>20421</v>
      </c>
      <c r="E4375" s="99" t="s">
        <v>18014</v>
      </c>
      <c r="F4375" s="100" t="s">
        <v>20422</v>
      </c>
    </row>
    <row r="4376" spans="1:6" ht="14.4" x14ac:dyDescent="0.3">
      <c r="A4376" s="99">
        <v>5134</v>
      </c>
      <c r="B4376" s="100" t="s">
        <v>17028</v>
      </c>
      <c r="C4376" s="100" t="s">
        <v>9762</v>
      </c>
      <c r="D4376" s="100" t="s">
        <v>20423</v>
      </c>
      <c r="E4376" s="99" t="s">
        <v>13659</v>
      </c>
      <c r="F4376" s="100" t="s">
        <v>13660</v>
      </c>
    </row>
    <row r="4377" spans="1:6" ht="14.4" x14ac:dyDescent="0.3">
      <c r="A4377" s="99">
        <v>5135</v>
      </c>
      <c r="B4377" s="100" t="s">
        <v>18547</v>
      </c>
      <c r="C4377" s="100" t="s">
        <v>20424</v>
      </c>
      <c r="D4377" s="100" t="s">
        <v>18548</v>
      </c>
      <c r="E4377" s="99" t="s">
        <v>16055</v>
      </c>
      <c r="F4377" s="100" t="s">
        <v>16056</v>
      </c>
    </row>
    <row r="4378" spans="1:6" ht="14.4" x14ac:dyDescent="0.3">
      <c r="A4378" s="99">
        <v>5136</v>
      </c>
      <c r="B4378" s="100" t="s">
        <v>9782</v>
      </c>
      <c r="C4378" s="100" t="s">
        <v>20425</v>
      </c>
      <c r="D4378" s="100" t="s">
        <v>20426</v>
      </c>
      <c r="E4378" s="99" t="s">
        <v>20427</v>
      </c>
      <c r="F4378" s="100" t="s">
        <v>20428</v>
      </c>
    </row>
    <row r="4379" spans="1:6" ht="14.4" x14ac:dyDescent="0.3">
      <c r="A4379" s="99">
        <v>5137</v>
      </c>
      <c r="B4379" s="100" t="s">
        <v>16015</v>
      </c>
      <c r="C4379" s="100" t="s">
        <v>19324</v>
      </c>
      <c r="D4379" s="100" t="s">
        <v>20429</v>
      </c>
      <c r="E4379" s="99" t="s">
        <v>16017</v>
      </c>
      <c r="F4379" s="100" t="s">
        <v>16018</v>
      </c>
    </row>
    <row r="4380" spans="1:6" ht="14.4" x14ac:dyDescent="0.3">
      <c r="A4380" s="99">
        <v>5138</v>
      </c>
      <c r="B4380" s="100" t="s">
        <v>19643</v>
      </c>
      <c r="C4380" s="100" t="s">
        <v>13525</v>
      </c>
      <c r="D4380" s="100" t="s">
        <v>20430</v>
      </c>
      <c r="E4380" s="99" t="s">
        <v>17533</v>
      </c>
      <c r="F4380" s="100" t="s">
        <v>10531</v>
      </c>
    </row>
    <row r="4381" spans="1:6" ht="14.4" x14ac:dyDescent="0.3">
      <c r="A4381" s="99">
        <v>5139</v>
      </c>
      <c r="B4381" s="100" t="s">
        <v>20431</v>
      </c>
      <c r="C4381" s="100" t="s">
        <v>10348</v>
      </c>
      <c r="D4381" s="100" t="s">
        <v>20432</v>
      </c>
      <c r="E4381" s="99" t="s">
        <v>20433</v>
      </c>
      <c r="F4381" s="100" t="s">
        <v>20434</v>
      </c>
    </row>
    <row r="4382" spans="1:6" ht="14.4" x14ac:dyDescent="0.3">
      <c r="A4382" s="99">
        <v>5140</v>
      </c>
      <c r="B4382" s="100" t="s">
        <v>20435</v>
      </c>
      <c r="C4382" s="100" t="s">
        <v>12086</v>
      </c>
      <c r="D4382" s="100" t="s">
        <v>20436</v>
      </c>
      <c r="E4382" s="99" t="s">
        <v>9830</v>
      </c>
      <c r="F4382" s="100" t="s">
        <v>9831</v>
      </c>
    </row>
    <row r="4383" spans="1:6" ht="14.4" x14ac:dyDescent="0.3">
      <c r="A4383" s="99">
        <v>5141</v>
      </c>
      <c r="B4383" s="100" t="s">
        <v>11665</v>
      </c>
      <c r="C4383" s="100" t="s">
        <v>11837</v>
      </c>
      <c r="D4383" s="100" t="s">
        <v>16158</v>
      </c>
      <c r="E4383" s="99" t="s">
        <v>16159</v>
      </c>
      <c r="F4383" s="100" t="s">
        <v>16160</v>
      </c>
    </row>
    <row r="4384" spans="1:6" ht="14.4" x14ac:dyDescent="0.3">
      <c r="A4384" s="99">
        <v>5142</v>
      </c>
      <c r="B4384" s="100" t="s">
        <v>20437</v>
      </c>
      <c r="C4384" s="100" t="s">
        <v>11647</v>
      </c>
      <c r="D4384" s="100" t="s">
        <v>20438</v>
      </c>
      <c r="E4384" s="99" t="s">
        <v>20439</v>
      </c>
      <c r="F4384" s="100" t="s">
        <v>20440</v>
      </c>
    </row>
    <row r="4385" spans="1:6" ht="14.4" x14ac:dyDescent="0.3">
      <c r="A4385" s="99">
        <v>5143</v>
      </c>
      <c r="B4385" s="100" t="s">
        <v>15502</v>
      </c>
      <c r="C4385" s="100" t="s">
        <v>20441</v>
      </c>
      <c r="D4385" s="100" t="s">
        <v>20442</v>
      </c>
      <c r="E4385" s="99" t="s">
        <v>20443</v>
      </c>
      <c r="F4385" s="100" t="s">
        <v>20444</v>
      </c>
    </row>
    <row r="4386" spans="1:6" ht="14.4" x14ac:dyDescent="0.3">
      <c r="A4386" s="99">
        <v>5144</v>
      </c>
      <c r="B4386" s="100" t="s">
        <v>14604</v>
      </c>
      <c r="C4386" s="100" t="s">
        <v>16542</v>
      </c>
      <c r="D4386" s="100" t="s">
        <v>20445</v>
      </c>
      <c r="E4386" s="99" t="s">
        <v>12782</v>
      </c>
      <c r="F4386" s="100" t="s">
        <v>12783</v>
      </c>
    </row>
    <row r="4387" spans="1:6" ht="14.4" x14ac:dyDescent="0.3">
      <c r="A4387" s="99">
        <v>5145</v>
      </c>
      <c r="B4387" s="100" t="s">
        <v>10104</v>
      </c>
      <c r="C4387" s="100" t="s">
        <v>20446</v>
      </c>
      <c r="D4387" s="100" t="s">
        <v>20447</v>
      </c>
      <c r="E4387" s="99" t="s">
        <v>10893</v>
      </c>
      <c r="F4387" s="100" t="s">
        <v>10731</v>
      </c>
    </row>
    <row r="4388" spans="1:6" ht="14.4" x14ac:dyDescent="0.3">
      <c r="A4388" s="99">
        <v>5146</v>
      </c>
      <c r="B4388" s="100" t="s">
        <v>20448</v>
      </c>
      <c r="C4388" s="100" t="s">
        <v>9869</v>
      </c>
      <c r="D4388" s="100" t="s">
        <v>20449</v>
      </c>
      <c r="E4388" s="99" t="s">
        <v>14609</v>
      </c>
      <c r="F4388" s="100" t="s">
        <v>14610</v>
      </c>
    </row>
    <row r="4389" spans="1:6" ht="14.4" x14ac:dyDescent="0.3">
      <c r="A4389" s="99">
        <v>5147</v>
      </c>
      <c r="B4389" s="100" t="s">
        <v>11188</v>
      </c>
      <c r="C4389" s="100" t="s">
        <v>12586</v>
      </c>
      <c r="D4389" s="100" t="s">
        <v>20450</v>
      </c>
      <c r="E4389" s="99" t="s">
        <v>11191</v>
      </c>
      <c r="F4389" s="100" t="s">
        <v>11192</v>
      </c>
    </row>
    <row r="4390" spans="1:6" ht="14.4" x14ac:dyDescent="0.3">
      <c r="A4390" s="99">
        <v>5148</v>
      </c>
      <c r="B4390" s="100" t="s">
        <v>14604</v>
      </c>
      <c r="C4390" s="100" t="s">
        <v>9993</v>
      </c>
      <c r="D4390" s="100" t="s">
        <v>20451</v>
      </c>
      <c r="E4390" s="99" t="s">
        <v>10539</v>
      </c>
      <c r="F4390" s="100" t="s">
        <v>20452</v>
      </c>
    </row>
    <row r="4391" spans="1:6" ht="14.4" x14ac:dyDescent="0.3">
      <c r="A4391" s="99">
        <v>5149</v>
      </c>
      <c r="B4391" s="100" t="s">
        <v>9868</v>
      </c>
      <c r="C4391" s="100" t="s">
        <v>10686</v>
      </c>
      <c r="D4391" s="100" t="s">
        <v>20453</v>
      </c>
      <c r="E4391" s="99" t="s">
        <v>20454</v>
      </c>
      <c r="F4391" s="100" t="s">
        <v>20455</v>
      </c>
    </row>
    <row r="4392" spans="1:6" ht="14.4" x14ac:dyDescent="0.3">
      <c r="A4392" s="99">
        <v>5150</v>
      </c>
      <c r="B4392" s="100" t="s">
        <v>18997</v>
      </c>
      <c r="C4392" s="100" t="s">
        <v>10433</v>
      </c>
      <c r="D4392" s="100" t="s">
        <v>20456</v>
      </c>
      <c r="E4392" s="99" t="s">
        <v>14609</v>
      </c>
      <c r="F4392" s="100" t="s">
        <v>14610</v>
      </c>
    </row>
    <row r="4393" spans="1:6" ht="14.4" x14ac:dyDescent="0.3">
      <c r="A4393" s="99">
        <v>5151</v>
      </c>
      <c r="B4393" s="100" t="s">
        <v>20457</v>
      </c>
      <c r="C4393" s="100" t="s">
        <v>16416</v>
      </c>
      <c r="D4393" s="100" t="s">
        <v>20458</v>
      </c>
      <c r="E4393" s="99" t="s">
        <v>20459</v>
      </c>
      <c r="F4393" s="100" t="s">
        <v>20460</v>
      </c>
    </row>
    <row r="4394" spans="1:6" ht="14.4" x14ac:dyDescent="0.3">
      <c r="A4394" s="99">
        <v>5152</v>
      </c>
      <c r="B4394" s="100" t="s">
        <v>18884</v>
      </c>
      <c r="C4394" s="100" t="s">
        <v>10221</v>
      </c>
      <c r="D4394" s="100" t="s">
        <v>20461</v>
      </c>
      <c r="E4394" s="99" t="s">
        <v>20462</v>
      </c>
      <c r="F4394" s="100" t="s">
        <v>20463</v>
      </c>
    </row>
    <row r="4395" spans="1:6" ht="14.4" x14ac:dyDescent="0.3">
      <c r="A4395" s="99">
        <v>5153</v>
      </c>
      <c r="B4395" s="100" t="s">
        <v>20464</v>
      </c>
      <c r="C4395" s="100" t="s">
        <v>12921</v>
      </c>
      <c r="D4395" s="100" t="s">
        <v>20465</v>
      </c>
      <c r="E4395" s="99" t="s">
        <v>10539</v>
      </c>
      <c r="F4395" s="100" t="s">
        <v>14606</v>
      </c>
    </row>
    <row r="4396" spans="1:6" ht="14.4" x14ac:dyDescent="0.3">
      <c r="A4396" s="99">
        <v>5154</v>
      </c>
      <c r="B4396" s="100" t="s">
        <v>19643</v>
      </c>
      <c r="C4396" s="100" t="s">
        <v>12458</v>
      </c>
      <c r="D4396" s="100" t="s">
        <v>20466</v>
      </c>
      <c r="E4396" s="99" t="s">
        <v>19753</v>
      </c>
      <c r="F4396" s="100" t="s">
        <v>19754</v>
      </c>
    </row>
    <row r="4397" spans="1:6" ht="14.4" x14ac:dyDescent="0.3">
      <c r="A4397" s="99">
        <v>5155</v>
      </c>
      <c r="B4397" s="100" t="s">
        <v>18369</v>
      </c>
      <c r="C4397" s="100" t="s">
        <v>13637</v>
      </c>
      <c r="D4397" s="100" t="s">
        <v>20467</v>
      </c>
      <c r="E4397" s="99" t="s">
        <v>12963</v>
      </c>
      <c r="F4397" s="100" t="s">
        <v>12964</v>
      </c>
    </row>
    <row r="4398" spans="1:6" ht="14.4" x14ac:dyDescent="0.3">
      <c r="A4398" s="99">
        <v>5156</v>
      </c>
      <c r="B4398" s="100" t="s">
        <v>17010</v>
      </c>
      <c r="C4398" s="100" t="s">
        <v>9869</v>
      </c>
      <c r="D4398" s="100" t="s">
        <v>20468</v>
      </c>
      <c r="E4398" s="99" t="s">
        <v>13648</v>
      </c>
      <c r="F4398" s="100" t="s">
        <v>13649</v>
      </c>
    </row>
    <row r="4399" spans="1:6" ht="14.4" x14ac:dyDescent="0.3">
      <c r="A4399" s="99">
        <v>5157</v>
      </c>
      <c r="B4399" s="100" t="s">
        <v>14604</v>
      </c>
      <c r="C4399" s="100" t="s">
        <v>19156</v>
      </c>
      <c r="D4399" s="100" t="s">
        <v>20469</v>
      </c>
      <c r="E4399" s="99" t="s">
        <v>10539</v>
      </c>
      <c r="F4399" s="100" t="s">
        <v>20452</v>
      </c>
    </row>
    <row r="4400" spans="1:6" ht="14.4" x14ac:dyDescent="0.3">
      <c r="A4400" s="99">
        <v>5158</v>
      </c>
      <c r="B4400" s="100" t="s">
        <v>20470</v>
      </c>
      <c r="C4400" s="100" t="s">
        <v>20471</v>
      </c>
      <c r="D4400" s="100" t="s">
        <v>20472</v>
      </c>
      <c r="E4400" s="99" t="s">
        <v>16245</v>
      </c>
      <c r="F4400" s="100" t="s">
        <v>16246</v>
      </c>
    </row>
    <row r="4401" spans="1:6" ht="14.4" x14ac:dyDescent="0.3">
      <c r="A4401" s="99">
        <v>5159</v>
      </c>
      <c r="B4401" s="100" t="s">
        <v>20473</v>
      </c>
      <c r="C4401" s="100" t="s">
        <v>10115</v>
      </c>
      <c r="D4401" s="100" t="s">
        <v>20474</v>
      </c>
      <c r="E4401" s="99" t="s">
        <v>20475</v>
      </c>
      <c r="F4401" s="100" t="s">
        <v>20476</v>
      </c>
    </row>
    <row r="4402" spans="1:6" ht="14.4" x14ac:dyDescent="0.3">
      <c r="A4402" s="99">
        <v>5160</v>
      </c>
      <c r="B4402" s="100" t="s">
        <v>17010</v>
      </c>
      <c r="C4402" s="100" t="s">
        <v>20477</v>
      </c>
      <c r="D4402" s="100" t="s">
        <v>20468</v>
      </c>
      <c r="E4402" s="99" t="s">
        <v>13648</v>
      </c>
      <c r="F4402" s="100" t="s">
        <v>13649</v>
      </c>
    </row>
    <row r="4403" spans="1:6" ht="14.4" x14ac:dyDescent="0.3">
      <c r="A4403" s="99">
        <v>5161</v>
      </c>
      <c r="B4403" s="100" t="s">
        <v>18369</v>
      </c>
      <c r="C4403" s="100" t="s">
        <v>9873</v>
      </c>
      <c r="D4403" s="100" t="s">
        <v>20478</v>
      </c>
      <c r="E4403" s="99" t="s">
        <v>12963</v>
      </c>
      <c r="F4403" s="100" t="s">
        <v>12964</v>
      </c>
    </row>
    <row r="4404" spans="1:6" ht="14.4" x14ac:dyDescent="0.3">
      <c r="A4404" s="99">
        <v>5162</v>
      </c>
      <c r="B4404" s="100" t="s">
        <v>20479</v>
      </c>
      <c r="C4404" s="100" t="s">
        <v>9873</v>
      </c>
      <c r="D4404" s="100" t="s">
        <v>20480</v>
      </c>
      <c r="E4404" s="99" t="s">
        <v>20481</v>
      </c>
      <c r="F4404" s="100" t="s">
        <v>20482</v>
      </c>
    </row>
    <row r="4405" spans="1:6" ht="14.4" x14ac:dyDescent="0.3">
      <c r="A4405" s="99">
        <v>5163</v>
      </c>
      <c r="B4405" s="100" t="s">
        <v>18884</v>
      </c>
      <c r="C4405" s="100" t="s">
        <v>9869</v>
      </c>
      <c r="D4405" s="100" t="s">
        <v>20483</v>
      </c>
      <c r="E4405" s="99" t="s">
        <v>20462</v>
      </c>
      <c r="F4405" s="100" t="s">
        <v>20463</v>
      </c>
    </row>
    <row r="4406" spans="1:6" ht="14.4" x14ac:dyDescent="0.3">
      <c r="A4406" s="99">
        <v>5164</v>
      </c>
      <c r="B4406" s="100" t="s">
        <v>14080</v>
      </c>
      <c r="C4406" s="100" t="s">
        <v>20484</v>
      </c>
      <c r="D4406" s="100" t="s">
        <v>20485</v>
      </c>
      <c r="E4406" s="99" t="s">
        <v>20486</v>
      </c>
      <c r="F4406" s="100" t="s">
        <v>20487</v>
      </c>
    </row>
    <row r="4407" spans="1:6" ht="14.4" x14ac:dyDescent="0.3">
      <c r="A4407" s="99">
        <v>5165</v>
      </c>
      <c r="B4407" s="100" t="s">
        <v>20488</v>
      </c>
      <c r="C4407" s="100" t="s">
        <v>20489</v>
      </c>
      <c r="D4407" s="100" t="s">
        <v>20490</v>
      </c>
      <c r="E4407" s="99" t="s">
        <v>20491</v>
      </c>
      <c r="F4407" s="100" t="s">
        <v>20492</v>
      </c>
    </row>
    <row r="4408" spans="1:6" ht="14.4" x14ac:dyDescent="0.3">
      <c r="A4408" s="99">
        <v>5166</v>
      </c>
      <c r="B4408" s="100" t="s">
        <v>10195</v>
      </c>
      <c r="C4408" s="100" t="s">
        <v>20493</v>
      </c>
      <c r="D4408" s="100" t="s">
        <v>20494</v>
      </c>
      <c r="E4408" s="99" t="s">
        <v>12782</v>
      </c>
      <c r="F4408" s="100" t="s">
        <v>12783</v>
      </c>
    </row>
    <row r="4409" spans="1:6" ht="14.4" x14ac:dyDescent="0.3">
      <c r="A4409" s="99">
        <v>5167</v>
      </c>
      <c r="B4409" s="100" t="s">
        <v>17960</v>
      </c>
      <c r="C4409" s="100" t="s">
        <v>11719</v>
      </c>
      <c r="D4409" s="100" t="s">
        <v>20495</v>
      </c>
      <c r="E4409" s="99" t="s">
        <v>13648</v>
      </c>
      <c r="F4409" s="100" t="s">
        <v>13649</v>
      </c>
    </row>
    <row r="4410" spans="1:6" ht="14.4" x14ac:dyDescent="0.3">
      <c r="A4410" s="99">
        <v>5168</v>
      </c>
      <c r="B4410" s="100" t="s">
        <v>20496</v>
      </c>
      <c r="C4410" s="100" t="s">
        <v>10274</v>
      </c>
      <c r="D4410" s="100" t="s">
        <v>20497</v>
      </c>
      <c r="E4410" s="99" t="s">
        <v>11815</v>
      </c>
      <c r="F4410" s="100" t="s">
        <v>20498</v>
      </c>
    </row>
    <row r="4411" spans="1:6" ht="14.4" x14ac:dyDescent="0.3">
      <c r="A4411" s="99">
        <v>5169</v>
      </c>
      <c r="B4411" s="100" t="s">
        <v>18381</v>
      </c>
      <c r="C4411" s="100" t="s">
        <v>9757</v>
      </c>
      <c r="D4411" s="100" t="s">
        <v>20499</v>
      </c>
      <c r="E4411" s="99" t="s">
        <v>20088</v>
      </c>
      <c r="F4411" s="100" t="s">
        <v>20089</v>
      </c>
    </row>
    <row r="4412" spans="1:6" ht="14.4" x14ac:dyDescent="0.3">
      <c r="A4412" s="99">
        <v>5170</v>
      </c>
      <c r="B4412" s="100" t="s">
        <v>14604</v>
      </c>
      <c r="C4412" s="100" t="s">
        <v>10007</v>
      </c>
      <c r="D4412" s="100" t="s">
        <v>20500</v>
      </c>
      <c r="E4412" s="99" t="s">
        <v>10539</v>
      </c>
      <c r="F4412" s="100" t="s">
        <v>20452</v>
      </c>
    </row>
    <row r="4413" spans="1:6" ht="14.4" x14ac:dyDescent="0.3">
      <c r="A4413" s="99">
        <v>5171</v>
      </c>
      <c r="B4413" s="100" t="s">
        <v>15836</v>
      </c>
      <c r="C4413" s="100" t="s">
        <v>17341</v>
      </c>
      <c r="D4413" s="100" t="s">
        <v>20501</v>
      </c>
      <c r="E4413" s="99" t="s">
        <v>20502</v>
      </c>
      <c r="F4413" s="100" t="s">
        <v>20503</v>
      </c>
    </row>
    <row r="4414" spans="1:6" ht="14.4" x14ac:dyDescent="0.3">
      <c r="A4414" s="99">
        <v>5172</v>
      </c>
      <c r="B4414" s="100" t="s">
        <v>10936</v>
      </c>
      <c r="C4414" s="100" t="s">
        <v>13137</v>
      </c>
      <c r="D4414" s="100" t="s">
        <v>20504</v>
      </c>
      <c r="E4414" s="99" t="s">
        <v>16245</v>
      </c>
      <c r="F4414" s="100" t="s">
        <v>16246</v>
      </c>
    </row>
    <row r="4415" spans="1:6" ht="14.4" x14ac:dyDescent="0.3">
      <c r="A4415" s="99">
        <v>5173</v>
      </c>
      <c r="B4415" s="100" t="s">
        <v>11230</v>
      </c>
      <c r="C4415" s="100" t="s">
        <v>10096</v>
      </c>
      <c r="D4415" s="100" t="s">
        <v>20505</v>
      </c>
      <c r="E4415" s="99" t="s">
        <v>15426</v>
      </c>
      <c r="F4415" s="100" t="s">
        <v>15427</v>
      </c>
    </row>
    <row r="4416" spans="1:6" ht="14.4" x14ac:dyDescent="0.3">
      <c r="A4416" s="99">
        <v>5174</v>
      </c>
      <c r="B4416" s="100" t="s">
        <v>18884</v>
      </c>
      <c r="C4416" s="100" t="s">
        <v>11917</v>
      </c>
      <c r="D4416" s="100" t="s">
        <v>20483</v>
      </c>
      <c r="E4416" s="99" t="s">
        <v>20462</v>
      </c>
      <c r="F4416" s="100" t="s">
        <v>20463</v>
      </c>
    </row>
    <row r="4417" spans="1:6" ht="14.4" x14ac:dyDescent="0.3">
      <c r="A4417" s="99">
        <v>5175</v>
      </c>
      <c r="B4417" s="100" t="s">
        <v>20506</v>
      </c>
      <c r="C4417" s="100" t="s">
        <v>9828</v>
      </c>
      <c r="D4417" s="100" t="s">
        <v>15662</v>
      </c>
      <c r="E4417" s="99" t="s">
        <v>20507</v>
      </c>
      <c r="F4417" s="100" t="s">
        <v>20508</v>
      </c>
    </row>
    <row r="4418" spans="1:6" ht="14.4" x14ac:dyDescent="0.3">
      <c r="A4418" s="99">
        <v>5176</v>
      </c>
      <c r="B4418" s="100" t="s">
        <v>20509</v>
      </c>
      <c r="C4418" s="100" t="s">
        <v>15268</v>
      </c>
      <c r="D4418" s="100" t="s">
        <v>20510</v>
      </c>
      <c r="E4418" s="99" t="s">
        <v>16245</v>
      </c>
      <c r="F4418" s="100" t="s">
        <v>16246</v>
      </c>
    </row>
    <row r="4419" spans="1:6" ht="14.4" x14ac:dyDescent="0.3">
      <c r="A4419" s="99">
        <v>5177</v>
      </c>
      <c r="B4419" s="100" t="s">
        <v>20511</v>
      </c>
      <c r="C4419" s="100" t="s">
        <v>15380</v>
      </c>
      <c r="D4419" s="100" t="s">
        <v>20512</v>
      </c>
      <c r="E4419" s="99" t="s">
        <v>14560</v>
      </c>
      <c r="F4419" s="100" t="s">
        <v>14561</v>
      </c>
    </row>
    <row r="4420" spans="1:6" ht="14.4" x14ac:dyDescent="0.3">
      <c r="A4420" s="99">
        <v>5178</v>
      </c>
      <c r="B4420" s="100" t="s">
        <v>10195</v>
      </c>
      <c r="C4420" s="100" t="s">
        <v>11172</v>
      </c>
      <c r="D4420" s="100" t="s">
        <v>20494</v>
      </c>
      <c r="E4420" s="99" t="s">
        <v>12782</v>
      </c>
      <c r="F4420" s="100" t="s">
        <v>12783</v>
      </c>
    </row>
    <row r="4421" spans="1:6" ht="14.4" x14ac:dyDescent="0.3">
      <c r="A4421" s="99">
        <v>5179</v>
      </c>
      <c r="B4421" s="100" t="s">
        <v>17010</v>
      </c>
      <c r="C4421" s="100" t="s">
        <v>10290</v>
      </c>
      <c r="D4421" s="100" t="s">
        <v>20468</v>
      </c>
      <c r="E4421" s="99" t="s">
        <v>13648</v>
      </c>
      <c r="F4421" s="100" t="s">
        <v>13649</v>
      </c>
    </row>
    <row r="4422" spans="1:6" ht="14.4" x14ac:dyDescent="0.3">
      <c r="A4422" s="99">
        <v>5180</v>
      </c>
      <c r="B4422" s="100" t="s">
        <v>15830</v>
      </c>
      <c r="C4422" s="100" t="s">
        <v>20513</v>
      </c>
      <c r="D4422" s="100" t="s">
        <v>20514</v>
      </c>
      <c r="E4422" s="99" t="s">
        <v>20515</v>
      </c>
      <c r="F4422" s="100" t="s">
        <v>20516</v>
      </c>
    </row>
    <row r="4423" spans="1:6" ht="14.4" x14ac:dyDescent="0.3">
      <c r="A4423" s="99">
        <v>5181</v>
      </c>
      <c r="B4423" s="100" t="s">
        <v>16093</v>
      </c>
      <c r="C4423" s="100" t="s">
        <v>20517</v>
      </c>
      <c r="D4423" s="100" t="s">
        <v>16095</v>
      </c>
      <c r="E4423" s="99" t="s">
        <v>10881</v>
      </c>
      <c r="F4423" s="100" t="s">
        <v>20518</v>
      </c>
    </row>
    <row r="4424" spans="1:6" ht="14.4" x14ac:dyDescent="0.3">
      <c r="A4424" s="99">
        <v>5182</v>
      </c>
      <c r="B4424" s="100" t="s">
        <v>20519</v>
      </c>
      <c r="C4424" s="100" t="s">
        <v>10822</v>
      </c>
      <c r="D4424" s="100" t="s">
        <v>20520</v>
      </c>
      <c r="E4424" s="99" t="s">
        <v>20521</v>
      </c>
      <c r="F4424" s="100" t="s">
        <v>20522</v>
      </c>
    </row>
    <row r="4425" spans="1:6" ht="14.4" x14ac:dyDescent="0.3">
      <c r="A4425" s="99">
        <v>5183</v>
      </c>
      <c r="B4425" s="100" t="s">
        <v>17637</v>
      </c>
      <c r="C4425" s="100" t="s">
        <v>11704</v>
      </c>
      <c r="D4425" s="100" t="s">
        <v>17638</v>
      </c>
      <c r="E4425" s="99" t="s">
        <v>11337</v>
      </c>
      <c r="F4425" s="100" t="s">
        <v>11338</v>
      </c>
    </row>
    <row r="4426" spans="1:6" ht="14.4" x14ac:dyDescent="0.3">
      <c r="A4426" s="99">
        <v>5184</v>
      </c>
      <c r="B4426" s="100" t="s">
        <v>20523</v>
      </c>
      <c r="C4426" s="100" t="s">
        <v>20524</v>
      </c>
      <c r="D4426" s="100" t="s">
        <v>20525</v>
      </c>
      <c r="E4426" s="99" t="s">
        <v>15493</v>
      </c>
      <c r="F4426" s="100" t="s">
        <v>20526</v>
      </c>
    </row>
    <row r="4427" spans="1:6" ht="14.4" x14ac:dyDescent="0.3">
      <c r="A4427" s="99">
        <v>5185</v>
      </c>
      <c r="B4427" s="100" t="s">
        <v>19058</v>
      </c>
      <c r="C4427" s="100" t="s">
        <v>20527</v>
      </c>
      <c r="D4427" s="100" t="s">
        <v>19059</v>
      </c>
      <c r="E4427" s="99" t="s">
        <v>12043</v>
      </c>
      <c r="F4427" s="100" t="s">
        <v>12044</v>
      </c>
    </row>
    <row r="4428" spans="1:6" ht="14.4" x14ac:dyDescent="0.3">
      <c r="A4428" s="99">
        <v>5186</v>
      </c>
      <c r="B4428" s="100" t="s">
        <v>20528</v>
      </c>
      <c r="C4428" s="100" t="s">
        <v>12795</v>
      </c>
      <c r="D4428" s="100" t="s">
        <v>20529</v>
      </c>
      <c r="E4428" s="99" t="s">
        <v>20439</v>
      </c>
      <c r="F4428" s="100" t="s">
        <v>20530</v>
      </c>
    </row>
    <row r="4429" spans="1:6" ht="14.4" x14ac:dyDescent="0.3">
      <c r="A4429" s="99">
        <v>5187</v>
      </c>
      <c r="B4429" s="100" t="s">
        <v>16636</v>
      </c>
      <c r="C4429" s="100" t="s">
        <v>10050</v>
      </c>
      <c r="D4429" s="100" t="s">
        <v>20531</v>
      </c>
      <c r="E4429" s="99" t="s">
        <v>13841</v>
      </c>
      <c r="F4429" s="100" t="s">
        <v>13842</v>
      </c>
    </row>
    <row r="4430" spans="1:6" ht="14.4" x14ac:dyDescent="0.3">
      <c r="A4430" s="99">
        <v>5188</v>
      </c>
      <c r="B4430" s="100" t="s">
        <v>10755</v>
      </c>
      <c r="C4430" s="100" t="s">
        <v>9902</v>
      </c>
      <c r="D4430" s="100" t="s">
        <v>20532</v>
      </c>
      <c r="E4430" s="99" t="s">
        <v>18299</v>
      </c>
      <c r="F4430" s="100" t="s">
        <v>18300</v>
      </c>
    </row>
    <row r="4431" spans="1:6" ht="14.4" x14ac:dyDescent="0.3">
      <c r="A4431" s="99">
        <v>5189</v>
      </c>
      <c r="B4431" s="100" t="s">
        <v>20533</v>
      </c>
      <c r="C4431" s="100" t="s">
        <v>13383</v>
      </c>
      <c r="D4431" s="100" t="s">
        <v>20534</v>
      </c>
      <c r="E4431" s="99" t="s">
        <v>16082</v>
      </c>
      <c r="F4431" s="100" t="s">
        <v>16083</v>
      </c>
    </row>
    <row r="4432" spans="1:6" ht="14.4" x14ac:dyDescent="0.3">
      <c r="A4432" s="99">
        <v>5190</v>
      </c>
      <c r="B4432" s="100" t="s">
        <v>16599</v>
      </c>
      <c r="C4432" s="100" t="s">
        <v>14785</v>
      </c>
      <c r="D4432" s="100" t="s">
        <v>20535</v>
      </c>
      <c r="E4432" s="99" t="s">
        <v>20536</v>
      </c>
      <c r="F4432" s="100" t="s">
        <v>20537</v>
      </c>
    </row>
    <row r="4433" spans="1:6" ht="14.4" x14ac:dyDescent="0.3">
      <c r="A4433" s="99">
        <v>5191</v>
      </c>
      <c r="B4433" s="100" t="s">
        <v>20538</v>
      </c>
      <c r="C4433" s="100" t="s">
        <v>10433</v>
      </c>
      <c r="D4433" s="100" t="s">
        <v>20539</v>
      </c>
      <c r="E4433" s="99" t="s">
        <v>16772</v>
      </c>
      <c r="F4433" s="100" t="s">
        <v>16773</v>
      </c>
    </row>
    <row r="4434" spans="1:6" ht="14.4" x14ac:dyDescent="0.3">
      <c r="A4434" s="99">
        <v>5192</v>
      </c>
      <c r="B4434" s="100" t="s">
        <v>20540</v>
      </c>
      <c r="C4434" s="100" t="s">
        <v>20541</v>
      </c>
      <c r="D4434" s="100" t="s">
        <v>20542</v>
      </c>
      <c r="E4434" s="99" t="s">
        <v>16772</v>
      </c>
      <c r="F4434" s="100" t="s">
        <v>16773</v>
      </c>
    </row>
    <row r="4435" spans="1:6" ht="14.4" x14ac:dyDescent="0.3">
      <c r="A4435" s="99">
        <v>5193</v>
      </c>
      <c r="B4435" s="100" t="s">
        <v>20543</v>
      </c>
      <c r="C4435" s="100" t="s">
        <v>10394</v>
      </c>
      <c r="D4435" s="100" t="s">
        <v>20544</v>
      </c>
      <c r="E4435" s="99" t="s">
        <v>16772</v>
      </c>
      <c r="F4435" s="100" t="s">
        <v>16773</v>
      </c>
    </row>
    <row r="4436" spans="1:6" ht="14.4" x14ac:dyDescent="0.3">
      <c r="A4436" s="99">
        <v>5194</v>
      </c>
      <c r="B4436" s="100" t="s">
        <v>20545</v>
      </c>
      <c r="C4436" s="100" t="s">
        <v>10002</v>
      </c>
      <c r="D4436" s="100" t="s">
        <v>19232</v>
      </c>
      <c r="E4436" s="99" t="s">
        <v>16772</v>
      </c>
      <c r="F4436" s="100" t="s">
        <v>16773</v>
      </c>
    </row>
    <row r="4437" spans="1:6" ht="14.4" x14ac:dyDescent="0.3">
      <c r="A4437" s="99">
        <v>5195</v>
      </c>
      <c r="B4437" s="100" t="s">
        <v>14558</v>
      </c>
      <c r="C4437" s="100" t="s">
        <v>9813</v>
      </c>
      <c r="D4437" s="100" t="s">
        <v>20546</v>
      </c>
      <c r="E4437" s="99" t="s">
        <v>16772</v>
      </c>
      <c r="F4437" s="100" t="s">
        <v>11554</v>
      </c>
    </row>
    <row r="4438" spans="1:6" ht="14.4" x14ac:dyDescent="0.3">
      <c r="A4438" s="99">
        <v>5196</v>
      </c>
      <c r="B4438" s="100" t="s">
        <v>20547</v>
      </c>
      <c r="C4438" s="100" t="s">
        <v>10058</v>
      </c>
      <c r="D4438" s="100" t="s">
        <v>20548</v>
      </c>
      <c r="E4438" s="99" t="s">
        <v>20549</v>
      </c>
      <c r="F4438" s="100" t="s">
        <v>20550</v>
      </c>
    </row>
    <row r="4439" spans="1:6" ht="14.4" x14ac:dyDescent="0.3">
      <c r="A4439" s="99">
        <v>5197</v>
      </c>
      <c r="B4439" s="100" t="s">
        <v>20551</v>
      </c>
      <c r="C4439" s="100" t="s">
        <v>10290</v>
      </c>
      <c r="D4439" s="100" t="s">
        <v>20552</v>
      </c>
      <c r="E4439" s="99" t="s">
        <v>16772</v>
      </c>
      <c r="F4439" s="100" t="s">
        <v>20553</v>
      </c>
    </row>
    <row r="4440" spans="1:6" ht="14.4" x14ac:dyDescent="0.3">
      <c r="A4440" s="99">
        <v>5198</v>
      </c>
      <c r="B4440" s="100" t="s">
        <v>20554</v>
      </c>
      <c r="C4440" s="100" t="s">
        <v>11917</v>
      </c>
      <c r="D4440" s="100" t="s">
        <v>20555</v>
      </c>
      <c r="E4440" s="99" t="s">
        <v>16772</v>
      </c>
      <c r="F4440" s="100" t="s">
        <v>11554</v>
      </c>
    </row>
    <row r="4441" spans="1:6" ht="14.4" x14ac:dyDescent="0.3">
      <c r="A4441" s="99">
        <v>5199</v>
      </c>
      <c r="B4441" s="100" t="s">
        <v>20556</v>
      </c>
      <c r="C4441" s="100" t="s">
        <v>10221</v>
      </c>
      <c r="D4441" s="100" t="s">
        <v>20557</v>
      </c>
      <c r="E4441" s="99" t="s">
        <v>14951</v>
      </c>
      <c r="F4441" s="100" t="s">
        <v>14952</v>
      </c>
    </row>
    <row r="4442" spans="1:6" ht="14.4" x14ac:dyDescent="0.3">
      <c r="A4442" s="99">
        <v>5200</v>
      </c>
      <c r="B4442" s="100" t="s">
        <v>20558</v>
      </c>
      <c r="C4442" s="100" t="s">
        <v>14529</v>
      </c>
      <c r="D4442" s="100" t="s">
        <v>20559</v>
      </c>
      <c r="E4442" s="99" t="s">
        <v>10893</v>
      </c>
      <c r="F4442" s="100" t="s">
        <v>10731</v>
      </c>
    </row>
    <row r="4443" spans="1:6" ht="14.4" x14ac:dyDescent="0.3">
      <c r="A4443" s="99">
        <v>5201</v>
      </c>
      <c r="B4443" s="100" t="s">
        <v>9841</v>
      </c>
      <c r="C4443" s="100" t="s">
        <v>9808</v>
      </c>
      <c r="D4443" s="100" t="s">
        <v>20560</v>
      </c>
      <c r="E4443" s="99" t="s">
        <v>9843</v>
      </c>
      <c r="F4443" s="100" t="s">
        <v>9844</v>
      </c>
    </row>
    <row r="4444" spans="1:6" ht="14.4" x14ac:dyDescent="0.3">
      <c r="A4444" s="99">
        <v>5202</v>
      </c>
      <c r="B4444" s="100" t="s">
        <v>20561</v>
      </c>
      <c r="C4444" s="100" t="s">
        <v>14944</v>
      </c>
      <c r="D4444" s="100" t="s">
        <v>20562</v>
      </c>
      <c r="E4444" s="99" t="s">
        <v>11307</v>
      </c>
      <c r="F4444" s="100" t="s">
        <v>11308</v>
      </c>
    </row>
    <row r="4445" spans="1:6" ht="14.4" x14ac:dyDescent="0.3">
      <c r="A4445" s="99">
        <v>5203</v>
      </c>
      <c r="B4445" s="100" t="s">
        <v>9868</v>
      </c>
      <c r="C4445" s="100" t="s">
        <v>11223</v>
      </c>
      <c r="D4445" s="100" t="s">
        <v>20563</v>
      </c>
      <c r="E4445" s="99" t="s">
        <v>11277</v>
      </c>
      <c r="F4445" s="100" t="s">
        <v>14455</v>
      </c>
    </row>
    <row r="4446" spans="1:6" ht="14.4" x14ac:dyDescent="0.3">
      <c r="A4446" s="99">
        <v>5204</v>
      </c>
      <c r="B4446" s="100" t="s">
        <v>20564</v>
      </c>
      <c r="C4446" s="100" t="s">
        <v>12276</v>
      </c>
      <c r="D4446" s="100" t="s">
        <v>20565</v>
      </c>
      <c r="E4446" s="99" t="s">
        <v>20566</v>
      </c>
      <c r="F4446" s="100" t="s">
        <v>17587</v>
      </c>
    </row>
    <row r="4447" spans="1:6" ht="14.4" x14ac:dyDescent="0.3">
      <c r="A4447" s="99">
        <v>5205</v>
      </c>
      <c r="B4447" s="100" t="s">
        <v>14948</v>
      </c>
      <c r="C4447" s="100" t="s">
        <v>10657</v>
      </c>
      <c r="D4447" s="100" t="s">
        <v>20567</v>
      </c>
      <c r="E4447" s="99" t="s">
        <v>11408</v>
      </c>
      <c r="F4447" s="100" t="s">
        <v>11409</v>
      </c>
    </row>
    <row r="4448" spans="1:6" ht="14.4" x14ac:dyDescent="0.3">
      <c r="A4448" s="99">
        <v>5206</v>
      </c>
      <c r="B4448" s="100" t="s">
        <v>12015</v>
      </c>
      <c r="C4448" s="100" t="s">
        <v>18673</v>
      </c>
      <c r="D4448" s="100" t="s">
        <v>20568</v>
      </c>
      <c r="E4448" s="99" t="s">
        <v>13992</v>
      </c>
      <c r="F4448" s="100" t="s">
        <v>13993</v>
      </c>
    </row>
    <row r="4449" spans="1:8" ht="14.4" x14ac:dyDescent="0.3">
      <c r="A4449" s="99">
        <v>5207</v>
      </c>
      <c r="B4449" s="100" t="s">
        <v>20569</v>
      </c>
      <c r="C4449" s="100" t="s">
        <v>10990</v>
      </c>
      <c r="D4449" s="100" t="s">
        <v>20570</v>
      </c>
      <c r="E4449" s="99" t="s">
        <v>14430</v>
      </c>
      <c r="F4449" s="100" t="s">
        <v>20571</v>
      </c>
    </row>
    <row r="4450" spans="1:8" ht="14.4" x14ac:dyDescent="0.3">
      <c r="A4450" s="99">
        <v>5208</v>
      </c>
      <c r="B4450" s="100" t="s">
        <v>20572</v>
      </c>
      <c r="C4450" s="100" t="s">
        <v>10686</v>
      </c>
      <c r="D4450" s="100" t="s">
        <v>20573</v>
      </c>
      <c r="E4450" s="99" t="s">
        <v>12907</v>
      </c>
      <c r="F4450" s="100" t="s">
        <v>11338</v>
      </c>
    </row>
    <row r="4451" spans="1:8" ht="14.4" x14ac:dyDescent="0.3">
      <c r="A4451" s="99">
        <v>5209</v>
      </c>
      <c r="B4451" s="100" t="s">
        <v>20574</v>
      </c>
      <c r="C4451" s="100" t="s">
        <v>9869</v>
      </c>
      <c r="D4451" s="100" t="s">
        <v>20575</v>
      </c>
      <c r="E4451" s="99" t="s">
        <v>20576</v>
      </c>
      <c r="F4451" s="100" t="s">
        <v>10595</v>
      </c>
    </row>
    <row r="4452" spans="1:8" ht="14.4" x14ac:dyDescent="0.3">
      <c r="A4452" s="99">
        <v>5210</v>
      </c>
      <c r="B4452" s="100" t="s">
        <v>20577</v>
      </c>
      <c r="C4452" s="100" t="s">
        <v>13431</v>
      </c>
      <c r="D4452" s="100" t="s">
        <v>20578</v>
      </c>
      <c r="E4452" s="99" t="s">
        <v>19971</v>
      </c>
      <c r="F4452" s="100" t="s">
        <v>19972</v>
      </c>
    </row>
    <row r="4453" spans="1:8" ht="14.4" x14ac:dyDescent="0.3">
      <c r="A4453" s="99">
        <v>5211</v>
      </c>
      <c r="B4453" s="100" t="s">
        <v>20574</v>
      </c>
      <c r="C4453" s="100" t="s">
        <v>9813</v>
      </c>
      <c r="D4453" s="100" t="s">
        <v>20575</v>
      </c>
      <c r="E4453" s="99" t="s">
        <v>20576</v>
      </c>
      <c r="F4453" s="100" t="s">
        <v>10595</v>
      </c>
    </row>
    <row r="4454" spans="1:8" ht="14.4" x14ac:dyDescent="0.3">
      <c r="A4454" s="99">
        <v>5212</v>
      </c>
      <c r="B4454" s="100" t="s">
        <v>9868</v>
      </c>
      <c r="C4454" s="100" t="s">
        <v>20579</v>
      </c>
      <c r="D4454" s="100" t="s">
        <v>20563</v>
      </c>
      <c r="E4454" s="99" t="s">
        <v>11277</v>
      </c>
      <c r="F4454" s="100" t="s">
        <v>14455</v>
      </c>
    </row>
    <row r="4455" spans="1:8" ht="14.4" x14ac:dyDescent="0.3">
      <c r="A4455" s="99">
        <v>5213</v>
      </c>
      <c r="B4455" s="100" t="s">
        <v>20435</v>
      </c>
      <c r="C4455" s="100" t="s">
        <v>11704</v>
      </c>
      <c r="D4455" s="100" t="s">
        <v>20580</v>
      </c>
      <c r="E4455" s="99" t="s">
        <v>10535</v>
      </c>
      <c r="F4455" s="100" t="s">
        <v>9987</v>
      </c>
    </row>
    <row r="4456" spans="1:8" ht="14.4" x14ac:dyDescent="0.3">
      <c r="A4456" s="99">
        <v>5214</v>
      </c>
      <c r="B4456" s="100" t="s">
        <v>20581</v>
      </c>
      <c r="C4456" s="100" t="s">
        <v>10139</v>
      </c>
      <c r="D4456" s="100" t="s">
        <v>20582</v>
      </c>
      <c r="E4456" s="99" t="s">
        <v>10854</v>
      </c>
      <c r="F4456" s="100" t="s">
        <v>10855</v>
      </c>
    </row>
    <row r="4457" spans="1:8" ht="14.4" x14ac:dyDescent="0.3">
      <c r="A4457" s="99">
        <v>5215</v>
      </c>
      <c r="B4457" s="100" t="s">
        <v>12494</v>
      </c>
      <c r="C4457" s="100" t="s">
        <v>9907</v>
      </c>
      <c r="D4457" s="100" t="s">
        <v>20583</v>
      </c>
      <c r="E4457" s="99" t="s">
        <v>11273</v>
      </c>
      <c r="F4457" s="100" t="s">
        <v>20584</v>
      </c>
    </row>
    <row r="4458" spans="1:8" ht="14.4" x14ac:dyDescent="0.3">
      <c r="A4458" s="99">
        <v>5216</v>
      </c>
      <c r="B4458" s="100" t="s">
        <v>15632</v>
      </c>
      <c r="C4458" s="100" t="s">
        <v>10694</v>
      </c>
      <c r="D4458" s="100" t="s">
        <v>20585</v>
      </c>
      <c r="E4458" s="99" t="s">
        <v>10193</v>
      </c>
      <c r="F4458" s="100" t="s">
        <v>19211</v>
      </c>
    </row>
    <row r="4459" spans="1:8" ht="14.4" x14ac:dyDescent="0.3">
      <c r="A4459" s="99">
        <v>5217</v>
      </c>
      <c r="B4459" s="100" t="s">
        <v>20586</v>
      </c>
      <c r="C4459" s="100" t="s">
        <v>10556</v>
      </c>
      <c r="D4459" s="100" t="s">
        <v>20587</v>
      </c>
      <c r="E4459" s="99" t="s">
        <v>10780</v>
      </c>
      <c r="F4459" s="100" t="s">
        <v>9958</v>
      </c>
    </row>
    <row r="4460" spans="1:8" ht="14.4" x14ac:dyDescent="0.3">
      <c r="A4460" s="99">
        <v>5218</v>
      </c>
      <c r="B4460" s="100" t="s">
        <v>20588</v>
      </c>
      <c r="C4460" s="100" t="s">
        <v>11589</v>
      </c>
      <c r="D4460" s="100" t="s">
        <v>20589</v>
      </c>
      <c r="E4460" s="99" t="s">
        <v>20590</v>
      </c>
      <c r="F4460" s="100" t="s">
        <v>13545</v>
      </c>
    </row>
    <row r="4461" spans="1:8" ht="14.4" x14ac:dyDescent="0.3">
      <c r="A4461" s="99">
        <v>5219</v>
      </c>
      <c r="B4461" s="100" t="s">
        <v>20591</v>
      </c>
      <c r="C4461" s="100" t="s">
        <v>20592</v>
      </c>
      <c r="D4461" s="100" t="s">
        <v>20593</v>
      </c>
      <c r="E4461" s="99" t="s">
        <v>20594</v>
      </c>
      <c r="F4461" s="100" t="s">
        <v>20595</v>
      </c>
    </row>
    <row r="4462" spans="1:8" ht="14.4" x14ac:dyDescent="0.3">
      <c r="A4462" s="99">
        <v>5220</v>
      </c>
      <c r="B4462" s="100" t="s">
        <v>20596</v>
      </c>
      <c r="C4462" s="100" t="s">
        <v>13383</v>
      </c>
      <c r="D4462" s="100" t="s">
        <v>20597</v>
      </c>
      <c r="E4462" s="99" t="s">
        <v>20598</v>
      </c>
      <c r="F4462" s="100" t="s">
        <v>20599</v>
      </c>
    </row>
    <row r="4463" spans="1:8" ht="14.4" x14ac:dyDescent="0.3">
      <c r="A4463" s="99">
        <v>5221</v>
      </c>
      <c r="B4463" s="100" t="s">
        <v>20600</v>
      </c>
      <c r="C4463" s="100" t="s">
        <v>11223</v>
      </c>
      <c r="D4463" s="100" t="s">
        <v>20601</v>
      </c>
      <c r="E4463" s="99" t="s">
        <v>10535</v>
      </c>
      <c r="F4463" s="100" t="s">
        <v>9987</v>
      </c>
      <c r="G4463" s="101" t="s">
        <v>20602</v>
      </c>
      <c r="H4463" s="101" t="s">
        <v>20603</v>
      </c>
    </row>
    <row r="4464" spans="1:8" ht="14.4" x14ac:dyDescent="0.3">
      <c r="A4464" s="99">
        <v>5222</v>
      </c>
      <c r="B4464" s="100" t="s">
        <v>10133</v>
      </c>
      <c r="C4464" s="100" t="s">
        <v>10686</v>
      </c>
      <c r="D4464" s="100" t="s">
        <v>20604</v>
      </c>
      <c r="E4464" s="99" t="s">
        <v>20605</v>
      </c>
      <c r="F4464" s="100" t="s">
        <v>20606</v>
      </c>
    </row>
    <row r="4465" spans="1:6" ht="14.4" x14ac:dyDescent="0.3">
      <c r="A4465" s="99">
        <v>5223</v>
      </c>
      <c r="B4465" s="100" t="s">
        <v>20607</v>
      </c>
      <c r="C4465" s="100" t="s">
        <v>20608</v>
      </c>
      <c r="D4465" s="100" t="s">
        <v>20609</v>
      </c>
      <c r="E4465" s="99" t="s">
        <v>20610</v>
      </c>
      <c r="F4465" s="100" t="s">
        <v>10376</v>
      </c>
    </row>
    <row r="4466" spans="1:6" ht="14.4" x14ac:dyDescent="0.3">
      <c r="A4466" s="99">
        <v>5224</v>
      </c>
      <c r="B4466" s="100" t="s">
        <v>20600</v>
      </c>
      <c r="C4466" s="100" t="s">
        <v>9762</v>
      </c>
      <c r="D4466" s="100" t="s">
        <v>20601</v>
      </c>
      <c r="E4466" s="99" t="s">
        <v>10535</v>
      </c>
      <c r="F4466" s="100" t="s">
        <v>9987</v>
      </c>
    </row>
    <row r="4467" spans="1:6" ht="14.4" x14ac:dyDescent="0.3">
      <c r="A4467" s="99">
        <v>5225</v>
      </c>
      <c r="B4467" s="100" t="s">
        <v>20611</v>
      </c>
      <c r="C4467" s="100" t="s">
        <v>10201</v>
      </c>
      <c r="D4467" s="100" t="s">
        <v>20612</v>
      </c>
      <c r="E4467" s="99" t="s">
        <v>20613</v>
      </c>
      <c r="F4467" s="100" t="s">
        <v>20614</v>
      </c>
    </row>
    <row r="4468" spans="1:6" ht="14.4" x14ac:dyDescent="0.3">
      <c r="A4468" s="99">
        <v>5226</v>
      </c>
      <c r="B4468" s="100" t="s">
        <v>20615</v>
      </c>
      <c r="C4468" s="100" t="s">
        <v>10822</v>
      </c>
      <c r="D4468" s="100" t="s">
        <v>20616</v>
      </c>
      <c r="E4468" s="99" t="s">
        <v>10535</v>
      </c>
      <c r="F4468" s="100" t="s">
        <v>9987</v>
      </c>
    </row>
    <row r="4469" spans="1:6" ht="14.4" x14ac:dyDescent="0.3">
      <c r="A4469" s="99">
        <v>5227</v>
      </c>
      <c r="B4469" s="100" t="s">
        <v>18997</v>
      </c>
      <c r="C4469" s="100" t="s">
        <v>19170</v>
      </c>
      <c r="D4469" s="100" t="s">
        <v>20617</v>
      </c>
      <c r="E4469" s="99" t="s">
        <v>19012</v>
      </c>
      <c r="F4469" s="100" t="s">
        <v>19013</v>
      </c>
    </row>
    <row r="4470" spans="1:6" ht="14.4" x14ac:dyDescent="0.3">
      <c r="A4470" s="99">
        <v>5228</v>
      </c>
      <c r="B4470" s="100" t="s">
        <v>20618</v>
      </c>
      <c r="C4470" s="100" t="s">
        <v>10556</v>
      </c>
      <c r="D4470" s="100" t="s">
        <v>20619</v>
      </c>
      <c r="E4470" s="99" t="s">
        <v>12830</v>
      </c>
      <c r="F4470" s="100" t="s">
        <v>12831</v>
      </c>
    </row>
    <row r="4471" spans="1:6" ht="14.4" x14ac:dyDescent="0.3">
      <c r="A4471" s="99">
        <v>5229</v>
      </c>
      <c r="B4471" s="100" t="s">
        <v>20620</v>
      </c>
      <c r="C4471" s="100" t="s">
        <v>20621</v>
      </c>
      <c r="D4471" s="100" t="s">
        <v>20622</v>
      </c>
      <c r="E4471" s="99" t="s">
        <v>20623</v>
      </c>
      <c r="F4471" s="100" t="s">
        <v>20624</v>
      </c>
    </row>
    <row r="4472" spans="1:6" ht="14.4" x14ac:dyDescent="0.3">
      <c r="A4472" s="99">
        <v>5230</v>
      </c>
      <c r="B4472" s="100" t="s">
        <v>20625</v>
      </c>
      <c r="C4472" s="100" t="s">
        <v>11223</v>
      </c>
      <c r="D4472" s="100" t="s">
        <v>20626</v>
      </c>
      <c r="E4472" s="99" t="s">
        <v>10535</v>
      </c>
      <c r="F4472" s="100" t="s">
        <v>9987</v>
      </c>
    </row>
    <row r="4473" spans="1:6" ht="14.4" x14ac:dyDescent="0.3">
      <c r="A4473" s="99">
        <v>5231</v>
      </c>
      <c r="B4473" s="100" t="s">
        <v>20627</v>
      </c>
      <c r="C4473" s="100" t="s">
        <v>20628</v>
      </c>
      <c r="D4473" s="100" t="s">
        <v>20629</v>
      </c>
      <c r="E4473" s="99" t="s">
        <v>10117</v>
      </c>
      <c r="F4473" s="100" t="s">
        <v>10118</v>
      </c>
    </row>
    <row r="4474" spans="1:6" ht="14.4" x14ac:dyDescent="0.3">
      <c r="A4474" s="99">
        <v>5232</v>
      </c>
      <c r="B4474" s="100" t="s">
        <v>14927</v>
      </c>
      <c r="C4474" s="100" t="s">
        <v>9823</v>
      </c>
      <c r="D4474" s="100" t="s">
        <v>20616</v>
      </c>
      <c r="E4474" s="99" t="s">
        <v>10535</v>
      </c>
      <c r="F4474" s="100" t="s">
        <v>9987</v>
      </c>
    </row>
    <row r="4475" spans="1:6" ht="14.4" x14ac:dyDescent="0.3">
      <c r="A4475" s="99">
        <v>5233</v>
      </c>
      <c r="B4475" s="100" t="s">
        <v>12814</v>
      </c>
      <c r="C4475" s="100" t="s">
        <v>10822</v>
      </c>
      <c r="D4475" s="100" t="s">
        <v>20630</v>
      </c>
      <c r="E4475" s="99" t="s">
        <v>10535</v>
      </c>
      <c r="F4475" s="100" t="s">
        <v>9987</v>
      </c>
    </row>
    <row r="4476" spans="1:6" ht="14.4" x14ac:dyDescent="0.3">
      <c r="A4476" s="99">
        <v>5234</v>
      </c>
      <c r="B4476" s="100" t="s">
        <v>10317</v>
      </c>
      <c r="C4476" s="100" t="s">
        <v>12276</v>
      </c>
      <c r="D4476" s="100" t="s">
        <v>20631</v>
      </c>
      <c r="E4476" s="99" t="s">
        <v>12125</v>
      </c>
      <c r="F4476" s="100" t="s">
        <v>12126</v>
      </c>
    </row>
    <row r="4477" spans="1:6" ht="14.4" x14ac:dyDescent="0.3">
      <c r="A4477" s="99">
        <v>5235</v>
      </c>
      <c r="B4477" s="100" t="s">
        <v>13752</v>
      </c>
      <c r="C4477" s="100" t="s">
        <v>11087</v>
      </c>
      <c r="D4477" s="100" t="s">
        <v>20632</v>
      </c>
      <c r="E4477" s="99" t="s">
        <v>9830</v>
      </c>
      <c r="F4477" s="100" t="s">
        <v>9831</v>
      </c>
    </row>
    <row r="4478" spans="1:6" ht="14.4" x14ac:dyDescent="0.3">
      <c r="A4478" s="99">
        <v>5236</v>
      </c>
      <c r="B4478" s="100" t="s">
        <v>9841</v>
      </c>
      <c r="C4478" s="100" t="s">
        <v>20633</v>
      </c>
      <c r="D4478" s="100" t="s">
        <v>20560</v>
      </c>
      <c r="E4478" s="99" t="s">
        <v>9843</v>
      </c>
      <c r="F4478" s="100" t="s">
        <v>9844</v>
      </c>
    </row>
    <row r="4479" spans="1:6" ht="14.4" x14ac:dyDescent="0.3">
      <c r="A4479" s="99">
        <v>5237</v>
      </c>
      <c r="B4479" s="100" t="s">
        <v>20634</v>
      </c>
      <c r="C4479" s="100" t="s">
        <v>10822</v>
      </c>
      <c r="D4479" s="100" t="s">
        <v>20635</v>
      </c>
      <c r="E4479" s="99" t="s">
        <v>20636</v>
      </c>
      <c r="F4479" s="100" t="s">
        <v>9987</v>
      </c>
    </row>
    <row r="4480" spans="1:6" ht="14.4" x14ac:dyDescent="0.3">
      <c r="A4480" s="99">
        <v>5238</v>
      </c>
      <c r="B4480" s="100" t="s">
        <v>20637</v>
      </c>
      <c r="C4480" s="100" t="s">
        <v>11704</v>
      </c>
      <c r="D4480" s="100" t="s">
        <v>20638</v>
      </c>
      <c r="E4480" s="99" t="s">
        <v>19097</v>
      </c>
      <c r="F4480" s="100" t="s">
        <v>11338</v>
      </c>
    </row>
    <row r="4481" spans="1:6" ht="14.4" x14ac:dyDescent="0.3">
      <c r="A4481" s="99">
        <v>5239</v>
      </c>
      <c r="B4481" s="100" t="s">
        <v>20639</v>
      </c>
      <c r="C4481" s="100" t="s">
        <v>14703</v>
      </c>
      <c r="D4481" s="100" t="s">
        <v>20640</v>
      </c>
      <c r="E4481" s="99" t="s">
        <v>10340</v>
      </c>
      <c r="F4481" s="100" t="s">
        <v>10341</v>
      </c>
    </row>
    <row r="4482" spans="1:6" ht="14.4" x14ac:dyDescent="0.3">
      <c r="A4482" s="99">
        <v>5240</v>
      </c>
      <c r="B4482" s="100" t="s">
        <v>20641</v>
      </c>
      <c r="C4482" s="100" t="s">
        <v>20642</v>
      </c>
      <c r="D4482" s="100" t="s">
        <v>20643</v>
      </c>
      <c r="E4482" s="99" t="s">
        <v>19097</v>
      </c>
      <c r="F4482" s="100" t="s">
        <v>11338</v>
      </c>
    </row>
    <row r="4483" spans="1:6" ht="14.4" x14ac:dyDescent="0.3">
      <c r="A4483" s="99">
        <v>5241</v>
      </c>
      <c r="B4483" s="100" t="s">
        <v>11168</v>
      </c>
      <c r="C4483" s="100" t="s">
        <v>9837</v>
      </c>
      <c r="D4483" s="100" t="s">
        <v>20644</v>
      </c>
      <c r="E4483" s="99" t="s">
        <v>14430</v>
      </c>
      <c r="F4483" s="100" t="s">
        <v>14431</v>
      </c>
    </row>
    <row r="4484" spans="1:6" ht="14.4" x14ac:dyDescent="0.3">
      <c r="A4484" s="99">
        <v>5242</v>
      </c>
      <c r="B4484" s="100" t="s">
        <v>16661</v>
      </c>
      <c r="C4484" s="100" t="s">
        <v>13103</v>
      </c>
      <c r="D4484" s="100" t="s">
        <v>20645</v>
      </c>
      <c r="E4484" s="99" t="s">
        <v>20646</v>
      </c>
      <c r="F4484" s="100" t="s">
        <v>20647</v>
      </c>
    </row>
    <row r="4485" spans="1:6" ht="14.4" x14ac:dyDescent="0.3">
      <c r="A4485" s="99">
        <v>5243</v>
      </c>
      <c r="B4485" s="100" t="s">
        <v>20648</v>
      </c>
      <c r="C4485" s="100" t="s">
        <v>11704</v>
      </c>
      <c r="D4485" s="100" t="s">
        <v>20649</v>
      </c>
      <c r="E4485" s="99" t="s">
        <v>15438</v>
      </c>
      <c r="F4485" s="100" t="s">
        <v>10361</v>
      </c>
    </row>
    <row r="4486" spans="1:6" ht="14.4" x14ac:dyDescent="0.3">
      <c r="A4486" s="99">
        <v>5244</v>
      </c>
      <c r="B4486" s="100" t="s">
        <v>9782</v>
      </c>
      <c r="C4486" s="100" t="s">
        <v>20650</v>
      </c>
      <c r="D4486" s="100" t="s">
        <v>9784</v>
      </c>
      <c r="E4486" s="99" t="s">
        <v>9785</v>
      </c>
      <c r="F4486" s="100" t="s">
        <v>9786</v>
      </c>
    </row>
    <row r="4487" spans="1:6" ht="14.4" x14ac:dyDescent="0.3">
      <c r="A4487" s="99">
        <v>5245</v>
      </c>
      <c r="B4487" s="100" t="s">
        <v>9782</v>
      </c>
      <c r="C4487" s="100" t="s">
        <v>10587</v>
      </c>
      <c r="D4487" s="100" t="s">
        <v>9784</v>
      </c>
      <c r="E4487" s="99" t="s">
        <v>9785</v>
      </c>
      <c r="F4487" s="100" t="s">
        <v>9786</v>
      </c>
    </row>
    <row r="4488" spans="1:6" ht="14.4" x14ac:dyDescent="0.3">
      <c r="A4488" s="99">
        <v>5246</v>
      </c>
      <c r="B4488" s="100" t="s">
        <v>14459</v>
      </c>
      <c r="C4488" s="100" t="s">
        <v>9926</v>
      </c>
      <c r="D4488" s="100" t="s">
        <v>20651</v>
      </c>
      <c r="E4488" s="99" t="s">
        <v>12830</v>
      </c>
      <c r="F4488" s="100" t="s">
        <v>12831</v>
      </c>
    </row>
    <row r="4489" spans="1:6" ht="14.4" x14ac:dyDescent="0.3">
      <c r="A4489" s="99">
        <v>5247</v>
      </c>
      <c r="B4489" s="100" t="s">
        <v>20652</v>
      </c>
      <c r="C4489" s="100" t="s">
        <v>9828</v>
      </c>
      <c r="D4489" s="100" t="s">
        <v>17416</v>
      </c>
      <c r="E4489" s="99" t="s">
        <v>18093</v>
      </c>
      <c r="F4489" s="100" t="s">
        <v>20653</v>
      </c>
    </row>
    <row r="4490" spans="1:6" ht="14.4" x14ac:dyDescent="0.3">
      <c r="A4490" s="99">
        <v>5248</v>
      </c>
      <c r="B4490" s="100" t="s">
        <v>20654</v>
      </c>
      <c r="C4490" s="100" t="s">
        <v>12929</v>
      </c>
      <c r="D4490" s="100" t="s">
        <v>20655</v>
      </c>
      <c r="E4490" s="99" t="s">
        <v>12819</v>
      </c>
      <c r="F4490" s="100" t="s">
        <v>20656</v>
      </c>
    </row>
    <row r="4491" spans="1:6" ht="14.4" x14ac:dyDescent="0.3">
      <c r="A4491" s="99">
        <v>5249</v>
      </c>
      <c r="B4491" s="100" t="s">
        <v>20657</v>
      </c>
      <c r="C4491" s="100" t="s">
        <v>10012</v>
      </c>
      <c r="D4491" s="100" t="s">
        <v>20658</v>
      </c>
      <c r="E4491" s="99" t="s">
        <v>13992</v>
      </c>
      <c r="F4491" s="100" t="s">
        <v>13993</v>
      </c>
    </row>
    <row r="4492" spans="1:6" ht="14.4" x14ac:dyDescent="0.3">
      <c r="A4492" s="99">
        <v>5250</v>
      </c>
      <c r="B4492" s="100" t="s">
        <v>20659</v>
      </c>
      <c r="C4492" s="100" t="s">
        <v>10384</v>
      </c>
      <c r="D4492" s="100" t="s">
        <v>20660</v>
      </c>
      <c r="E4492" s="99" t="s">
        <v>13992</v>
      </c>
      <c r="F4492" s="100" t="s">
        <v>13993</v>
      </c>
    </row>
    <row r="4493" spans="1:6" ht="14.4" x14ac:dyDescent="0.3">
      <c r="A4493" s="99">
        <v>5251</v>
      </c>
      <c r="B4493" s="100" t="s">
        <v>10466</v>
      </c>
      <c r="C4493" s="100" t="s">
        <v>12570</v>
      </c>
      <c r="D4493" s="100" t="s">
        <v>20661</v>
      </c>
      <c r="E4493" s="99" t="s">
        <v>20662</v>
      </c>
      <c r="F4493" s="100" t="s">
        <v>20663</v>
      </c>
    </row>
    <row r="4494" spans="1:6" ht="14.4" x14ac:dyDescent="0.3">
      <c r="A4494" s="99">
        <v>5252</v>
      </c>
      <c r="B4494" s="100" t="s">
        <v>10080</v>
      </c>
      <c r="C4494" s="100" t="s">
        <v>10348</v>
      </c>
      <c r="D4494" s="100" t="s">
        <v>20664</v>
      </c>
      <c r="E4494" s="99" t="s">
        <v>20665</v>
      </c>
      <c r="F4494" s="100" t="s">
        <v>20666</v>
      </c>
    </row>
    <row r="4495" spans="1:6" ht="14.4" x14ac:dyDescent="0.3">
      <c r="A4495" s="99">
        <v>5253</v>
      </c>
      <c r="B4495" s="100" t="s">
        <v>12828</v>
      </c>
      <c r="C4495" s="100" t="s">
        <v>9757</v>
      </c>
      <c r="D4495" s="100" t="s">
        <v>20667</v>
      </c>
      <c r="E4495" s="99" t="s">
        <v>12483</v>
      </c>
      <c r="F4495" s="100" t="s">
        <v>12484</v>
      </c>
    </row>
    <row r="4496" spans="1:6" ht="14.4" x14ac:dyDescent="0.3">
      <c r="A4496" s="99">
        <v>5254</v>
      </c>
      <c r="B4496" s="100" t="s">
        <v>13393</v>
      </c>
      <c r="C4496" s="100" t="s">
        <v>9757</v>
      </c>
      <c r="D4496" s="100" t="s">
        <v>20668</v>
      </c>
      <c r="E4496" s="99" t="s">
        <v>20662</v>
      </c>
      <c r="F4496" s="100" t="s">
        <v>20663</v>
      </c>
    </row>
    <row r="4497" spans="1:6" ht="14.4" x14ac:dyDescent="0.3">
      <c r="A4497" s="99">
        <v>5255</v>
      </c>
      <c r="B4497" s="100" t="s">
        <v>10836</v>
      </c>
      <c r="C4497" s="100" t="s">
        <v>13748</v>
      </c>
      <c r="D4497" s="100" t="s">
        <v>20669</v>
      </c>
      <c r="E4497" s="99" t="s">
        <v>18103</v>
      </c>
      <c r="F4497" s="100" t="s">
        <v>18104</v>
      </c>
    </row>
    <row r="4498" spans="1:6" ht="14.4" x14ac:dyDescent="0.3">
      <c r="A4498" s="99">
        <v>5256</v>
      </c>
      <c r="B4498" s="100" t="s">
        <v>12828</v>
      </c>
      <c r="C4498" s="100" t="s">
        <v>11199</v>
      </c>
      <c r="D4498" s="100" t="s">
        <v>20670</v>
      </c>
      <c r="E4498" s="99" t="s">
        <v>19217</v>
      </c>
      <c r="F4498" s="100" t="s">
        <v>19218</v>
      </c>
    </row>
    <row r="4499" spans="1:6" ht="14.4" x14ac:dyDescent="0.3">
      <c r="A4499" s="99">
        <v>5257</v>
      </c>
      <c r="B4499" s="100" t="s">
        <v>20671</v>
      </c>
      <c r="C4499" s="100" t="s">
        <v>11004</v>
      </c>
      <c r="D4499" s="100" t="s">
        <v>20672</v>
      </c>
      <c r="E4499" s="99" t="s">
        <v>20673</v>
      </c>
      <c r="F4499" s="100" t="s">
        <v>20674</v>
      </c>
    </row>
    <row r="4500" spans="1:6" ht="14.4" x14ac:dyDescent="0.3">
      <c r="A4500" s="99">
        <v>5258</v>
      </c>
      <c r="B4500" s="100" t="s">
        <v>12956</v>
      </c>
      <c r="C4500" s="100" t="s">
        <v>9798</v>
      </c>
      <c r="D4500" s="100" t="s">
        <v>20675</v>
      </c>
      <c r="E4500" s="99" t="s">
        <v>11495</v>
      </c>
      <c r="F4500" s="100" t="s">
        <v>11496</v>
      </c>
    </row>
    <row r="4501" spans="1:6" ht="14.4" x14ac:dyDescent="0.3">
      <c r="A4501" s="99">
        <v>5259</v>
      </c>
      <c r="B4501" s="100" t="s">
        <v>16314</v>
      </c>
      <c r="C4501" s="100" t="s">
        <v>20676</v>
      </c>
      <c r="D4501" s="100" t="s">
        <v>16315</v>
      </c>
      <c r="E4501" s="99" t="s">
        <v>16316</v>
      </c>
      <c r="F4501" s="100" t="s">
        <v>16317</v>
      </c>
    </row>
    <row r="4502" spans="1:6" ht="14.4" x14ac:dyDescent="0.3">
      <c r="A4502" s="99">
        <v>5260</v>
      </c>
      <c r="B4502" s="100" t="s">
        <v>20677</v>
      </c>
      <c r="C4502" s="100" t="s">
        <v>11189</v>
      </c>
      <c r="D4502" s="100" t="s">
        <v>20678</v>
      </c>
      <c r="E4502" s="99" t="s">
        <v>11509</v>
      </c>
      <c r="F4502" s="100" t="s">
        <v>11510</v>
      </c>
    </row>
    <row r="4503" spans="1:6" ht="14.4" x14ac:dyDescent="0.3">
      <c r="A4503" s="99">
        <v>5261</v>
      </c>
      <c r="B4503" s="100" t="s">
        <v>14998</v>
      </c>
      <c r="C4503" s="100" t="s">
        <v>10040</v>
      </c>
      <c r="D4503" s="100" t="s">
        <v>20679</v>
      </c>
      <c r="E4503" s="99" t="s">
        <v>20680</v>
      </c>
      <c r="F4503" s="100" t="s">
        <v>12298</v>
      </c>
    </row>
    <row r="4504" spans="1:6" ht="14.4" x14ac:dyDescent="0.3">
      <c r="A4504" s="99">
        <v>5262</v>
      </c>
      <c r="B4504" s="100" t="s">
        <v>18303</v>
      </c>
      <c r="C4504" s="100" t="s">
        <v>10442</v>
      </c>
      <c r="D4504" s="100" t="s">
        <v>20681</v>
      </c>
      <c r="E4504" s="99" t="s">
        <v>13496</v>
      </c>
      <c r="F4504" s="100" t="s">
        <v>13497</v>
      </c>
    </row>
    <row r="4505" spans="1:6" ht="14.4" x14ac:dyDescent="0.3">
      <c r="A4505" s="99">
        <v>5263</v>
      </c>
      <c r="B4505" s="100" t="s">
        <v>20682</v>
      </c>
      <c r="C4505" s="100" t="s">
        <v>9902</v>
      </c>
      <c r="D4505" s="100" t="s">
        <v>20683</v>
      </c>
      <c r="E4505" s="99" t="s">
        <v>10360</v>
      </c>
      <c r="F4505" s="100" t="s">
        <v>10361</v>
      </c>
    </row>
    <row r="4506" spans="1:6" ht="14.4" x14ac:dyDescent="0.3">
      <c r="A4506" s="99">
        <v>5264</v>
      </c>
      <c r="B4506" s="100" t="s">
        <v>20684</v>
      </c>
      <c r="C4506" s="100" t="s">
        <v>9773</v>
      </c>
      <c r="D4506" s="100" t="s">
        <v>20685</v>
      </c>
      <c r="E4506" s="99" t="s">
        <v>20686</v>
      </c>
      <c r="F4506" s="100" t="s">
        <v>20687</v>
      </c>
    </row>
    <row r="4507" spans="1:6" ht="14.4" x14ac:dyDescent="0.3">
      <c r="A4507" s="99">
        <v>5265</v>
      </c>
      <c r="B4507" s="100" t="s">
        <v>20684</v>
      </c>
      <c r="C4507" s="100" t="s">
        <v>20688</v>
      </c>
      <c r="D4507" s="100" t="s">
        <v>20689</v>
      </c>
      <c r="E4507" s="99" t="s">
        <v>20690</v>
      </c>
      <c r="F4507" s="100" t="s">
        <v>20691</v>
      </c>
    </row>
    <row r="4508" spans="1:6" ht="14.4" x14ac:dyDescent="0.3">
      <c r="A4508" s="99">
        <v>5266</v>
      </c>
      <c r="B4508" s="100" t="s">
        <v>20684</v>
      </c>
      <c r="C4508" s="100" t="s">
        <v>16049</v>
      </c>
      <c r="D4508" s="100" t="s">
        <v>20685</v>
      </c>
      <c r="E4508" s="99" t="s">
        <v>20686</v>
      </c>
      <c r="F4508" s="100" t="s">
        <v>20687</v>
      </c>
    </row>
    <row r="4509" spans="1:6" ht="14.4" x14ac:dyDescent="0.3">
      <c r="A4509" s="99">
        <v>5267</v>
      </c>
      <c r="B4509" s="100" t="s">
        <v>20684</v>
      </c>
      <c r="C4509" s="100" t="s">
        <v>10694</v>
      </c>
      <c r="D4509" s="100" t="s">
        <v>20685</v>
      </c>
      <c r="E4509" s="99" t="s">
        <v>20686</v>
      </c>
      <c r="F4509" s="100" t="s">
        <v>20687</v>
      </c>
    </row>
    <row r="4510" spans="1:6" ht="14.4" x14ac:dyDescent="0.3">
      <c r="A4510" s="99">
        <v>5268</v>
      </c>
      <c r="B4510" s="100" t="s">
        <v>14927</v>
      </c>
      <c r="C4510" s="100" t="s">
        <v>9873</v>
      </c>
      <c r="D4510" s="100" t="s">
        <v>20692</v>
      </c>
      <c r="E4510" s="99" t="s">
        <v>10258</v>
      </c>
      <c r="F4510" s="100" t="s">
        <v>10259</v>
      </c>
    </row>
    <row r="4511" spans="1:6" ht="14.4" x14ac:dyDescent="0.3">
      <c r="A4511" s="99">
        <v>5269</v>
      </c>
      <c r="B4511" s="100" t="s">
        <v>20693</v>
      </c>
      <c r="C4511" s="100" t="s">
        <v>14899</v>
      </c>
      <c r="D4511" s="100" t="s">
        <v>20694</v>
      </c>
      <c r="E4511" s="99" t="s">
        <v>20695</v>
      </c>
      <c r="F4511" s="100" t="s">
        <v>20696</v>
      </c>
    </row>
    <row r="4512" spans="1:6" ht="14.4" x14ac:dyDescent="0.3">
      <c r="A4512" s="99">
        <v>5270</v>
      </c>
      <c r="B4512" s="100" t="s">
        <v>10165</v>
      </c>
      <c r="C4512" s="100" t="s">
        <v>13829</v>
      </c>
      <c r="D4512" s="100" t="s">
        <v>20697</v>
      </c>
      <c r="E4512" s="99" t="s">
        <v>18401</v>
      </c>
      <c r="F4512" s="100" t="s">
        <v>18951</v>
      </c>
    </row>
    <row r="4513" spans="1:6" ht="14.4" x14ac:dyDescent="0.3">
      <c r="A4513" s="99">
        <v>5271</v>
      </c>
      <c r="B4513" s="100" t="s">
        <v>20698</v>
      </c>
      <c r="C4513" s="100" t="s">
        <v>10201</v>
      </c>
      <c r="D4513" s="100" t="s">
        <v>20699</v>
      </c>
      <c r="E4513" s="99" t="s">
        <v>20700</v>
      </c>
      <c r="F4513" s="100" t="s">
        <v>20701</v>
      </c>
    </row>
    <row r="4514" spans="1:6" ht="14.4" x14ac:dyDescent="0.3">
      <c r="A4514" s="99">
        <v>5272</v>
      </c>
      <c r="B4514" s="100" t="s">
        <v>12072</v>
      </c>
      <c r="C4514" s="100" t="s">
        <v>20702</v>
      </c>
      <c r="D4514" s="100" t="s">
        <v>14410</v>
      </c>
      <c r="E4514" s="99" t="s">
        <v>20703</v>
      </c>
      <c r="F4514" s="100" t="s">
        <v>20704</v>
      </c>
    </row>
    <row r="4515" spans="1:6" ht="14.4" x14ac:dyDescent="0.3">
      <c r="A4515" s="99">
        <v>5273</v>
      </c>
      <c r="B4515" s="100" t="s">
        <v>20705</v>
      </c>
      <c r="C4515" s="100" t="s">
        <v>10110</v>
      </c>
      <c r="D4515" s="100" t="s">
        <v>20706</v>
      </c>
      <c r="E4515" s="99" t="s">
        <v>20703</v>
      </c>
      <c r="F4515" s="100" t="s">
        <v>14218</v>
      </c>
    </row>
    <row r="4516" spans="1:6" ht="14.4" x14ac:dyDescent="0.3">
      <c r="A4516" s="99">
        <v>5274</v>
      </c>
      <c r="B4516" s="100" t="s">
        <v>12347</v>
      </c>
      <c r="C4516" s="100" t="s">
        <v>10686</v>
      </c>
      <c r="D4516" s="100" t="s">
        <v>20707</v>
      </c>
      <c r="E4516" s="99" t="s">
        <v>18928</v>
      </c>
      <c r="F4516" s="100" t="s">
        <v>18929</v>
      </c>
    </row>
    <row r="4517" spans="1:6" ht="14.4" x14ac:dyDescent="0.3">
      <c r="A4517" s="99">
        <v>5275</v>
      </c>
      <c r="B4517" s="100" t="s">
        <v>12735</v>
      </c>
      <c r="C4517" s="100" t="s">
        <v>10007</v>
      </c>
      <c r="D4517" s="100" t="s">
        <v>18298</v>
      </c>
      <c r="E4517" s="99" t="s">
        <v>18299</v>
      </c>
      <c r="F4517" s="100" t="s">
        <v>18300</v>
      </c>
    </row>
    <row r="4518" spans="1:6" ht="14.4" x14ac:dyDescent="0.3">
      <c r="A4518" s="99">
        <v>5276</v>
      </c>
      <c r="B4518" s="100" t="s">
        <v>20708</v>
      </c>
      <c r="C4518" s="100" t="s">
        <v>20709</v>
      </c>
      <c r="D4518" s="100" t="s">
        <v>20710</v>
      </c>
      <c r="E4518" s="99" t="s">
        <v>12409</v>
      </c>
      <c r="F4518" s="100" t="s">
        <v>12410</v>
      </c>
    </row>
    <row r="4519" spans="1:6" ht="14.4" x14ac:dyDescent="0.3">
      <c r="A4519" s="99">
        <v>5277</v>
      </c>
      <c r="B4519" s="100" t="s">
        <v>10678</v>
      </c>
      <c r="C4519" s="100" t="s">
        <v>10679</v>
      </c>
      <c r="D4519" s="100" t="s">
        <v>20711</v>
      </c>
      <c r="E4519" s="99" t="s">
        <v>12824</v>
      </c>
      <c r="F4519" s="100" t="s">
        <v>12825</v>
      </c>
    </row>
    <row r="4520" spans="1:6" ht="14.4" x14ac:dyDescent="0.3">
      <c r="A4520" s="99">
        <v>5278</v>
      </c>
      <c r="B4520" s="100" t="s">
        <v>20712</v>
      </c>
      <c r="C4520" s="100" t="s">
        <v>15393</v>
      </c>
      <c r="D4520" s="100" t="s">
        <v>19593</v>
      </c>
      <c r="E4520" s="99" t="s">
        <v>11652</v>
      </c>
      <c r="F4520" s="100" t="s">
        <v>11653</v>
      </c>
    </row>
    <row r="4521" spans="1:6" ht="14.4" x14ac:dyDescent="0.3">
      <c r="A4521" s="99">
        <v>5279</v>
      </c>
      <c r="B4521" s="100" t="s">
        <v>20713</v>
      </c>
      <c r="C4521" s="100" t="s">
        <v>20714</v>
      </c>
      <c r="D4521" s="100" t="s">
        <v>20715</v>
      </c>
      <c r="E4521" s="99" t="s">
        <v>20716</v>
      </c>
      <c r="F4521" s="100" t="s">
        <v>20717</v>
      </c>
    </row>
    <row r="4522" spans="1:6" ht="14.4" x14ac:dyDescent="0.3">
      <c r="A4522" s="99">
        <v>5280</v>
      </c>
      <c r="B4522" s="100" t="s">
        <v>11802</v>
      </c>
      <c r="C4522" s="100" t="s">
        <v>9980</v>
      </c>
      <c r="D4522" s="100" t="s">
        <v>20718</v>
      </c>
      <c r="E4522" s="99" t="s">
        <v>15776</v>
      </c>
      <c r="F4522" s="100" t="s">
        <v>15777</v>
      </c>
    </row>
    <row r="4523" spans="1:6" ht="14.4" x14ac:dyDescent="0.3">
      <c r="A4523" s="99">
        <v>5281</v>
      </c>
      <c r="B4523" s="100" t="s">
        <v>14214</v>
      </c>
      <c r="C4523" s="100" t="s">
        <v>13221</v>
      </c>
      <c r="D4523" s="100" t="s">
        <v>20719</v>
      </c>
      <c r="E4523" s="99" t="s">
        <v>14521</v>
      </c>
      <c r="F4523" s="100" t="s">
        <v>14522</v>
      </c>
    </row>
    <row r="4524" spans="1:6" ht="14.4" x14ac:dyDescent="0.3">
      <c r="A4524" s="99">
        <v>5282</v>
      </c>
      <c r="B4524" s="100" t="s">
        <v>17010</v>
      </c>
      <c r="C4524" s="100" t="s">
        <v>18529</v>
      </c>
      <c r="D4524" s="100" t="s">
        <v>20720</v>
      </c>
      <c r="E4524" s="99" t="s">
        <v>10168</v>
      </c>
      <c r="F4524" s="100" t="s">
        <v>18446</v>
      </c>
    </row>
    <row r="4525" spans="1:6" ht="14.4" x14ac:dyDescent="0.3">
      <c r="A4525" s="99">
        <v>5283</v>
      </c>
      <c r="B4525" s="100" t="s">
        <v>17039</v>
      </c>
      <c r="C4525" s="100" t="s">
        <v>10528</v>
      </c>
      <c r="D4525" s="100" t="s">
        <v>20721</v>
      </c>
      <c r="E4525" s="99" t="s">
        <v>17041</v>
      </c>
      <c r="F4525" s="100" t="s">
        <v>17042</v>
      </c>
    </row>
    <row r="4526" spans="1:6" ht="14.4" x14ac:dyDescent="0.3">
      <c r="A4526" s="99">
        <v>5284</v>
      </c>
      <c r="B4526" s="100" t="s">
        <v>10165</v>
      </c>
      <c r="C4526" s="100" t="s">
        <v>11177</v>
      </c>
      <c r="D4526" s="100" t="s">
        <v>20722</v>
      </c>
      <c r="E4526" s="99" t="s">
        <v>18401</v>
      </c>
      <c r="F4526" s="100" t="s">
        <v>18402</v>
      </c>
    </row>
    <row r="4527" spans="1:6" ht="14.4" x14ac:dyDescent="0.3">
      <c r="A4527" s="99">
        <v>5285</v>
      </c>
      <c r="B4527" s="100" t="s">
        <v>14519</v>
      </c>
      <c r="C4527" s="100" t="s">
        <v>11425</v>
      </c>
      <c r="D4527" s="100" t="s">
        <v>18926</v>
      </c>
      <c r="E4527" s="99" t="s">
        <v>14521</v>
      </c>
      <c r="F4527" s="100" t="s">
        <v>14522</v>
      </c>
    </row>
    <row r="4528" spans="1:6" ht="14.4" x14ac:dyDescent="0.3">
      <c r="A4528" s="99">
        <v>5286</v>
      </c>
      <c r="B4528" s="100" t="s">
        <v>16293</v>
      </c>
      <c r="C4528" s="100" t="s">
        <v>9936</v>
      </c>
      <c r="D4528" s="100" t="s">
        <v>20723</v>
      </c>
      <c r="E4528" s="99" t="s">
        <v>20724</v>
      </c>
      <c r="F4528" s="100" t="s">
        <v>20725</v>
      </c>
    </row>
    <row r="4529" spans="1:6" ht="14.4" x14ac:dyDescent="0.3">
      <c r="A4529" s="99">
        <v>5287</v>
      </c>
      <c r="B4529" s="100" t="s">
        <v>20726</v>
      </c>
      <c r="C4529" s="100" t="s">
        <v>9762</v>
      </c>
      <c r="D4529" s="100" t="s">
        <v>20727</v>
      </c>
      <c r="E4529" s="99" t="s">
        <v>18942</v>
      </c>
      <c r="F4529" s="100" t="s">
        <v>18943</v>
      </c>
    </row>
    <row r="4530" spans="1:6" ht="14.4" x14ac:dyDescent="0.3">
      <c r="A4530" s="99">
        <v>5288</v>
      </c>
      <c r="B4530" s="100" t="s">
        <v>12896</v>
      </c>
      <c r="C4530" s="100" t="s">
        <v>15537</v>
      </c>
      <c r="D4530" s="100" t="s">
        <v>20728</v>
      </c>
      <c r="E4530" s="99" t="s">
        <v>14521</v>
      </c>
      <c r="F4530" s="100" t="s">
        <v>14522</v>
      </c>
    </row>
    <row r="4531" spans="1:6" ht="14.4" x14ac:dyDescent="0.3">
      <c r="A4531" s="99">
        <v>5289</v>
      </c>
      <c r="B4531" s="100" t="s">
        <v>17010</v>
      </c>
      <c r="C4531" s="100" t="s">
        <v>11199</v>
      </c>
      <c r="D4531" s="100" t="s">
        <v>20720</v>
      </c>
      <c r="E4531" s="99" t="s">
        <v>10168</v>
      </c>
      <c r="F4531" s="100" t="s">
        <v>18446</v>
      </c>
    </row>
    <row r="4532" spans="1:6" ht="14.4" x14ac:dyDescent="0.3">
      <c r="A4532" s="99">
        <v>5290</v>
      </c>
      <c r="B4532" s="100" t="s">
        <v>20729</v>
      </c>
      <c r="C4532" s="100" t="s">
        <v>10686</v>
      </c>
      <c r="D4532" s="100" t="s">
        <v>20730</v>
      </c>
      <c r="E4532" s="99" t="s">
        <v>20731</v>
      </c>
      <c r="F4532" s="100" t="s">
        <v>20732</v>
      </c>
    </row>
    <row r="4533" spans="1:6" ht="14.4" x14ac:dyDescent="0.3">
      <c r="A4533" s="99">
        <v>5291</v>
      </c>
      <c r="B4533" s="100" t="s">
        <v>20733</v>
      </c>
      <c r="C4533" s="100" t="s">
        <v>15268</v>
      </c>
      <c r="D4533" s="100" t="s">
        <v>20734</v>
      </c>
      <c r="E4533" s="99" t="s">
        <v>10956</v>
      </c>
      <c r="F4533" s="100" t="s">
        <v>17241</v>
      </c>
    </row>
    <row r="4534" spans="1:6" ht="14.4" x14ac:dyDescent="0.3">
      <c r="A4534" s="99">
        <v>5292</v>
      </c>
      <c r="B4534" s="100" t="s">
        <v>20735</v>
      </c>
      <c r="C4534" s="100" t="s">
        <v>20736</v>
      </c>
      <c r="D4534" s="100" t="s">
        <v>20737</v>
      </c>
      <c r="E4534" s="99" t="s">
        <v>10962</v>
      </c>
      <c r="F4534" s="100" t="s">
        <v>10361</v>
      </c>
    </row>
    <row r="4535" spans="1:6" ht="14.4" x14ac:dyDescent="0.3">
      <c r="A4535" s="99">
        <v>5293</v>
      </c>
      <c r="B4535" s="100" t="s">
        <v>9988</v>
      </c>
      <c r="C4535" s="100" t="s">
        <v>10587</v>
      </c>
      <c r="D4535" s="100" t="s">
        <v>20738</v>
      </c>
      <c r="E4535" s="99" t="s">
        <v>20695</v>
      </c>
      <c r="F4535" s="100" t="s">
        <v>20696</v>
      </c>
    </row>
    <row r="4536" spans="1:6" ht="14.4" x14ac:dyDescent="0.3">
      <c r="A4536" s="99">
        <v>5294</v>
      </c>
      <c r="B4536" s="100" t="s">
        <v>14214</v>
      </c>
      <c r="C4536" s="100" t="s">
        <v>9808</v>
      </c>
      <c r="D4536" s="100" t="s">
        <v>20739</v>
      </c>
      <c r="E4536" s="99" t="s">
        <v>14521</v>
      </c>
      <c r="F4536" s="100" t="s">
        <v>14522</v>
      </c>
    </row>
    <row r="4537" spans="1:6" ht="14.4" x14ac:dyDescent="0.3">
      <c r="A4537" s="99">
        <v>5295</v>
      </c>
      <c r="B4537" s="100" t="s">
        <v>20740</v>
      </c>
      <c r="C4537" s="100" t="s">
        <v>20741</v>
      </c>
      <c r="D4537" s="100" t="s">
        <v>20742</v>
      </c>
      <c r="E4537" s="99" t="s">
        <v>18651</v>
      </c>
      <c r="F4537" s="100" t="s">
        <v>18652</v>
      </c>
    </row>
    <row r="4538" spans="1:6" ht="14.4" x14ac:dyDescent="0.3">
      <c r="A4538" s="99">
        <v>5296</v>
      </c>
      <c r="B4538" s="100" t="s">
        <v>10165</v>
      </c>
      <c r="C4538" s="100" t="s">
        <v>10500</v>
      </c>
      <c r="D4538" s="100" t="s">
        <v>20697</v>
      </c>
      <c r="E4538" s="99" t="s">
        <v>18401</v>
      </c>
      <c r="F4538" s="100" t="s">
        <v>18402</v>
      </c>
    </row>
    <row r="4539" spans="1:6" ht="14.4" x14ac:dyDescent="0.3">
      <c r="A4539" s="99">
        <v>5297</v>
      </c>
      <c r="B4539" s="100" t="s">
        <v>20743</v>
      </c>
      <c r="C4539" s="100" t="s">
        <v>20744</v>
      </c>
      <c r="D4539" s="100" t="s">
        <v>20745</v>
      </c>
      <c r="E4539" s="99" t="s">
        <v>15732</v>
      </c>
      <c r="F4539" s="100" t="s">
        <v>10531</v>
      </c>
    </row>
    <row r="4540" spans="1:6" ht="14.4" x14ac:dyDescent="0.3">
      <c r="A4540" s="99">
        <v>5298</v>
      </c>
      <c r="B4540" s="100" t="s">
        <v>9935</v>
      </c>
      <c r="C4540" s="100" t="s">
        <v>20746</v>
      </c>
      <c r="D4540" s="100" t="s">
        <v>20747</v>
      </c>
      <c r="E4540" s="99" t="s">
        <v>15070</v>
      </c>
      <c r="F4540" s="100" t="s">
        <v>15071</v>
      </c>
    </row>
    <row r="4541" spans="1:6" ht="14.4" x14ac:dyDescent="0.3">
      <c r="A4541" s="99">
        <v>5299</v>
      </c>
      <c r="B4541" s="100" t="s">
        <v>14214</v>
      </c>
      <c r="C4541" s="100" t="s">
        <v>13001</v>
      </c>
      <c r="D4541" s="100" t="s">
        <v>20739</v>
      </c>
      <c r="E4541" s="99" t="s">
        <v>14521</v>
      </c>
      <c r="F4541" s="100" t="s">
        <v>14522</v>
      </c>
    </row>
    <row r="4542" spans="1:6" ht="14.4" x14ac:dyDescent="0.3">
      <c r="A4542" s="99">
        <v>5300</v>
      </c>
      <c r="B4542" s="100" t="s">
        <v>20748</v>
      </c>
      <c r="C4542" s="100" t="s">
        <v>10587</v>
      </c>
      <c r="D4542" s="100" t="s">
        <v>20749</v>
      </c>
      <c r="E4542" s="99" t="s">
        <v>18470</v>
      </c>
      <c r="F4542" s="100" t="s">
        <v>20750</v>
      </c>
    </row>
    <row r="4543" spans="1:6" ht="14.4" x14ac:dyDescent="0.3">
      <c r="A4543" s="99">
        <v>5301</v>
      </c>
      <c r="B4543" s="100" t="s">
        <v>20751</v>
      </c>
      <c r="C4543" s="100" t="s">
        <v>12517</v>
      </c>
      <c r="D4543" s="100" t="s">
        <v>20752</v>
      </c>
      <c r="E4543" s="99" t="s">
        <v>9820</v>
      </c>
      <c r="F4543" s="100" t="s">
        <v>9821</v>
      </c>
    </row>
    <row r="4544" spans="1:6" ht="14.4" x14ac:dyDescent="0.3">
      <c r="A4544" s="99">
        <v>5302</v>
      </c>
      <c r="B4544" s="100" t="s">
        <v>17779</v>
      </c>
      <c r="C4544" s="100" t="s">
        <v>17780</v>
      </c>
      <c r="D4544" s="100" t="s">
        <v>20753</v>
      </c>
      <c r="E4544" s="99" t="s">
        <v>15741</v>
      </c>
      <c r="F4544" s="100" t="s">
        <v>15742</v>
      </c>
    </row>
    <row r="4545" spans="1:6" ht="14.4" x14ac:dyDescent="0.3">
      <c r="A4545" s="99">
        <v>5303</v>
      </c>
      <c r="B4545" s="100" t="s">
        <v>10273</v>
      </c>
      <c r="C4545" s="100" t="s">
        <v>19784</v>
      </c>
      <c r="D4545" s="100" t="s">
        <v>20754</v>
      </c>
      <c r="E4545" s="99" t="s">
        <v>20755</v>
      </c>
      <c r="F4545" s="100" t="s">
        <v>20756</v>
      </c>
    </row>
    <row r="4546" spans="1:6" ht="14.4" x14ac:dyDescent="0.3">
      <c r="A4546" s="99">
        <v>5304</v>
      </c>
      <c r="B4546" s="100" t="s">
        <v>12902</v>
      </c>
      <c r="C4546" s="100" t="s">
        <v>13624</v>
      </c>
      <c r="D4546" s="100" t="s">
        <v>18090</v>
      </c>
      <c r="E4546" s="99" t="s">
        <v>13877</v>
      </c>
      <c r="F4546" s="100" t="s">
        <v>13878</v>
      </c>
    </row>
    <row r="4547" spans="1:6" ht="14.4" x14ac:dyDescent="0.3">
      <c r="A4547" s="99">
        <v>5305</v>
      </c>
      <c r="B4547" s="100" t="s">
        <v>13304</v>
      </c>
      <c r="C4547" s="100" t="s">
        <v>10139</v>
      </c>
      <c r="D4547" s="100" t="s">
        <v>20757</v>
      </c>
      <c r="E4547" s="99" t="s">
        <v>9810</v>
      </c>
      <c r="F4547" s="100" t="s">
        <v>9811</v>
      </c>
    </row>
    <row r="4548" spans="1:6" ht="14.4" x14ac:dyDescent="0.3">
      <c r="A4548" s="99">
        <v>5306</v>
      </c>
      <c r="B4548" s="100" t="s">
        <v>20758</v>
      </c>
      <c r="C4548" s="100" t="s">
        <v>12537</v>
      </c>
      <c r="D4548" s="100" t="s">
        <v>20759</v>
      </c>
      <c r="E4548" s="99" t="s">
        <v>17850</v>
      </c>
      <c r="F4548" s="100" t="s">
        <v>17851</v>
      </c>
    </row>
    <row r="4549" spans="1:6" ht="14.4" x14ac:dyDescent="0.3">
      <c r="A4549" s="99">
        <v>5307</v>
      </c>
      <c r="B4549" s="100" t="s">
        <v>18555</v>
      </c>
      <c r="C4549" s="100" t="s">
        <v>11076</v>
      </c>
      <c r="D4549" s="100" t="s">
        <v>18556</v>
      </c>
      <c r="E4549" s="99" t="s">
        <v>18557</v>
      </c>
      <c r="F4549" s="100" t="s">
        <v>18558</v>
      </c>
    </row>
    <row r="4550" spans="1:6" ht="14.4" x14ac:dyDescent="0.3">
      <c r="A4550" s="99">
        <v>5308</v>
      </c>
      <c r="B4550" s="100" t="s">
        <v>14115</v>
      </c>
      <c r="C4550" s="100" t="s">
        <v>10139</v>
      </c>
      <c r="D4550" s="100" t="s">
        <v>20760</v>
      </c>
      <c r="E4550" s="99" t="s">
        <v>10502</v>
      </c>
      <c r="F4550" s="100" t="s">
        <v>12021</v>
      </c>
    </row>
    <row r="4551" spans="1:6" ht="14.4" x14ac:dyDescent="0.3">
      <c r="A4551" s="99">
        <v>5309</v>
      </c>
      <c r="B4551" s="100" t="s">
        <v>19090</v>
      </c>
      <c r="C4551" s="100" t="s">
        <v>9813</v>
      </c>
      <c r="D4551" s="100" t="s">
        <v>20761</v>
      </c>
      <c r="E4551" s="99" t="s">
        <v>15863</v>
      </c>
      <c r="F4551" s="100" t="s">
        <v>15864</v>
      </c>
    </row>
    <row r="4552" spans="1:6" ht="14.4" x14ac:dyDescent="0.3">
      <c r="A4552" s="99">
        <v>5310</v>
      </c>
      <c r="B4552" s="100" t="s">
        <v>18555</v>
      </c>
      <c r="C4552" s="100" t="s">
        <v>11067</v>
      </c>
      <c r="D4552" s="100" t="s">
        <v>18556</v>
      </c>
      <c r="E4552" s="99" t="s">
        <v>18557</v>
      </c>
      <c r="F4552" s="100" t="s">
        <v>18558</v>
      </c>
    </row>
    <row r="4553" spans="1:6" ht="14.4" x14ac:dyDescent="0.3">
      <c r="A4553" s="99">
        <v>5311</v>
      </c>
      <c r="B4553" s="100" t="s">
        <v>10592</v>
      </c>
      <c r="C4553" s="100" t="s">
        <v>20762</v>
      </c>
      <c r="D4553" s="100" t="s">
        <v>20763</v>
      </c>
      <c r="E4553" s="99" t="s">
        <v>15819</v>
      </c>
      <c r="F4553" s="100" t="s">
        <v>20764</v>
      </c>
    </row>
    <row r="4554" spans="1:6" ht="14.4" x14ac:dyDescent="0.3">
      <c r="A4554" s="99">
        <v>5312</v>
      </c>
      <c r="B4554" s="100" t="s">
        <v>12072</v>
      </c>
      <c r="C4554" s="100" t="s">
        <v>14073</v>
      </c>
      <c r="D4554" s="100" t="s">
        <v>20765</v>
      </c>
      <c r="E4554" s="99" t="s">
        <v>183</v>
      </c>
      <c r="F4554" s="100" t="s">
        <v>183</v>
      </c>
    </row>
    <row r="4555" spans="1:6" ht="14.4" x14ac:dyDescent="0.3">
      <c r="A4555" s="99">
        <v>5313</v>
      </c>
      <c r="B4555" s="100" t="s">
        <v>16314</v>
      </c>
      <c r="C4555" s="100" t="s">
        <v>13620</v>
      </c>
      <c r="D4555" s="100" t="s">
        <v>20766</v>
      </c>
      <c r="E4555" s="99" t="s">
        <v>11083</v>
      </c>
      <c r="F4555" s="100" t="s">
        <v>11084</v>
      </c>
    </row>
    <row r="4556" spans="1:6" ht="14.4" x14ac:dyDescent="0.3">
      <c r="A4556" s="99">
        <v>5314</v>
      </c>
      <c r="B4556" s="100" t="s">
        <v>10432</v>
      </c>
      <c r="C4556" s="100" t="s">
        <v>9873</v>
      </c>
      <c r="D4556" s="100" t="s">
        <v>20767</v>
      </c>
      <c r="E4556" s="99" t="s">
        <v>12418</v>
      </c>
      <c r="F4556" s="100" t="s">
        <v>12419</v>
      </c>
    </row>
    <row r="4557" spans="1:6" ht="14.4" x14ac:dyDescent="0.3">
      <c r="A4557" s="99">
        <v>5315</v>
      </c>
      <c r="B4557" s="100" t="s">
        <v>10899</v>
      </c>
      <c r="C4557" s="100" t="s">
        <v>12181</v>
      </c>
      <c r="D4557" s="100" t="s">
        <v>20768</v>
      </c>
      <c r="E4557" s="99" t="s">
        <v>12766</v>
      </c>
      <c r="F4557" s="100" t="s">
        <v>9958</v>
      </c>
    </row>
    <row r="4558" spans="1:6" ht="14.4" x14ac:dyDescent="0.3">
      <c r="A4558" s="99">
        <v>5316</v>
      </c>
      <c r="B4558" s="100" t="s">
        <v>9868</v>
      </c>
      <c r="C4558" s="100" t="s">
        <v>10912</v>
      </c>
      <c r="D4558" s="100" t="s">
        <v>18165</v>
      </c>
      <c r="E4558" s="99" t="s">
        <v>18129</v>
      </c>
      <c r="F4558" s="100" t="s">
        <v>18130</v>
      </c>
    </row>
    <row r="4559" spans="1:6" ht="14.4" x14ac:dyDescent="0.3">
      <c r="A4559" s="99">
        <v>5317</v>
      </c>
      <c r="B4559" s="100" t="s">
        <v>14093</v>
      </c>
      <c r="C4559" s="100" t="s">
        <v>12380</v>
      </c>
      <c r="D4559" s="100" t="s">
        <v>18158</v>
      </c>
      <c r="E4559" s="99" t="s">
        <v>18110</v>
      </c>
      <c r="F4559" s="100" t="s">
        <v>20769</v>
      </c>
    </row>
    <row r="4560" spans="1:6" ht="14.4" x14ac:dyDescent="0.3">
      <c r="A4560" s="99">
        <v>5318</v>
      </c>
      <c r="B4560" s="100" t="s">
        <v>13255</v>
      </c>
      <c r="C4560" s="100" t="s">
        <v>11569</v>
      </c>
      <c r="D4560" s="100" t="s">
        <v>16953</v>
      </c>
      <c r="E4560" s="99" t="s">
        <v>13316</v>
      </c>
      <c r="F4560" s="100" t="s">
        <v>13317</v>
      </c>
    </row>
    <row r="4561" spans="1:6" ht="14.4" x14ac:dyDescent="0.3">
      <c r="A4561" s="99">
        <v>5319</v>
      </c>
      <c r="B4561" s="100" t="s">
        <v>13255</v>
      </c>
      <c r="C4561" s="100" t="s">
        <v>10040</v>
      </c>
      <c r="D4561" s="100" t="s">
        <v>16953</v>
      </c>
      <c r="E4561" s="99" t="s">
        <v>13316</v>
      </c>
      <c r="F4561" s="100" t="s">
        <v>13317</v>
      </c>
    </row>
    <row r="4562" spans="1:6" ht="14.4" x14ac:dyDescent="0.3">
      <c r="A4562" s="99">
        <v>5320</v>
      </c>
      <c r="B4562" s="100" t="s">
        <v>20770</v>
      </c>
      <c r="C4562" s="100" t="s">
        <v>16723</v>
      </c>
      <c r="D4562" s="100" t="s">
        <v>20771</v>
      </c>
      <c r="E4562" s="99" t="s">
        <v>18103</v>
      </c>
      <c r="F4562" s="100" t="s">
        <v>18104</v>
      </c>
    </row>
    <row r="4563" spans="1:6" ht="14.4" x14ac:dyDescent="0.3">
      <c r="A4563" s="99">
        <v>5321</v>
      </c>
      <c r="B4563" s="100" t="s">
        <v>18114</v>
      </c>
      <c r="C4563" s="100" t="s">
        <v>10915</v>
      </c>
      <c r="D4563" s="100" t="s">
        <v>18115</v>
      </c>
      <c r="E4563" s="99" t="s">
        <v>18116</v>
      </c>
      <c r="F4563" s="100" t="s">
        <v>18117</v>
      </c>
    </row>
    <row r="4564" spans="1:6" ht="14.4" x14ac:dyDescent="0.3">
      <c r="A4564" s="99">
        <v>5322</v>
      </c>
      <c r="B4564" s="100" t="s">
        <v>15922</v>
      </c>
      <c r="C4564" s="100" t="s">
        <v>10915</v>
      </c>
      <c r="D4564" s="100" t="s">
        <v>20772</v>
      </c>
      <c r="E4564" s="99" t="s">
        <v>13310</v>
      </c>
      <c r="F4564" s="100" t="s">
        <v>13311</v>
      </c>
    </row>
    <row r="4565" spans="1:6" ht="14.4" x14ac:dyDescent="0.3">
      <c r="A4565" s="99">
        <v>5323</v>
      </c>
      <c r="B4565" s="100" t="s">
        <v>14062</v>
      </c>
      <c r="C4565" s="100" t="s">
        <v>11177</v>
      </c>
      <c r="D4565" s="100" t="s">
        <v>20773</v>
      </c>
      <c r="E4565" s="99" t="s">
        <v>18103</v>
      </c>
      <c r="F4565" s="100" t="s">
        <v>18104</v>
      </c>
    </row>
    <row r="4566" spans="1:6" ht="14.4" x14ac:dyDescent="0.3">
      <c r="A4566" s="99">
        <v>5324</v>
      </c>
      <c r="B4566" s="100" t="s">
        <v>14062</v>
      </c>
      <c r="C4566" s="100" t="s">
        <v>11830</v>
      </c>
      <c r="D4566" s="100" t="s">
        <v>20773</v>
      </c>
      <c r="E4566" s="99" t="s">
        <v>18103</v>
      </c>
      <c r="F4566" s="100" t="s">
        <v>18104</v>
      </c>
    </row>
    <row r="4567" spans="1:6" ht="14.4" x14ac:dyDescent="0.3">
      <c r="A4567" s="99">
        <v>5325</v>
      </c>
      <c r="B4567" s="100" t="s">
        <v>20774</v>
      </c>
      <c r="C4567" s="100" t="s">
        <v>14147</v>
      </c>
      <c r="D4567" s="100" t="s">
        <v>20775</v>
      </c>
      <c r="E4567" s="99" t="s">
        <v>10548</v>
      </c>
      <c r="F4567" s="100" t="s">
        <v>15794</v>
      </c>
    </row>
    <row r="4568" spans="1:6" ht="14.4" x14ac:dyDescent="0.3">
      <c r="A4568" s="99">
        <v>5326</v>
      </c>
      <c r="B4568" s="100" t="s">
        <v>20776</v>
      </c>
      <c r="C4568" s="100" t="s">
        <v>10708</v>
      </c>
      <c r="D4568" s="100" t="s">
        <v>17784</v>
      </c>
      <c r="E4568" s="99" t="s">
        <v>13148</v>
      </c>
      <c r="F4568" s="100" t="s">
        <v>13149</v>
      </c>
    </row>
    <row r="4569" spans="1:6" ht="14.4" x14ac:dyDescent="0.3">
      <c r="A4569" s="99">
        <v>5327</v>
      </c>
      <c r="B4569" s="100" t="s">
        <v>11247</v>
      </c>
      <c r="C4569" s="100" t="s">
        <v>20777</v>
      </c>
      <c r="D4569" s="100" t="s">
        <v>20778</v>
      </c>
      <c r="E4569" s="99" t="s">
        <v>13148</v>
      </c>
      <c r="F4569" s="100" t="s">
        <v>13149</v>
      </c>
    </row>
    <row r="4570" spans="1:6" ht="14.4" x14ac:dyDescent="0.3">
      <c r="A4570" s="99">
        <v>5328</v>
      </c>
      <c r="B4570" s="100" t="s">
        <v>20779</v>
      </c>
      <c r="C4570" s="100" t="s">
        <v>10737</v>
      </c>
      <c r="D4570" s="100" t="s">
        <v>20780</v>
      </c>
      <c r="E4570" s="99" t="s">
        <v>18428</v>
      </c>
      <c r="F4570" s="100" t="s">
        <v>20781</v>
      </c>
    </row>
    <row r="4571" spans="1:6" ht="14.4" x14ac:dyDescent="0.3">
      <c r="A4571" s="99">
        <v>5329</v>
      </c>
      <c r="B4571" s="100" t="s">
        <v>11117</v>
      </c>
      <c r="C4571" s="100" t="s">
        <v>9813</v>
      </c>
      <c r="D4571" s="100" t="s">
        <v>20782</v>
      </c>
      <c r="E4571" s="99" t="s">
        <v>16588</v>
      </c>
      <c r="F4571" s="100" t="s">
        <v>16589</v>
      </c>
    </row>
    <row r="4572" spans="1:6" ht="14.4" x14ac:dyDescent="0.3">
      <c r="A4572" s="99">
        <v>5330</v>
      </c>
      <c r="B4572" s="100" t="s">
        <v>14964</v>
      </c>
      <c r="C4572" s="100" t="s">
        <v>20783</v>
      </c>
      <c r="D4572" s="100" t="s">
        <v>20784</v>
      </c>
      <c r="E4572" s="99" t="s">
        <v>11341</v>
      </c>
      <c r="F4572" s="100" t="s">
        <v>11342</v>
      </c>
    </row>
    <row r="4573" spans="1:6" ht="14.4" x14ac:dyDescent="0.3">
      <c r="A4573" s="99">
        <v>5331</v>
      </c>
      <c r="B4573" s="100" t="s">
        <v>19510</v>
      </c>
      <c r="C4573" s="100" t="s">
        <v>9808</v>
      </c>
      <c r="D4573" s="100" t="s">
        <v>20785</v>
      </c>
      <c r="E4573" s="99" t="s">
        <v>11946</v>
      </c>
      <c r="F4573" s="100" t="s">
        <v>11947</v>
      </c>
    </row>
    <row r="4574" spans="1:6" ht="14.4" x14ac:dyDescent="0.3">
      <c r="A4574" s="99">
        <v>5332</v>
      </c>
      <c r="B4574" s="100" t="s">
        <v>9891</v>
      </c>
      <c r="C4574" s="100" t="s">
        <v>9813</v>
      </c>
      <c r="D4574" s="100" t="s">
        <v>20786</v>
      </c>
      <c r="E4574" s="99" t="s">
        <v>9894</v>
      </c>
      <c r="F4574" s="100" t="s">
        <v>9895</v>
      </c>
    </row>
    <row r="4575" spans="1:6" ht="14.4" x14ac:dyDescent="0.3">
      <c r="A4575" s="99">
        <v>5333</v>
      </c>
      <c r="B4575" s="100" t="s">
        <v>11129</v>
      </c>
      <c r="C4575" s="100" t="s">
        <v>11134</v>
      </c>
      <c r="D4575" s="100" t="s">
        <v>20787</v>
      </c>
      <c r="E4575" s="99" t="s">
        <v>16765</v>
      </c>
      <c r="F4575" s="100" t="s">
        <v>16766</v>
      </c>
    </row>
    <row r="4576" spans="1:6" ht="14.4" x14ac:dyDescent="0.3">
      <c r="A4576" s="99">
        <v>5334</v>
      </c>
      <c r="B4576" s="100" t="s">
        <v>20788</v>
      </c>
      <c r="C4576" s="100" t="s">
        <v>20789</v>
      </c>
      <c r="D4576" s="100" t="s">
        <v>20790</v>
      </c>
      <c r="E4576" s="99" t="s">
        <v>12370</v>
      </c>
      <c r="F4576" s="100" t="s">
        <v>12371</v>
      </c>
    </row>
    <row r="4577" spans="1:6" ht="14.4" x14ac:dyDescent="0.3">
      <c r="A4577" s="99">
        <v>5335</v>
      </c>
      <c r="B4577" s="100" t="s">
        <v>14379</v>
      </c>
      <c r="C4577" s="100" t="s">
        <v>17635</v>
      </c>
      <c r="D4577" s="100" t="s">
        <v>20791</v>
      </c>
      <c r="E4577" s="99" t="s">
        <v>12787</v>
      </c>
      <c r="F4577" s="100" t="s">
        <v>20792</v>
      </c>
    </row>
    <row r="4578" spans="1:6" ht="14.4" x14ac:dyDescent="0.3">
      <c r="A4578" s="99">
        <v>5336</v>
      </c>
      <c r="B4578" s="100" t="s">
        <v>11086</v>
      </c>
      <c r="C4578" s="100" t="s">
        <v>10883</v>
      </c>
      <c r="D4578" s="100" t="s">
        <v>20158</v>
      </c>
      <c r="E4578" s="99" t="s">
        <v>10365</v>
      </c>
      <c r="F4578" s="100" t="s">
        <v>10366</v>
      </c>
    </row>
    <row r="4579" spans="1:6" ht="14.4" x14ac:dyDescent="0.3">
      <c r="A4579" s="99">
        <v>5337</v>
      </c>
      <c r="B4579" s="100" t="s">
        <v>10685</v>
      </c>
      <c r="C4579" s="100" t="s">
        <v>10007</v>
      </c>
      <c r="D4579" s="100" t="s">
        <v>20793</v>
      </c>
      <c r="E4579" s="99" t="s">
        <v>20794</v>
      </c>
      <c r="F4579" s="100" t="s">
        <v>20795</v>
      </c>
    </row>
    <row r="4580" spans="1:6" ht="14.4" x14ac:dyDescent="0.3">
      <c r="A4580" s="99">
        <v>5338</v>
      </c>
      <c r="B4580" s="100" t="s">
        <v>9868</v>
      </c>
      <c r="C4580" s="100" t="s">
        <v>12839</v>
      </c>
      <c r="D4580" s="100" t="s">
        <v>20796</v>
      </c>
      <c r="E4580" s="99" t="s">
        <v>20797</v>
      </c>
      <c r="F4580" s="100" t="s">
        <v>20798</v>
      </c>
    </row>
    <row r="4581" spans="1:6" ht="14.4" x14ac:dyDescent="0.3">
      <c r="A4581" s="99">
        <v>5339</v>
      </c>
      <c r="B4581" s="100" t="s">
        <v>20799</v>
      </c>
      <c r="C4581" s="100" t="s">
        <v>12189</v>
      </c>
      <c r="D4581" s="100" t="s">
        <v>20800</v>
      </c>
      <c r="E4581" s="99" t="s">
        <v>20801</v>
      </c>
      <c r="F4581" s="100" t="s">
        <v>20802</v>
      </c>
    </row>
    <row r="4582" spans="1:6" ht="14.4" x14ac:dyDescent="0.3">
      <c r="A4582" s="99">
        <v>5340</v>
      </c>
      <c r="B4582" s="100" t="s">
        <v>16063</v>
      </c>
      <c r="C4582" s="100" t="s">
        <v>11118</v>
      </c>
      <c r="D4582" s="100" t="s">
        <v>20803</v>
      </c>
      <c r="E4582" s="99" t="s">
        <v>9957</v>
      </c>
      <c r="F4582" s="100" t="s">
        <v>9958</v>
      </c>
    </row>
    <row r="4583" spans="1:6" ht="14.4" x14ac:dyDescent="0.3">
      <c r="A4583" s="99">
        <v>5341</v>
      </c>
      <c r="B4583" s="100" t="s">
        <v>20804</v>
      </c>
      <c r="C4583" s="100" t="s">
        <v>20805</v>
      </c>
      <c r="D4583" s="100" t="s">
        <v>20806</v>
      </c>
      <c r="E4583" s="99" t="s">
        <v>10511</v>
      </c>
      <c r="F4583" s="100" t="s">
        <v>10259</v>
      </c>
    </row>
    <row r="4584" spans="1:6" ht="14.4" x14ac:dyDescent="0.3">
      <c r="A4584" s="99">
        <v>5342</v>
      </c>
      <c r="B4584" s="100" t="s">
        <v>20807</v>
      </c>
      <c r="C4584" s="100" t="s">
        <v>9926</v>
      </c>
      <c r="D4584" s="100" t="s">
        <v>20808</v>
      </c>
      <c r="E4584" s="99" t="s">
        <v>10780</v>
      </c>
      <c r="F4584" s="100" t="s">
        <v>9958</v>
      </c>
    </row>
    <row r="4585" spans="1:6" ht="14.4" x14ac:dyDescent="0.3">
      <c r="A4585" s="99">
        <v>5343</v>
      </c>
      <c r="B4585" s="100" t="s">
        <v>20809</v>
      </c>
      <c r="C4585" s="100" t="s">
        <v>10026</v>
      </c>
      <c r="D4585" s="100" t="s">
        <v>20810</v>
      </c>
      <c r="E4585" s="99" t="s">
        <v>11465</v>
      </c>
      <c r="F4585" s="100" t="s">
        <v>11797</v>
      </c>
    </row>
    <row r="4586" spans="1:6" ht="14.4" x14ac:dyDescent="0.3">
      <c r="A4586" s="99">
        <v>5344</v>
      </c>
      <c r="B4586" s="100" t="s">
        <v>11591</v>
      </c>
      <c r="C4586" s="100" t="s">
        <v>20811</v>
      </c>
      <c r="D4586" s="100" t="s">
        <v>16411</v>
      </c>
      <c r="E4586" s="99" t="s">
        <v>16201</v>
      </c>
      <c r="F4586" s="100" t="s">
        <v>16202</v>
      </c>
    </row>
    <row r="4587" spans="1:6" ht="14.4" x14ac:dyDescent="0.3">
      <c r="A4587" s="99">
        <v>5345</v>
      </c>
      <c r="B4587" s="100" t="s">
        <v>20812</v>
      </c>
      <c r="C4587" s="100" t="s">
        <v>11199</v>
      </c>
      <c r="D4587" s="100" t="s">
        <v>20813</v>
      </c>
      <c r="E4587" s="99" t="s">
        <v>12529</v>
      </c>
      <c r="F4587" s="100" t="s">
        <v>12530</v>
      </c>
    </row>
    <row r="4588" spans="1:6" ht="14.4" x14ac:dyDescent="0.3">
      <c r="A4588" s="99">
        <v>5346</v>
      </c>
      <c r="B4588" s="100" t="s">
        <v>18900</v>
      </c>
      <c r="C4588" s="100" t="s">
        <v>11425</v>
      </c>
      <c r="D4588" s="100" t="s">
        <v>20814</v>
      </c>
      <c r="E4588" s="99" t="s">
        <v>14570</v>
      </c>
      <c r="F4588" s="100" t="s">
        <v>10132</v>
      </c>
    </row>
    <row r="4589" spans="1:6" ht="14.4" x14ac:dyDescent="0.3">
      <c r="A4589" s="99">
        <v>5347</v>
      </c>
      <c r="B4589" s="100" t="s">
        <v>12954</v>
      </c>
      <c r="C4589" s="100" t="s">
        <v>12667</v>
      </c>
      <c r="D4589" s="100" t="s">
        <v>20815</v>
      </c>
      <c r="E4589" s="99" t="s">
        <v>11500</v>
      </c>
      <c r="F4589" s="100" t="s">
        <v>11501</v>
      </c>
    </row>
    <row r="4590" spans="1:6" ht="14.4" x14ac:dyDescent="0.3">
      <c r="A4590" s="99">
        <v>5348</v>
      </c>
      <c r="B4590" s="100" t="s">
        <v>12954</v>
      </c>
      <c r="C4590" s="100" t="s">
        <v>10573</v>
      </c>
      <c r="D4590" s="100" t="s">
        <v>20815</v>
      </c>
      <c r="E4590" s="99" t="s">
        <v>11500</v>
      </c>
      <c r="F4590" s="100" t="s">
        <v>11501</v>
      </c>
    </row>
    <row r="4591" spans="1:6" ht="14.4" x14ac:dyDescent="0.3">
      <c r="A4591" s="99">
        <v>5349</v>
      </c>
      <c r="B4591" s="100" t="s">
        <v>12494</v>
      </c>
      <c r="C4591" s="100" t="s">
        <v>13294</v>
      </c>
      <c r="D4591" s="100" t="s">
        <v>20816</v>
      </c>
      <c r="E4591" s="99" t="s">
        <v>20016</v>
      </c>
      <c r="F4591" s="100" t="s">
        <v>10132</v>
      </c>
    </row>
    <row r="4592" spans="1:6" ht="14.4" x14ac:dyDescent="0.3">
      <c r="A4592" s="99">
        <v>5350</v>
      </c>
      <c r="B4592" s="100" t="s">
        <v>12494</v>
      </c>
      <c r="C4592" s="100" t="s">
        <v>10002</v>
      </c>
      <c r="D4592" s="100" t="s">
        <v>20816</v>
      </c>
      <c r="E4592" s="99" t="s">
        <v>20016</v>
      </c>
      <c r="F4592" s="100" t="s">
        <v>10132</v>
      </c>
    </row>
    <row r="4593" spans="1:6" ht="14.4" x14ac:dyDescent="0.3">
      <c r="A4593" s="99">
        <v>5351</v>
      </c>
      <c r="B4593" s="100" t="s">
        <v>20817</v>
      </c>
      <c r="C4593" s="100" t="s">
        <v>10912</v>
      </c>
      <c r="D4593" s="100" t="s">
        <v>20818</v>
      </c>
      <c r="E4593" s="99" t="s">
        <v>10850</v>
      </c>
      <c r="F4593" s="100" t="s">
        <v>10851</v>
      </c>
    </row>
    <row r="4594" spans="1:6" ht="14.4" x14ac:dyDescent="0.3">
      <c r="A4594" s="99">
        <v>5352</v>
      </c>
      <c r="B4594" s="100" t="s">
        <v>20817</v>
      </c>
      <c r="C4594" s="100" t="s">
        <v>10792</v>
      </c>
      <c r="D4594" s="100" t="s">
        <v>20818</v>
      </c>
      <c r="E4594" s="99" t="s">
        <v>10850</v>
      </c>
      <c r="F4594" s="100" t="s">
        <v>10851</v>
      </c>
    </row>
    <row r="4595" spans="1:6" ht="14.4" x14ac:dyDescent="0.3">
      <c r="A4595" s="99">
        <v>5353</v>
      </c>
      <c r="B4595" s="100" t="s">
        <v>20819</v>
      </c>
      <c r="C4595" s="100" t="s">
        <v>19156</v>
      </c>
      <c r="D4595" s="100" t="s">
        <v>20820</v>
      </c>
      <c r="E4595" s="99" t="s">
        <v>11500</v>
      </c>
      <c r="F4595" s="100" t="s">
        <v>11501</v>
      </c>
    </row>
    <row r="4596" spans="1:6" ht="14.4" x14ac:dyDescent="0.3">
      <c r="A4596" s="99">
        <v>5354</v>
      </c>
      <c r="B4596" s="100" t="s">
        <v>16870</v>
      </c>
      <c r="C4596" s="100" t="s">
        <v>13763</v>
      </c>
      <c r="D4596" s="100" t="s">
        <v>20821</v>
      </c>
      <c r="E4596" s="99" t="s">
        <v>20822</v>
      </c>
      <c r="F4596" s="100" t="s">
        <v>20823</v>
      </c>
    </row>
    <row r="4597" spans="1:6" ht="14.4" x14ac:dyDescent="0.3">
      <c r="A4597" s="99">
        <v>5355</v>
      </c>
      <c r="B4597" s="100" t="s">
        <v>20824</v>
      </c>
      <c r="C4597" s="100" t="s">
        <v>20825</v>
      </c>
      <c r="D4597" s="100" t="s">
        <v>20826</v>
      </c>
      <c r="E4597" s="99" t="s">
        <v>20827</v>
      </c>
      <c r="F4597" s="100" t="s">
        <v>20828</v>
      </c>
    </row>
    <row r="4598" spans="1:6" ht="14.4" x14ac:dyDescent="0.3">
      <c r="A4598" s="99">
        <v>5356</v>
      </c>
      <c r="B4598" s="100" t="s">
        <v>20829</v>
      </c>
      <c r="C4598" s="100" t="s">
        <v>20830</v>
      </c>
      <c r="D4598" s="100" t="s">
        <v>20831</v>
      </c>
      <c r="E4598" s="99" t="s">
        <v>9780</v>
      </c>
      <c r="F4598" s="100" t="s">
        <v>9781</v>
      </c>
    </row>
    <row r="4599" spans="1:6" ht="14.4" x14ac:dyDescent="0.3">
      <c r="A4599" s="99">
        <v>5357</v>
      </c>
      <c r="B4599" s="100" t="s">
        <v>20068</v>
      </c>
      <c r="C4599" s="100" t="s">
        <v>20832</v>
      </c>
      <c r="D4599" s="100" t="s">
        <v>20833</v>
      </c>
      <c r="E4599" s="99" t="s">
        <v>13007</v>
      </c>
      <c r="F4599" s="100" t="s">
        <v>13008</v>
      </c>
    </row>
    <row r="4600" spans="1:6" ht="14.4" x14ac:dyDescent="0.3">
      <c r="A4600" s="99">
        <v>5358</v>
      </c>
      <c r="B4600" s="100" t="s">
        <v>20834</v>
      </c>
      <c r="C4600" s="100" t="s">
        <v>20406</v>
      </c>
      <c r="D4600" s="100" t="s">
        <v>20835</v>
      </c>
      <c r="E4600" s="99" t="s">
        <v>9990</v>
      </c>
      <c r="F4600" s="100" t="s">
        <v>9991</v>
      </c>
    </row>
    <row r="4601" spans="1:6" ht="14.4" x14ac:dyDescent="0.3">
      <c r="A4601" s="99">
        <v>5359</v>
      </c>
      <c r="B4601" s="100" t="s">
        <v>14426</v>
      </c>
      <c r="C4601" s="100" t="s">
        <v>9837</v>
      </c>
      <c r="D4601" s="100" t="s">
        <v>20836</v>
      </c>
      <c r="E4601" s="99" t="s">
        <v>20837</v>
      </c>
      <c r="F4601" s="100" t="s">
        <v>20838</v>
      </c>
    </row>
    <row r="4602" spans="1:6" ht="14.4" x14ac:dyDescent="0.3">
      <c r="A4602" s="99">
        <v>5360</v>
      </c>
      <c r="B4602" s="100" t="s">
        <v>14426</v>
      </c>
      <c r="C4602" s="100" t="s">
        <v>20839</v>
      </c>
      <c r="D4602" s="100" t="s">
        <v>20836</v>
      </c>
      <c r="E4602" s="99" t="s">
        <v>20837</v>
      </c>
      <c r="F4602" s="100" t="s">
        <v>20838</v>
      </c>
    </row>
    <row r="4603" spans="1:6" ht="14.4" x14ac:dyDescent="0.3">
      <c r="A4603" s="99">
        <v>5361</v>
      </c>
      <c r="B4603" s="100" t="s">
        <v>11555</v>
      </c>
      <c r="C4603" s="100" t="s">
        <v>12102</v>
      </c>
      <c r="D4603" s="100" t="s">
        <v>11557</v>
      </c>
      <c r="E4603" s="99" t="s">
        <v>11558</v>
      </c>
      <c r="F4603" s="100" t="s">
        <v>11559</v>
      </c>
    </row>
    <row r="4604" spans="1:6" ht="14.4" x14ac:dyDescent="0.3">
      <c r="A4604" s="99">
        <v>5362</v>
      </c>
      <c r="B4604" s="100" t="s">
        <v>20840</v>
      </c>
      <c r="C4604" s="100" t="s">
        <v>20841</v>
      </c>
      <c r="D4604" s="100" t="s">
        <v>20114</v>
      </c>
      <c r="E4604" s="99" t="s">
        <v>20115</v>
      </c>
      <c r="F4604" s="100" t="s">
        <v>20842</v>
      </c>
    </row>
    <row r="4605" spans="1:6" ht="14.4" x14ac:dyDescent="0.3">
      <c r="A4605" s="99">
        <v>5363</v>
      </c>
      <c r="B4605" s="100" t="s">
        <v>15466</v>
      </c>
      <c r="C4605" s="100" t="s">
        <v>10115</v>
      </c>
      <c r="D4605" s="100" t="s">
        <v>20843</v>
      </c>
      <c r="E4605" s="99" t="s">
        <v>15874</v>
      </c>
      <c r="F4605" s="100" t="s">
        <v>15875</v>
      </c>
    </row>
    <row r="4606" spans="1:6" ht="14.4" x14ac:dyDescent="0.3">
      <c r="A4606" s="99">
        <v>5364</v>
      </c>
      <c r="B4606" s="100" t="s">
        <v>20844</v>
      </c>
      <c r="C4606" s="100" t="s">
        <v>10110</v>
      </c>
      <c r="D4606" s="100" t="s">
        <v>20845</v>
      </c>
      <c r="E4606" s="99" t="s">
        <v>12038</v>
      </c>
      <c r="F4606" s="100" t="s">
        <v>10132</v>
      </c>
    </row>
    <row r="4607" spans="1:6" ht="14.4" x14ac:dyDescent="0.3">
      <c r="A4607" s="99">
        <v>5365</v>
      </c>
      <c r="B4607" s="100" t="s">
        <v>20846</v>
      </c>
      <c r="C4607" s="100" t="s">
        <v>10559</v>
      </c>
      <c r="D4607" s="100" t="s">
        <v>20847</v>
      </c>
      <c r="E4607" s="99" t="s">
        <v>13167</v>
      </c>
      <c r="F4607" s="100" t="s">
        <v>14160</v>
      </c>
    </row>
    <row r="4608" spans="1:6" ht="14.4" x14ac:dyDescent="0.3">
      <c r="A4608" s="99">
        <v>5366</v>
      </c>
      <c r="B4608" s="100" t="s">
        <v>20848</v>
      </c>
      <c r="C4608" s="100" t="s">
        <v>20849</v>
      </c>
      <c r="D4608" s="100" t="s">
        <v>20850</v>
      </c>
      <c r="E4608" s="99" t="s">
        <v>17468</v>
      </c>
      <c r="F4608" s="100" t="s">
        <v>17469</v>
      </c>
    </row>
    <row r="4609" spans="1:6" ht="14.4" x14ac:dyDescent="0.3">
      <c r="A4609" s="99">
        <v>5367</v>
      </c>
      <c r="B4609" s="100" t="s">
        <v>20851</v>
      </c>
      <c r="C4609" s="100" t="s">
        <v>10573</v>
      </c>
      <c r="D4609" s="100" t="s">
        <v>20852</v>
      </c>
      <c r="E4609" s="99" t="s">
        <v>10239</v>
      </c>
      <c r="F4609" s="100" t="s">
        <v>10240</v>
      </c>
    </row>
    <row r="4610" spans="1:6" ht="14.4" x14ac:dyDescent="0.3">
      <c r="A4610" s="99">
        <v>5368</v>
      </c>
      <c r="B4610" s="100" t="s">
        <v>20853</v>
      </c>
      <c r="C4610" s="100" t="s">
        <v>20854</v>
      </c>
      <c r="D4610" s="100" t="s">
        <v>20855</v>
      </c>
      <c r="E4610" s="99" t="s">
        <v>20011</v>
      </c>
      <c r="F4610" s="100" t="s">
        <v>10132</v>
      </c>
    </row>
    <row r="4611" spans="1:6" ht="14.4" x14ac:dyDescent="0.3">
      <c r="A4611" s="99">
        <v>5369</v>
      </c>
      <c r="B4611" s="100" t="s">
        <v>20856</v>
      </c>
      <c r="C4611" s="100" t="s">
        <v>9757</v>
      </c>
      <c r="D4611" s="100" t="s">
        <v>20857</v>
      </c>
      <c r="E4611" s="99" t="s">
        <v>15539</v>
      </c>
      <c r="F4611" s="100" t="s">
        <v>20858</v>
      </c>
    </row>
    <row r="4612" spans="1:6" ht="14.4" x14ac:dyDescent="0.3">
      <c r="A4612" s="99">
        <v>5370</v>
      </c>
      <c r="B4612" s="100" t="s">
        <v>20110</v>
      </c>
      <c r="C4612" s="100" t="s">
        <v>20859</v>
      </c>
      <c r="D4612" s="100" t="s">
        <v>20860</v>
      </c>
      <c r="E4612" s="99" t="s">
        <v>12336</v>
      </c>
      <c r="F4612" s="100" t="s">
        <v>10132</v>
      </c>
    </row>
    <row r="4613" spans="1:6" ht="14.4" x14ac:dyDescent="0.3">
      <c r="A4613" s="99">
        <v>5371</v>
      </c>
      <c r="B4613" s="100" t="s">
        <v>10085</v>
      </c>
      <c r="C4613" s="100" t="s">
        <v>9980</v>
      </c>
      <c r="D4613" s="100" t="s">
        <v>20861</v>
      </c>
      <c r="E4613" s="99" t="s">
        <v>18915</v>
      </c>
      <c r="F4613" s="100" t="s">
        <v>10132</v>
      </c>
    </row>
    <row r="4614" spans="1:6" ht="14.4" x14ac:dyDescent="0.3">
      <c r="A4614" s="99">
        <v>5372</v>
      </c>
      <c r="B4614" s="100" t="s">
        <v>10085</v>
      </c>
      <c r="C4614" s="100" t="s">
        <v>19158</v>
      </c>
      <c r="D4614" s="100" t="s">
        <v>20862</v>
      </c>
      <c r="E4614" s="99" t="s">
        <v>18915</v>
      </c>
      <c r="F4614" s="100" t="s">
        <v>10132</v>
      </c>
    </row>
    <row r="4615" spans="1:6" ht="14.4" x14ac:dyDescent="0.3">
      <c r="A4615" s="99">
        <v>5373</v>
      </c>
      <c r="B4615" s="100" t="s">
        <v>19038</v>
      </c>
      <c r="C4615" s="100" t="s">
        <v>20863</v>
      </c>
      <c r="D4615" s="100" t="s">
        <v>20864</v>
      </c>
      <c r="E4615" s="99" t="s">
        <v>9852</v>
      </c>
      <c r="F4615" s="100" t="s">
        <v>10000</v>
      </c>
    </row>
    <row r="4616" spans="1:6" ht="14.4" x14ac:dyDescent="0.3">
      <c r="A4616" s="99">
        <v>5374</v>
      </c>
      <c r="B4616" s="100" t="s">
        <v>11117</v>
      </c>
      <c r="C4616" s="100" t="s">
        <v>13637</v>
      </c>
      <c r="D4616" s="100" t="s">
        <v>20865</v>
      </c>
      <c r="E4616" s="99" t="s">
        <v>13570</v>
      </c>
      <c r="F4616" s="100" t="s">
        <v>10132</v>
      </c>
    </row>
    <row r="4617" spans="1:6" ht="14.4" x14ac:dyDescent="0.3">
      <c r="A4617" s="99">
        <v>5375</v>
      </c>
      <c r="B4617" s="100" t="s">
        <v>20866</v>
      </c>
      <c r="C4617" s="100" t="s">
        <v>10883</v>
      </c>
      <c r="D4617" s="100" t="s">
        <v>20867</v>
      </c>
      <c r="E4617" s="99" t="s">
        <v>20868</v>
      </c>
      <c r="F4617" s="100" t="s">
        <v>20869</v>
      </c>
    </row>
    <row r="4618" spans="1:6" ht="14.4" x14ac:dyDescent="0.3">
      <c r="A4618" s="99">
        <v>5376</v>
      </c>
      <c r="B4618" s="100" t="s">
        <v>10908</v>
      </c>
      <c r="C4618" s="100" t="s">
        <v>10007</v>
      </c>
      <c r="D4618" s="100" t="s">
        <v>20870</v>
      </c>
      <c r="E4618" s="99" t="s">
        <v>12336</v>
      </c>
      <c r="F4618" s="100" t="s">
        <v>10132</v>
      </c>
    </row>
    <row r="4619" spans="1:6" ht="14.4" x14ac:dyDescent="0.3">
      <c r="A4619" s="99">
        <v>5377</v>
      </c>
      <c r="B4619" s="100" t="s">
        <v>11573</v>
      </c>
      <c r="C4619" s="100" t="s">
        <v>11546</v>
      </c>
      <c r="D4619" s="100" t="s">
        <v>20871</v>
      </c>
      <c r="E4619" s="99" t="s">
        <v>11115</v>
      </c>
      <c r="F4619" s="100" t="s">
        <v>20872</v>
      </c>
    </row>
    <row r="4620" spans="1:6" ht="14.4" x14ac:dyDescent="0.3">
      <c r="A4620" s="99">
        <v>5378</v>
      </c>
      <c r="B4620" s="100" t="s">
        <v>20873</v>
      </c>
      <c r="C4620" s="100" t="s">
        <v>13637</v>
      </c>
      <c r="D4620" s="100" t="s">
        <v>20874</v>
      </c>
      <c r="E4620" s="99" t="s">
        <v>11500</v>
      </c>
      <c r="F4620" s="100" t="s">
        <v>11501</v>
      </c>
    </row>
    <row r="4621" spans="1:6" ht="14.4" x14ac:dyDescent="0.3">
      <c r="A4621" s="99">
        <v>5379</v>
      </c>
      <c r="B4621" s="100" t="s">
        <v>12485</v>
      </c>
      <c r="C4621" s="100" t="s">
        <v>11223</v>
      </c>
      <c r="D4621" s="100" t="s">
        <v>20875</v>
      </c>
      <c r="E4621" s="99" t="s">
        <v>20101</v>
      </c>
      <c r="F4621" s="100" t="s">
        <v>20102</v>
      </c>
    </row>
    <row r="4622" spans="1:6" ht="14.4" x14ac:dyDescent="0.3">
      <c r="A4622" s="99">
        <v>5380</v>
      </c>
      <c r="B4622" s="100" t="s">
        <v>20876</v>
      </c>
      <c r="C4622" s="100" t="s">
        <v>10002</v>
      </c>
      <c r="D4622" s="100" t="s">
        <v>20877</v>
      </c>
      <c r="E4622" s="99" t="s">
        <v>20878</v>
      </c>
      <c r="F4622" s="100" t="s">
        <v>20879</v>
      </c>
    </row>
    <row r="4623" spans="1:6" ht="14.4" x14ac:dyDescent="0.3">
      <c r="A4623" s="99">
        <v>5381</v>
      </c>
      <c r="B4623" s="100" t="s">
        <v>20880</v>
      </c>
      <c r="C4623" s="100" t="s">
        <v>20881</v>
      </c>
      <c r="D4623" s="100" t="s">
        <v>20882</v>
      </c>
      <c r="E4623" s="99" t="s">
        <v>16659</v>
      </c>
      <c r="F4623" s="100" t="s">
        <v>16660</v>
      </c>
    </row>
    <row r="4624" spans="1:6" ht="14.4" x14ac:dyDescent="0.3">
      <c r="A4624" s="99">
        <v>5382</v>
      </c>
      <c r="B4624" s="100" t="s">
        <v>18811</v>
      </c>
      <c r="C4624" s="100" t="s">
        <v>10433</v>
      </c>
      <c r="D4624" s="100" t="s">
        <v>20883</v>
      </c>
      <c r="E4624" s="99" t="s">
        <v>12038</v>
      </c>
      <c r="F4624" s="100" t="s">
        <v>10132</v>
      </c>
    </row>
    <row r="4625" spans="1:6" ht="14.4" x14ac:dyDescent="0.3">
      <c r="A4625" s="99">
        <v>5383</v>
      </c>
      <c r="B4625" s="100" t="s">
        <v>17189</v>
      </c>
      <c r="C4625" s="100" t="s">
        <v>15487</v>
      </c>
      <c r="D4625" s="100" t="s">
        <v>20884</v>
      </c>
      <c r="E4625" s="99" t="s">
        <v>11543</v>
      </c>
      <c r="F4625" s="100" t="s">
        <v>11544</v>
      </c>
    </row>
    <row r="4626" spans="1:6" ht="14.4" x14ac:dyDescent="0.3">
      <c r="A4626" s="99">
        <v>5384</v>
      </c>
      <c r="B4626" s="100" t="s">
        <v>20885</v>
      </c>
      <c r="C4626" s="100" t="s">
        <v>20886</v>
      </c>
      <c r="D4626" s="100" t="s">
        <v>20887</v>
      </c>
      <c r="E4626" s="99" t="s">
        <v>12515</v>
      </c>
      <c r="F4626" s="100" t="s">
        <v>12516</v>
      </c>
    </row>
    <row r="4627" spans="1:6" ht="14.4" x14ac:dyDescent="0.3">
      <c r="A4627" s="99">
        <v>5385</v>
      </c>
      <c r="B4627" s="100" t="s">
        <v>20888</v>
      </c>
      <c r="C4627" s="100" t="s">
        <v>20889</v>
      </c>
      <c r="D4627" s="100" t="s">
        <v>20890</v>
      </c>
      <c r="E4627" s="99" t="s">
        <v>20680</v>
      </c>
      <c r="F4627" s="100" t="s">
        <v>12298</v>
      </c>
    </row>
    <row r="4628" spans="1:6" ht="14.4" x14ac:dyDescent="0.3">
      <c r="A4628" s="99">
        <v>5386</v>
      </c>
      <c r="B4628" s="100" t="s">
        <v>20891</v>
      </c>
      <c r="C4628" s="100" t="s">
        <v>11859</v>
      </c>
      <c r="D4628" s="100" t="s">
        <v>20892</v>
      </c>
      <c r="E4628" s="99" t="s">
        <v>20893</v>
      </c>
      <c r="F4628" s="100" t="s">
        <v>20894</v>
      </c>
    </row>
    <row r="4629" spans="1:6" ht="14.4" x14ac:dyDescent="0.3">
      <c r="A4629" s="99">
        <v>5387</v>
      </c>
      <c r="B4629" s="100" t="s">
        <v>14964</v>
      </c>
      <c r="C4629" s="100" t="s">
        <v>20895</v>
      </c>
      <c r="D4629" s="100" t="s">
        <v>20896</v>
      </c>
      <c r="E4629" s="99" t="s">
        <v>14966</v>
      </c>
      <c r="F4629" s="100" t="s">
        <v>14967</v>
      </c>
    </row>
    <row r="4630" spans="1:6" ht="14.4" x14ac:dyDescent="0.3">
      <c r="A4630" s="99">
        <v>5388</v>
      </c>
      <c r="B4630" s="100" t="s">
        <v>10821</v>
      </c>
      <c r="C4630" s="100" t="s">
        <v>20897</v>
      </c>
      <c r="D4630" s="100" t="s">
        <v>20898</v>
      </c>
      <c r="E4630" s="99" t="s">
        <v>12812</v>
      </c>
      <c r="F4630" s="100" t="s">
        <v>11338</v>
      </c>
    </row>
    <row r="4631" spans="1:6" ht="14.4" x14ac:dyDescent="0.3">
      <c r="A4631" s="99">
        <v>5389</v>
      </c>
      <c r="B4631" s="100" t="s">
        <v>20899</v>
      </c>
      <c r="C4631" s="100" t="s">
        <v>20900</v>
      </c>
      <c r="D4631" s="100" t="s">
        <v>20901</v>
      </c>
      <c r="E4631" s="99" t="s">
        <v>20152</v>
      </c>
      <c r="F4631" s="100" t="s">
        <v>20153</v>
      </c>
    </row>
    <row r="4632" spans="1:6" ht="14.4" x14ac:dyDescent="0.3">
      <c r="A4632" s="99">
        <v>5390</v>
      </c>
      <c r="B4632" s="100" t="s">
        <v>10114</v>
      </c>
      <c r="C4632" s="100" t="s">
        <v>14703</v>
      </c>
      <c r="D4632" s="100" t="s">
        <v>20902</v>
      </c>
      <c r="E4632" s="99" t="s">
        <v>18237</v>
      </c>
      <c r="F4632" s="100" t="s">
        <v>20903</v>
      </c>
    </row>
    <row r="4633" spans="1:6" ht="14.4" x14ac:dyDescent="0.3">
      <c r="A4633" s="99">
        <v>5391</v>
      </c>
      <c r="B4633" s="100" t="s">
        <v>20904</v>
      </c>
      <c r="C4633" s="100" t="s">
        <v>11589</v>
      </c>
      <c r="D4633" s="100" t="s">
        <v>20905</v>
      </c>
      <c r="E4633" s="99" t="s">
        <v>12643</v>
      </c>
      <c r="F4633" s="100" t="s">
        <v>20112</v>
      </c>
    </row>
    <row r="4634" spans="1:6" ht="14.4" x14ac:dyDescent="0.3">
      <c r="A4634" s="99">
        <v>5392</v>
      </c>
      <c r="B4634" s="100" t="s">
        <v>18900</v>
      </c>
      <c r="C4634" s="100" t="s">
        <v>20906</v>
      </c>
      <c r="D4634" s="100" t="s">
        <v>20907</v>
      </c>
      <c r="E4634" s="99" t="s">
        <v>20908</v>
      </c>
      <c r="F4634" s="100" t="s">
        <v>18427</v>
      </c>
    </row>
    <row r="4635" spans="1:6" ht="14.4" x14ac:dyDescent="0.3">
      <c r="A4635" s="99">
        <v>5393</v>
      </c>
      <c r="B4635" s="100" t="s">
        <v>10114</v>
      </c>
      <c r="C4635" s="100" t="s">
        <v>10751</v>
      </c>
      <c r="D4635" s="100" t="s">
        <v>20909</v>
      </c>
      <c r="E4635" s="99" t="s">
        <v>18237</v>
      </c>
      <c r="F4635" s="100" t="s">
        <v>18238</v>
      </c>
    </row>
    <row r="4636" spans="1:6" ht="14.4" x14ac:dyDescent="0.3">
      <c r="A4636" s="99">
        <v>5394</v>
      </c>
      <c r="B4636" s="100" t="s">
        <v>12137</v>
      </c>
      <c r="C4636" s="100" t="s">
        <v>12316</v>
      </c>
      <c r="D4636" s="100" t="s">
        <v>20910</v>
      </c>
      <c r="E4636" s="99" t="s">
        <v>12643</v>
      </c>
      <c r="F4636" s="100" t="s">
        <v>20112</v>
      </c>
    </row>
    <row r="4637" spans="1:6" ht="14.4" x14ac:dyDescent="0.3">
      <c r="A4637" s="99">
        <v>5395</v>
      </c>
      <c r="B4637" s="100" t="s">
        <v>12961</v>
      </c>
      <c r="C4637" s="100" t="s">
        <v>10384</v>
      </c>
      <c r="D4637" s="100" t="s">
        <v>20911</v>
      </c>
      <c r="E4637" s="99" t="s">
        <v>13989</v>
      </c>
      <c r="F4637" s="100" t="s">
        <v>11338</v>
      </c>
    </row>
    <row r="4638" spans="1:6" ht="14.4" x14ac:dyDescent="0.3">
      <c r="A4638" s="99">
        <v>5396</v>
      </c>
      <c r="B4638" s="100" t="s">
        <v>20912</v>
      </c>
      <c r="C4638" s="100" t="s">
        <v>20913</v>
      </c>
      <c r="D4638" s="100" t="s">
        <v>20914</v>
      </c>
      <c r="E4638" s="99" t="s">
        <v>20915</v>
      </c>
      <c r="F4638" s="100" t="s">
        <v>20916</v>
      </c>
    </row>
    <row r="4639" spans="1:6" ht="14.4" x14ac:dyDescent="0.3">
      <c r="A4639" s="99">
        <v>5397</v>
      </c>
      <c r="B4639" s="100" t="s">
        <v>10203</v>
      </c>
      <c r="C4639" s="100" t="s">
        <v>9813</v>
      </c>
      <c r="D4639" s="100" t="s">
        <v>20917</v>
      </c>
      <c r="E4639" s="99" t="s">
        <v>10131</v>
      </c>
      <c r="F4639" s="100" t="s">
        <v>11145</v>
      </c>
    </row>
    <row r="4640" spans="1:6" ht="14.4" x14ac:dyDescent="0.3">
      <c r="A4640" s="99">
        <v>5398</v>
      </c>
      <c r="B4640" s="100" t="s">
        <v>14080</v>
      </c>
      <c r="C4640" s="100" t="s">
        <v>10002</v>
      </c>
      <c r="D4640" s="100" t="s">
        <v>20918</v>
      </c>
      <c r="E4640" s="99" t="s">
        <v>20486</v>
      </c>
      <c r="F4640" s="100" t="s">
        <v>20487</v>
      </c>
    </row>
    <row r="4641" spans="1:6" ht="14.4" x14ac:dyDescent="0.3">
      <c r="A4641" s="99">
        <v>5399</v>
      </c>
      <c r="B4641" s="100" t="s">
        <v>20919</v>
      </c>
      <c r="C4641" s="100" t="s">
        <v>20920</v>
      </c>
      <c r="D4641" s="100" t="s">
        <v>20921</v>
      </c>
      <c r="E4641" s="99" t="s">
        <v>20922</v>
      </c>
      <c r="F4641" s="100" t="s">
        <v>15222</v>
      </c>
    </row>
    <row r="4642" spans="1:6" ht="14.4" x14ac:dyDescent="0.3">
      <c r="A4642" s="99">
        <v>5400</v>
      </c>
      <c r="B4642" s="100" t="s">
        <v>16614</v>
      </c>
      <c r="C4642" s="100" t="s">
        <v>11076</v>
      </c>
      <c r="D4642" s="100" t="s">
        <v>20923</v>
      </c>
      <c r="E4642" s="99" t="s">
        <v>10553</v>
      </c>
      <c r="F4642" s="100" t="s">
        <v>10554</v>
      </c>
    </row>
    <row r="4643" spans="1:6" ht="14.4" x14ac:dyDescent="0.3">
      <c r="A4643" s="99">
        <v>5401</v>
      </c>
      <c r="B4643" s="100" t="s">
        <v>10698</v>
      </c>
      <c r="C4643" s="100" t="s">
        <v>12157</v>
      </c>
      <c r="D4643" s="100" t="s">
        <v>20924</v>
      </c>
      <c r="E4643" s="99" t="s">
        <v>20925</v>
      </c>
      <c r="F4643" s="100" t="s">
        <v>20926</v>
      </c>
    </row>
    <row r="4644" spans="1:6" ht="14.4" x14ac:dyDescent="0.3">
      <c r="A4644" s="99">
        <v>5402</v>
      </c>
      <c r="B4644" s="100" t="s">
        <v>10143</v>
      </c>
      <c r="C4644" s="100" t="s">
        <v>10556</v>
      </c>
      <c r="D4644" s="100" t="s">
        <v>10145</v>
      </c>
      <c r="E4644" s="99" t="s">
        <v>10146</v>
      </c>
      <c r="F4644" s="100" t="s">
        <v>10147</v>
      </c>
    </row>
    <row r="4645" spans="1:6" ht="14.4" x14ac:dyDescent="0.3">
      <c r="A4645" s="99">
        <v>5403</v>
      </c>
      <c r="B4645" s="100" t="s">
        <v>20927</v>
      </c>
      <c r="C4645" s="100" t="s">
        <v>10433</v>
      </c>
      <c r="D4645" s="100" t="s">
        <v>20928</v>
      </c>
      <c r="E4645" s="99" t="s">
        <v>20878</v>
      </c>
      <c r="F4645" s="100" t="s">
        <v>20929</v>
      </c>
    </row>
    <row r="4646" spans="1:6" ht="14.4" x14ac:dyDescent="0.3">
      <c r="A4646" s="99">
        <v>5404</v>
      </c>
      <c r="B4646" s="100" t="s">
        <v>20930</v>
      </c>
      <c r="C4646" s="100" t="s">
        <v>13332</v>
      </c>
      <c r="D4646" s="100" t="s">
        <v>20931</v>
      </c>
      <c r="E4646" s="99" t="s">
        <v>10032</v>
      </c>
      <c r="F4646" s="100" t="s">
        <v>14041</v>
      </c>
    </row>
    <row r="4647" spans="1:6" ht="14.4" x14ac:dyDescent="0.3">
      <c r="A4647" s="99">
        <v>5405</v>
      </c>
      <c r="B4647" s="100" t="s">
        <v>10143</v>
      </c>
      <c r="C4647" s="100" t="s">
        <v>13036</v>
      </c>
      <c r="D4647" s="100" t="s">
        <v>10145</v>
      </c>
      <c r="E4647" s="99" t="s">
        <v>10146</v>
      </c>
      <c r="F4647" s="100" t="s">
        <v>10147</v>
      </c>
    </row>
    <row r="4648" spans="1:6" ht="14.4" x14ac:dyDescent="0.3">
      <c r="A4648" s="99">
        <v>5406</v>
      </c>
      <c r="B4648" s="100" t="s">
        <v>20932</v>
      </c>
      <c r="C4648" s="100" t="s">
        <v>20933</v>
      </c>
      <c r="D4648" s="100" t="s">
        <v>20934</v>
      </c>
      <c r="E4648" s="99" t="s">
        <v>10850</v>
      </c>
      <c r="F4648" s="100" t="s">
        <v>10851</v>
      </c>
    </row>
    <row r="4649" spans="1:6" ht="14.4" x14ac:dyDescent="0.3">
      <c r="A4649" s="99">
        <v>5407</v>
      </c>
      <c r="B4649" s="100" t="s">
        <v>13725</v>
      </c>
      <c r="C4649" s="100" t="s">
        <v>11013</v>
      </c>
      <c r="D4649" s="100" t="s">
        <v>20935</v>
      </c>
      <c r="E4649" s="99" t="s">
        <v>16356</v>
      </c>
      <c r="F4649" s="100" t="s">
        <v>20936</v>
      </c>
    </row>
    <row r="4650" spans="1:6" ht="14.4" x14ac:dyDescent="0.3">
      <c r="A4650" s="99">
        <v>5408</v>
      </c>
      <c r="B4650" s="100" t="s">
        <v>20937</v>
      </c>
      <c r="C4650" s="100" t="s">
        <v>20938</v>
      </c>
      <c r="D4650" s="100" t="s">
        <v>20939</v>
      </c>
      <c r="E4650" s="99" t="s">
        <v>10850</v>
      </c>
      <c r="F4650" s="100" t="s">
        <v>10851</v>
      </c>
    </row>
    <row r="4651" spans="1:6" ht="14.4" x14ac:dyDescent="0.3">
      <c r="A4651" s="99">
        <v>5409</v>
      </c>
      <c r="B4651" s="100" t="s">
        <v>20904</v>
      </c>
      <c r="C4651" s="100" t="s">
        <v>20940</v>
      </c>
      <c r="D4651" s="100" t="s">
        <v>20905</v>
      </c>
      <c r="E4651" s="99" t="s">
        <v>12643</v>
      </c>
      <c r="F4651" s="100" t="s">
        <v>20112</v>
      </c>
    </row>
    <row r="4652" spans="1:6" ht="14.4" x14ac:dyDescent="0.3">
      <c r="A4652" s="99">
        <v>5410</v>
      </c>
      <c r="B4652" s="100" t="s">
        <v>16614</v>
      </c>
      <c r="C4652" s="100" t="s">
        <v>10862</v>
      </c>
      <c r="D4652" s="100" t="s">
        <v>20923</v>
      </c>
      <c r="E4652" s="99" t="s">
        <v>10553</v>
      </c>
      <c r="F4652" s="100" t="s">
        <v>10554</v>
      </c>
    </row>
    <row r="4653" spans="1:6" ht="14.4" x14ac:dyDescent="0.3">
      <c r="A4653" s="99">
        <v>5411</v>
      </c>
      <c r="B4653" s="100" t="s">
        <v>10143</v>
      </c>
      <c r="C4653" s="100" t="s">
        <v>10139</v>
      </c>
      <c r="D4653" s="100" t="s">
        <v>10145</v>
      </c>
      <c r="E4653" s="99" t="s">
        <v>10146</v>
      </c>
      <c r="F4653" s="100" t="s">
        <v>10147</v>
      </c>
    </row>
    <row r="4654" spans="1:6" ht="14.4" x14ac:dyDescent="0.3">
      <c r="A4654" s="99">
        <v>5413</v>
      </c>
      <c r="B4654" s="100" t="s">
        <v>19601</v>
      </c>
      <c r="C4654" s="100" t="s">
        <v>10668</v>
      </c>
      <c r="D4654" s="100" t="s">
        <v>14436</v>
      </c>
      <c r="E4654" s="99" t="s">
        <v>20941</v>
      </c>
      <c r="F4654" s="100" t="s">
        <v>20942</v>
      </c>
    </row>
    <row r="4655" spans="1:6" ht="14.4" x14ac:dyDescent="0.3">
      <c r="A4655" s="99">
        <v>5414</v>
      </c>
      <c r="B4655" s="100" t="s">
        <v>18381</v>
      </c>
      <c r="C4655" s="100" t="s">
        <v>9813</v>
      </c>
      <c r="D4655" s="100" t="s">
        <v>20943</v>
      </c>
      <c r="E4655" s="99" t="s">
        <v>15087</v>
      </c>
      <c r="F4655" s="100" t="s">
        <v>15088</v>
      </c>
    </row>
    <row r="4656" spans="1:6" ht="14.4" x14ac:dyDescent="0.3">
      <c r="A4656" s="99">
        <v>5415</v>
      </c>
      <c r="B4656" s="100" t="s">
        <v>20876</v>
      </c>
      <c r="C4656" s="100" t="s">
        <v>20944</v>
      </c>
      <c r="D4656" s="100" t="s">
        <v>20945</v>
      </c>
      <c r="E4656" s="99" t="s">
        <v>20878</v>
      </c>
      <c r="F4656" s="100" t="s">
        <v>20946</v>
      </c>
    </row>
    <row r="4657" spans="1:6" ht="14.4" x14ac:dyDescent="0.3">
      <c r="A4657" s="99">
        <v>5416</v>
      </c>
      <c r="B4657" s="100" t="s">
        <v>12137</v>
      </c>
      <c r="C4657" s="100" t="s">
        <v>12194</v>
      </c>
      <c r="D4657" s="100" t="s">
        <v>20910</v>
      </c>
      <c r="E4657" s="99" t="s">
        <v>12643</v>
      </c>
      <c r="F4657" s="100" t="s">
        <v>20112</v>
      </c>
    </row>
    <row r="4658" spans="1:6" ht="14.4" x14ac:dyDescent="0.3">
      <c r="A4658" s="99">
        <v>5417</v>
      </c>
      <c r="B4658" s="100" t="s">
        <v>11665</v>
      </c>
      <c r="C4658" s="100" t="s">
        <v>20947</v>
      </c>
      <c r="D4658" s="100" t="s">
        <v>18644</v>
      </c>
      <c r="E4658" s="99" t="s">
        <v>12824</v>
      </c>
      <c r="F4658" s="100" t="s">
        <v>12825</v>
      </c>
    </row>
    <row r="4659" spans="1:6" ht="14.4" x14ac:dyDescent="0.3">
      <c r="A4659" s="99">
        <v>5418</v>
      </c>
      <c r="B4659" s="100" t="s">
        <v>20948</v>
      </c>
      <c r="C4659" s="100" t="s">
        <v>20949</v>
      </c>
      <c r="D4659" s="100" t="s">
        <v>20950</v>
      </c>
      <c r="E4659" s="99" t="s">
        <v>11107</v>
      </c>
      <c r="F4659" s="100" t="s">
        <v>11108</v>
      </c>
    </row>
    <row r="4660" spans="1:6" ht="14.4" x14ac:dyDescent="0.3">
      <c r="A4660" s="99">
        <v>5419</v>
      </c>
      <c r="B4660" s="100" t="s">
        <v>17905</v>
      </c>
      <c r="C4660" s="100" t="s">
        <v>20951</v>
      </c>
      <c r="D4660" s="100" t="s">
        <v>20952</v>
      </c>
      <c r="E4660" s="99" t="s">
        <v>9805</v>
      </c>
      <c r="F4660" s="100" t="s">
        <v>9806</v>
      </c>
    </row>
    <row r="4661" spans="1:6" ht="14.4" x14ac:dyDescent="0.3">
      <c r="A4661" s="99">
        <v>5420</v>
      </c>
      <c r="B4661" s="100" t="s">
        <v>20953</v>
      </c>
      <c r="C4661" s="100" t="s">
        <v>11301</v>
      </c>
      <c r="D4661" s="100" t="s">
        <v>20954</v>
      </c>
      <c r="E4661" s="99" t="s">
        <v>10430</v>
      </c>
      <c r="F4661" s="100" t="s">
        <v>20955</v>
      </c>
    </row>
    <row r="4662" spans="1:6" ht="14.4" x14ac:dyDescent="0.3">
      <c r="A4662" s="99">
        <v>5421</v>
      </c>
      <c r="B4662" s="100" t="s">
        <v>12275</v>
      </c>
      <c r="C4662" s="100" t="s">
        <v>10990</v>
      </c>
      <c r="D4662" s="100" t="s">
        <v>16474</v>
      </c>
      <c r="E4662" s="99" t="s">
        <v>16475</v>
      </c>
      <c r="F4662" s="100" t="s">
        <v>16476</v>
      </c>
    </row>
    <row r="4663" spans="1:6" ht="14.4" x14ac:dyDescent="0.3">
      <c r="A4663" s="99">
        <v>5422</v>
      </c>
      <c r="B4663" s="100" t="s">
        <v>19979</v>
      </c>
      <c r="C4663" s="100" t="s">
        <v>20956</v>
      </c>
      <c r="D4663" s="100" t="s">
        <v>20957</v>
      </c>
      <c r="E4663" s="99" t="s">
        <v>9948</v>
      </c>
      <c r="F4663" s="100" t="s">
        <v>20958</v>
      </c>
    </row>
    <row r="4664" spans="1:6" ht="14.4" x14ac:dyDescent="0.3">
      <c r="A4664" s="99">
        <v>5423</v>
      </c>
      <c r="B4664" s="100" t="s">
        <v>10446</v>
      </c>
      <c r="C4664" s="100" t="s">
        <v>20959</v>
      </c>
      <c r="D4664" s="100" t="s">
        <v>10448</v>
      </c>
      <c r="E4664" s="99" t="s">
        <v>10449</v>
      </c>
      <c r="F4664" s="100" t="s">
        <v>10450</v>
      </c>
    </row>
    <row r="4665" spans="1:6" ht="14.4" x14ac:dyDescent="0.3">
      <c r="A4665" s="99">
        <v>5424</v>
      </c>
      <c r="B4665" s="100" t="s">
        <v>20960</v>
      </c>
      <c r="C4665" s="100" t="s">
        <v>11254</v>
      </c>
      <c r="D4665" s="100" t="s">
        <v>20386</v>
      </c>
      <c r="E4665" s="99" t="s">
        <v>15693</v>
      </c>
      <c r="F4665" s="100" t="s">
        <v>15694</v>
      </c>
    </row>
    <row r="4666" spans="1:6" ht="14.4" x14ac:dyDescent="0.3">
      <c r="A4666" s="99">
        <v>5425</v>
      </c>
      <c r="B4666" s="100" t="s">
        <v>14515</v>
      </c>
      <c r="C4666" s="100" t="s">
        <v>20961</v>
      </c>
      <c r="D4666" s="100" t="s">
        <v>20962</v>
      </c>
      <c r="E4666" s="99" t="s">
        <v>20963</v>
      </c>
      <c r="F4666" s="100" t="s">
        <v>11878</v>
      </c>
    </row>
    <row r="4667" spans="1:6" ht="14.4" x14ac:dyDescent="0.3">
      <c r="A4667" s="99">
        <v>5426</v>
      </c>
      <c r="B4667" s="100" t="s">
        <v>20964</v>
      </c>
      <c r="C4667" s="100" t="s">
        <v>20965</v>
      </c>
      <c r="D4667" s="100" t="s">
        <v>20966</v>
      </c>
      <c r="E4667" s="99" t="s">
        <v>20967</v>
      </c>
      <c r="F4667" s="100" t="s">
        <v>20968</v>
      </c>
    </row>
    <row r="4668" spans="1:6" ht="14.4" x14ac:dyDescent="0.3">
      <c r="A4668" s="99">
        <v>5427</v>
      </c>
      <c r="B4668" s="100" t="s">
        <v>10864</v>
      </c>
      <c r="C4668" s="100" t="s">
        <v>20969</v>
      </c>
      <c r="D4668" s="100" t="s">
        <v>12646</v>
      </c>
      <c r="E4668" s="99" t="s">
        <v>11500</v>
      </c>
      <c r="F4668" s="100" t="s">
        <v>11501</v>
      </c>
    </row>
    <row r="4669" spans="1:6" ht="14.4" x14ac:dyDescent="0.3">
      <c r="A4669" s="99">
        <v>5428</v>
      </c>
      <c r="B4669" s="100" t="s">
        <v>20904</v>
      </c>
      <c r="C4669" s="100" t="s">
        <v>10110</v>
      </c>
      <c r="D4669" s="100" t="s">
        <v>20970</v>
      </c>
      <c r="E4669" s="99" t="s">
        <v>20971</v>
      </c>
      <c r="F4669" s="100" t="s">
        <v>20972</v>
      </c>
    </row>
    <row r="4670" spans="1:6" ht="14.4" x14ac:dyDescent="0.3">
      <c r="A4670" s="99">
        <v>5429</v>
      </c>
      <c r="B4670" s="100" t="s">
        <v>10864</v>
      </c>
      <c r="C4670" s="100" t="s">
        <v>11647</v>
      </c>
      <c r="D4670" s="100" t="s">
        <v>20973</v>
      </c>
      <c r="E4670" s="99" t="s">
        <v>10131</v>
      </c>
      <c r="F4670" s="100" t="s">
        <v>10132</v>
      </c>
    </row>
    <row r="4671" spans="1:6" ht="14.4" x14ac:dyDescent="0.3">
      <c r="A4671" s="99">
        <v>5430</v>
      </c>
      <c r="B4671" s="100" t="s">
        <v>11230</v>
      </c>
      <c r="C4671" s="100" t="s">
        <v>9757</v>
      </c>
      <c r="D4671" s="100" t="s">
        <v>20974</v>
      </c>
      <c r="E4671" s="99" t="s">
        <v>13654</v>
      </c>
      <c r="F4671" s="100" t="s">
        <v>13655</v>
      </c>
    </row>
    <row r="4672" spans="1:6" ht="14.4" x14ac:dyDescent="0.3">
      <c r="A4672" s="99">
        <v>5431</v>
      </c>
      <c r="B4672" s="100" t="s">
        <v>20975</v>
      </c>
      <c r="C4672" s="100" t="s">
        <v>10718</v>
      </c>
      <c r="D4672" s="100" t="s">
        <v>20976</v>
      </c>
      <c r="E4672" s="99" t="s">
        <v>10992</v>
      </c>
      <c r="F4672" s="100" t="s">
        <v>10993</v>
      </c>
    </row>
    <row r="4673" spans="1:6" ht="14.4" x14ac:dyDescent="0.3">
      <c r="A4673" s="99">
        <v>5432</v>
      </c>
      <c r="B4673" s="100" t="s">
        <v>20977</v>
      </c>
      <c r="C4673" s="100" t="s">
        <v>11150</v>
      </c>
      <c r="D4673" s="100" t="s">
        <v>20978</v>
      </c>
      <c r="E4673" s="99" t="s">
        <v>20878</v>
      </c>
      <c r="F4673" s="100" t="s">
        <v>20879</v>
      </c>
    </row>
    <row r="4674" spans="1:6" ht="14.4" x14ac:dyDescent="0.3">
      <c r="A4674" s="99">
        <v>5433</v>
      </c>
      <c r="B4674" s="100" t="s">
        <v>20979</v>
      </c>
      <c r="C4674" s="100" t="s">
        <v>11022</v>
      </c>
      <c r="D4674" s="100" t="s">
        <v>20980</v>
      </c>
      <c r="E4674" s="99" t="s">
        <v>12743</v>
      </c>
      <c r="F4674" s="100" t="s">
        <v>12744</v>
      </c>
    </row>
    <row r="4675" spans="1:6" ht="14.4" x14ac:dyDescent="0.3">
      <c r="A4675" s="99">
        <v>5434</v>
      </c>
      <c r="B4675" s="100" t="s">
        <v>20981</v>
      </c>
      <c r="C4675" s="100" t="s">
        <v>20982</v>
      </c>
      <c r="D4675" s="100" t="s">
        <v>20983</v>
      </c>
      <c r="E4675" s="99" t="s">
        <v>20189</v>
      </c>
      <c r="F4675" s="100" t="s">
        <v>20984</v>
      </c>
    </row>
    <row r="4676" spans="1:6" ht="14.4" x14ac:dyDescent="0.3">
      <c r="A4676" s="99">
        <v>5435</v>
      </c>
      <c r="B4676" s="100" t="s">
        <v>20985</v>
      </c>
      <c r="C4676" s="100" t="s">
        <v>15089</v>
      </c>
      <c r="D4676" s="100" t="s">
        <v>20986</v>
      </c>
      <c r="E4676" s="99" t="s">
        <v>10950</v>
      </c>
      <c r="F4676" s="100" t="s">
        <v>10132</v>
      </c>
    </row>
    <row r="4677" spans="1:6" ht="14.4" x14ac:dyDescent="0.3">
      <c r="A4677" s="99">
        <v>5436</v>
      </c>
      <c r="B4677" s="100" t="s">
        <v>12485</v>
      </c>
      <c r="C4677" s="100" t="s">
        <v>10026</v>
      </c>
      <c r="D4677" s="100" t="s">
        <v>20987</v>
      </c>
      <c r="E4677" s="99" t="s">
        <v>14243</v>
      </c>
      <c r="F4677" s="100" t="s">
        <v>11237</v>
      </c>
    </row>
    <row r="4678" spans="1:6" ht="14.4" x14ac:dyDescent="0.3">
      <c r="A4678" s="99">
        <v>5437</v>
      </c>
      <c r="B4678" s="100" t="s">
        <v>15950</v>
      </c>
      <c r="C4678" s="100" t="s">
        <v>14325</v>
      </c>
      <c r="D4678" s="100" t="s">
        <v>20988</v>
      </c>
      <c r="E4678" s="99" t="s">
        <v>15438</v>
      </c>
      <c r="F4678" s="100" t="s">
        <v>10361</v>
      </c>
    </row>
    <row r="4679" spans="1:6" ht="14.4" x14ac:dyDescent="0.3">
      <c r="A4679" s="99">
        <v>5438</v>
      </c>
      <c r="B4679" s="100" t="s">
        <v>12985</v>
      </c>
      <c r="C4679" s="100" t="s">
        <v>11859</v>
      </c>
      <c r="D4679" s="100" t="s">
        <v>12987</v>
      </c>
      <c r="E4679" s="99" t="s">
        <v>12988</v>
      </c>
      <c r="F4679" s="100" t="s">
        <v>20989</v>
      </c>
    </row>
    <row r="4680" spans="1:6" ht="14.4" x14ac:dyDescent="0.3">
      <c r="A4680" s="99">
        <v>5439</v>
      </c>
      <c r="B4680" s="100" t="s">
        <v>10413</v>
      </c>
      <c r="C4680" s="100" t="s">
        <v>10058</v>
      </c>
      <c r="D4680" s="100" t="s">
        <v>20990</v>
      </c>
      <c r="E4680" s="99" t="s">
        <v>12169</v>
      </c>
      <c r="F4680" s="100" t="s">
        <v>20991</v>
      </c>
    </row>
    <row r="4681" spans="1:6" ht="14.4" x14ac:dyDescent="0.3">
      <c r="A4681" s="99">
        <v>5440</v>
      </c>
      <c r="B4681" s="100" t="s">
        <v>20992</v>
      </c>
      <c r="C4681" s="100" t="s">
        <v>11675</v>
      </c>
      <c r="D4681" s="100" t="s">
        <v>20993</v>
      </c>
      <c r="E4681" s="99" t="s">
        <v>11107</v>
      </c>
      <c r="F4681" s="100" t="s">
        <v>11108</v>
      </c>
    </row>
    <row r="4682" spans="1:6" ht="14.4" x14ac:dyDescent="0.3">
      <c r="A4682" s="99">
        <v>5441</v>
      </c>
      <c r="B4682" s="100" t="s">
        <v>10693</v>
      </c>
      <c r="C4682" s="100" t="s">
        <v>20994</v>
      </c>
      <c r="D4682" s="100" t="s">
        <v>20995</v>
      </c>
      <c r="E4682" s="99" t="s">
        <v>10950</v>
      </c>
      <c r="F4682" s="100" t="s">
        <v>10132</v>
      </c>
    </row>
    <row r="4683" spans="1:6" ht="14.4" x14ac:dyDescent="0.3">
      <c r="A4683" s="99">
        <v>5442</v>
      </c>
      <c r="B4683" s="100" t="s">
        <v>20996</v>
      </c>
      <c r="C4683" s="100" t="s">
        <v>13411</v>
      </c>
      <c r="D4683" s="100" t="s">
        <v>20997</v>
      </c>
      <c r="E4683" s="99" t="s">
        <v>183</v>
      </c>
      <c r="F4683" s="100" t="s">
        <v>183</v>
      </c>
    </row>
    <row r="4684" spans="1:6" ht="14.4" x14ac:dyDescent="0.3">
      <c r="A4684" s="99">
        <v>5443</v>
      </c>
      <c r="B4684" s="100" t="s">
        <v>19618</v>
      </c>
      <c r="C4684" s="100" t="s">
        <v>13588</v>
      </c>
      <c r="D4684" s="100" t="s">
        <v>12365</v>
      </c>
      <c r="E4684" s="99" t="s">
        <v>20998</v>
      </c>
      <c r="F4684" s="100" t="s">
        <v>20999</v>
      </c>
    </row>
    <row r="4685" spans="1:6" ht="14.4" x14ac:dyDescent="0.3">
      <c r="A4685" s="99">
        <v>5444</v>
      </c>
      <c r="B4685" s="100" t="s">
        <v>21000</v>
      </c>
      <c r="C4685" s="100" t="s">
        <v>21001</v>
      </c>
      <c r="D4685" s="100" t="s">
        <v>21002</v>
      </c>
      <c r="E4685" s="99" t="s">
        <v>18498</v>
      </c>
      <c r="F4685" s="100" t="s">
        <v>10132</v>
      </c>
    </row>
    <row r="4686" spans="1:6" ht="14.4" x14ac:dyDescent="0.3">
      <c r="A4686" s="99">
        <v>5445</v>
      </c>
      <c r="B4686" s="100" t="s">
        <v>21003</v>
      </c>
      <c r="C4686" s="100" t="s">
        <v>10007</v>
      </c>
      <c r="D4686" s="100" t="s">
        <v>20456</v>
      </c>
      <c r="E4686" s="99" t="s">
        <v>14655</v>
      </c>
      <c r="F4686" s="100" t="s">
        <v>14656</v>
      </c>
    </row>
    <row r="4687" spans="1:6" ht="14.4" x14ac:dyDescent="0.3">
      <c r="A4687" s="99">
        <v>5446</v>
      </c>
      <c r="B4687" s="100" t="s">
        <v>20349</v>
      </c>
      <c r="C4687" s="100" t="s">
        <v>13709</v>
      </c>
      <c r="D4687" s="100" t="s">
        <v>21004</v>
      </c>
      <c r="E4687" s="99" t="s">
        <v>13691</v>
      </c>
      <c r="F4687" s="100" t="s">
        <v>13692</v>
      </c>
    </row>
    <row r="4688" spans="1:6" ht="14.4" x14ac:dyDescent="0.3">
      <c r="A4688" s="99">
        <v>5447</v>
      </c>
      <c r="B4688" s="100" t="s">
        <v>21005</v>
      </c>
      <c r="C4688" s="100" t="s">
        <v>12091</v>
      </c>
      <c r="D4688" s="100" t="s">
        <v>21006</v>
      </c>
      <c r="E4688" s="99" t="s">
        <v>20443</v>
      </c>
      <c r="F4688" s="100" t="s">
        <v>20444</v>
      </c>
    </row>
    <row r="4689" spans="1:6" ht="14.4" x14ac:dyDescent="0.3">
      <c r="A4689" s="99">
        <v>5448</v>
      </c>
      <c r="B4689" s="100" t="s">
        <v>21007</v>
      </c>
      <c r="C4689" s="100" t="s">
        <v>10347</v>
      </c>
      <c r="D4689" s="100" t="s">
        <v>21008</v>
      </c>
      <c r="E4689" s="99" t="s">
        <v>9805</v>
      </c>
      <c r="F4689" s="100" t="s">
        <v>9806</v>
      </c>
    </row>
    <row r="4690" spans="1:6" ht="14.4" x14ac:dyDescent="0.3">
      <c r="A4690" s="99">
        <v>5449</v>
      </c>
      <c r="B4690" s="100" t="s">
        <v>19426</v>
      </c>
      <c r="C4690" s="100" t="s">
        <v>12810</v>
      </c>
      <c r="D4690" s="100" t="s">
        <v>21009</v>
      </c>
      <c r="E4690" s="99" t="s">
        <v>21010</v>
      </c>
      <c r="F4690" s="100" t="s">
        <v>21011</v>
      </c>
    </row>
    <row r="4691" spans="1:6" ht="14.4" x14ac:dyDescent="0.3">
      <c r="A4691" s="99">
        <v>5450</v>
      </c>
      <c r="B4691" s="100" t="s">
        <v>21012</v>
      </c>
      <c r="C4691" s="100" t="s">
        <v>21013</v>
      </c>
      <c r="D4691" s="100" t="s">
        <v>21014</v>
      </c>
      <c r="E4691" s="99" t="s">
        <v>10635</v>
      </c>
      <c r="F4691" s="100" t="s">
        <v>10636</v>
      </c>
    </row>
    <row r="4692" spans="1:6" ht="14.4" x14ac:dyDescent="0.3">
      <c r="A4692" s="99">
        <v>5451</v>
      </c>
      <c r="B4692" s="100" t="s">
        <v>21015</v>
      </c>
      <c r="C4692" s="100" t="s">
        <v>11223</v>
      </c>
      <c r="D4692" s="100" t="s">
        <v>21016</v>
      </c>
      <c r="E4692" s="99" t="s">
        <v>21017</v>
      </c>
      <c r="F4692" s="100" t="s">
        <v>21018</v>
      </c>
    </row>
    <row r="4693" spans="1:6" ht="14.4" x14ac:dyDescent="0.3">
      <c r="A4693" s="99">
        <v>5452</v>
      </c>
      <c r="B4693" s="100" t="s">
        <v>21019</v>
      </c>
      <c r="C4693" s="100" t="s">
        <v>21020</v>
      </c>
      <c r="D4693" s="100" t="s">
        <v>21021</v>
      </c>
      <c r="E4693" s="99" t="s">
        <v>10780</v>
      </c>
      <c r="F4693" s="100" t="s">
        <v>9958</v>
      </c>
    </row>
    <row r="4694" spans="1:6" ht="14.4" x14ac:dyDescent="0.3">
      <c r="A4694" s="99">
        <v>5453</v>
      </c>
      <c r="B4694" s="100" t="s">
        <v>20873</v>
      </c>
      <c r="C4694" s="100" t="s">
        <v>10985</v>
      </c>
      <c r="D4694" s="100" t="s">
        <v>20874</v>
      </c>
      <c r="E4694" s="99" t="s">
        <v>11500</v>
      </c>
      <c r="F4694" s="100" t="s">
        <v>11501</v>
      </c>
    </row>
    <row r="4695" spans="1:6" ht="14.4" x14ac:dyDescent="0.3">
      <c r="A4695" s="99">
        <v>5454</v>
      </c>
      <c r="B4695" s="100" t="s">
        <v>21022</v>
      </c>
      <c r="C4695" s="100" t="s">
        <v>9955</v>
      </c>
      <c r="D4695" s="100" t="s">
        <v>21023</v>
      </c>
      <c r="E4695" s="99" t="s">
        <v>21024</v>
      </c>
      <c r="F4695" s="100" t="s">
        <v>21025</v>
      </c>
    </row>
    <row r="4696" spans="1:6" ht="14.4" x14ac:dyDescent="0.3">
      <c r="A4696" s="99">
        <v>5455</v>
      </c>
      <c r="B4696" s="100" t="s">
        <v>11230</v>
      </c>
      <c r="C4696" s="100" t="s">
        <v>11456</v>
      </c>
      <c r="D4696" s="100" t="s">
        <v>21026</v>
      </c>
      <c r="E4696" s="99" t="s">
        <v>18478</v>
      </c>
      <c r="F4696" s="100" t="s">
        <v>18479</v>
      </c>
    </row>
    <row r="4697" spans="1:6" ht="14.4" x14ac:dyDescent="0.3">
      <c r="A4697" s="99">
        <v>5456</v>
      </c>
      <c r="B4697" s="100" t="s">
        <v>21027</v>
      </c>
      <c r="C4697" s="100" t="s">
        <v>20231</v>
      </c>
      <c r="D4697" s="100" t="s">
        <v>21028</v>
      </c>
      <c r="E4697" s="99" t="s">
        <v>11015</v>
      </c>
      <c r="F4697" s="100" t="s">
        <v>11016</v>
      </c>
    </row>
    <row r="4698" spans="1:6" ht="14.4" x14ac:dyDescent="0.3">
      <c r="A4698" s="99">
        <v>5457</v>
      </c>
      <c r="B4698" s="100" t="s">
        <v>21029</v>
      </c>
      <c r="C4698" s="100" t="s">
        <v>9808</v>
      </c>
      <c r="D4698" s="100" t="s">
        <v>21030</v>
      </c>
      <c r="E4698" s="99" t="s">
        <v>17122</v>
      </c>
      <c r="F4698" s="100" t="s">
        <v>21031</v>
      </c>
    </row>
    <row r="4699" spans="1:6" ht="14.4" x14ac:dyDescent="0.3">
      <c r="A4699" s="99">
        <v>5458</v>
      </c>
      <c r="B4699" s="100" t="s">
        <v>21032</v>
      </c>
      <c r="C4699" s="100" t="s">
        <v>14918</v>
      </c>
      <c r="D4699" s="100" t="s">
        <v>21033</v>
      </c>
      <c r="E4699" s="99" t="s">
        <v>13877</v>
      </c>
      <c r="F4699" s="100" t="s">
        <v>13878</v>
      </c>
    </row>
    <row r="4700" spans="1:6" ht="14.4" x14ac:dyDescent="0.3">
      <c r="A4700" s="99">
        <v>5459</v>
      </c>
      <c r="B4700" s="100" t="s">
        <v>20684</v>
      </c>
      <c r="C4700" s="100" t="s">
        <v>21034</v>
      </c>
      <c r="D4700" s="100" t="s">
        <v>20689</v>
      </c>
      <c r="E4700" s="99" t="s">
        <v>20690</v>
      </c>
      <c r="F4700" s="100" t="s">
        <v>20691</v>
      </c>
    </row>
    <row r="4701" spans="1:6" ht="14.4" x14ac:dyDescent="0.3">
      <c r="A4701" s="99">
        <v>5460</v>
      </c>
      <c r="B4701" s="100" t="s">
        <v>18454</v>
      </c>
      <c r="C4701" s="100" t="s">
        <v>12251</v>
      </c>
      <c r="D4701" s="100" t="s">
        <v>21035</v>
      </c>
      <c r="E4701" s="99" t="s">
        <v>21036</v>
      </c>
      <c r="F4701" s="100" t="s">
        <v>10164</v>
      </c>
    </row>
    <row r="4702" spans="1:6" ht="14.4" x14ac:dyDescent="0.3">
      <c r="A4702" s="99">
        <v>5461</v>
      </c>
      <c r="B4702" s="100" t="s">
        <v>15547</v>
      </c>
      <c r="C4702" s="100" t="s">
        <v>15548</v>
      </c>
      <c r="D4702" s="100" t="s">
        <v>21037</v>
      </c>
      <c r="E4702" s="99" t="s">
        <v>15693</v>
      </c>
      <c r="F4702" s="100" t="s">
        <v>15694</v>
      </c>
    </row>
    <row r="4703" spans="1:6" ht="14.4" x14ac:dyDescent="0.3">
      <c r="A4703" s="99">
        <v>5462</v>
      </c>
      <c r="B4703" s="100" t="s">
        <v>21038</v>
      </c>
      <c r="C4703" s="100" t="s">
        <v>21039</v>
      </c>
      <c r="D4703" s="100" t="s">
        <v>21040</v>
      </c>
      <c r="E4703" s="99" t="s">
        <v>21041</v>
      </c>
      <c r="F4703" s="100" t="s">
        <v>21042</v>
      </c>
    </row>
    <row r="4704" spans="1:6" ht="14.4" x14ac:dyDescent="0.3">
      <c r="A4704" s="99">
        <v>5463</v>
      </c>
      <c r="B4704" s="100" t="s">
        <v>21043</v>
      </c>
      <c r="C4704" s="100" t="s">
        <v>12181</v>
      </c>
      <c r="D4704" s="100" t="s">
        <v>21044</v>
      </c>
      <c r="E4704" s="99" t="s">
        <v>12743</v>
      </c>
      <c r="F4704" s="100" t="s">
        <v>12744</v>
      </c>
    </row>
    <row r="4705" spans="1:6" ht="14.4" x14ac:dyDescent="0.3">
      <c r="A4705" s="99">
        <v>5464</v>
      </c>
      <c r="B4705" s="100" t="s">
        <v>21045</v>
      </c>
      <c r="C4705" s="100" t="s">
        <v>13943</v>
      </c>
      <c r="D4705" s="100" t="s">
        <v>21046</v>
      </c>
      <c r="E4705" s="99" t="s">
        <v>12743</v>
      </c>
      <c r="F4705" s="100" t="s">
        <v>12744</v>
      </c>
    </row>
    <row r="4706" spans="1:6" ht="14.4" x14ac:dyDescent="0.3">
      <c r="A4706" s="99">
        <v>5465</v>
      </c>
      <c r="B4706" s="100" t="s">
        <v>21047</v>
      </c>
      <c r="C4706" s="100" t="s">
        <v>9837</v>
      </c>
      <c r="D4706" s="100" t="s">
        <v>21048</v>
      </c>
      <c r="E4706" s="99" t="s">
        <v>10276</v>
      </c>
      <c r="F4706" s="100" t="s">
        <v>21049</v>
      </c>
    </row>
    <row r="4707" spans="1:6" ht="14.4" x14ac:dyDescent="0.3">
      <c r="A4707" s="99">
        <v>5466</v>
      </c>
      <c r="B4707" s="100" t="s">
        <v>10394</v>
      </c>
      <c r="C4707" s="100" t="s">
        <v>11917</v>
      </c>
      <c r="D4707" s="100" t="s">
        <v>14307</v>
      </c>
      <c r="E4707" s="99" t="s">
        <v>15874</v>
      </c>
      <c r="F4707" s="100" t="s">
        <v>15875</v>
      </c>
    </row>
    <row r="4708" spans="1:6" ht="14.4" x14ac:dyDescent="0.3">
      <c r="A4708" s="99">
        <v>5467</v>
      </c>
      <c r="B4708" s="100" t="s">
        <v>21050</v>
      </c>
      <c r="C4708" s="100" t="s">
        <v>12581</v>
      </c>
      <c r="D4708" s="100" t="s">
        <v>21051</v>
      </c>
      <c r="E4708" s="99" t="s">
        <v>10107</v>
      </c>
      <c r="F4708" s="100" t="s">
        <v>10108</v>
      </c>
    </row>
    <row r="4709" spans="1:6" ht="14.4" x14ac:dyDescent="0.3">
      <c r="A4709" s="99">
        <v>5468</v>
      </c>
      <c r="B4709" s="100" t="s">
        <v>10317</v>
      </c>
      <c r="C4709" s="100" t="s">
        <v>12054</v>
      </c>
      <c r="D4709" s="100" t="s">
        <v>21052</v>
      </c>
      <c r="E4709" s="99" t="s">
        <v>10320</v>
      </c>
      <c r="F4709" s="100" t="s">
        <v>17001</v>
      </c>
    </row>
    <row r="4710" spans="1:6" ht="14.4" x14ac:dyDescent="0.3">
      <c r="A4710" s="99">
        <v>5469</v>
      </c>
      <c r="B4710" s="100" t="s">
        <v>21053</v>
      </c>
      <c r="C4710" s="100" t="s">
        <v>21054</v>
      </c>
      <c r="D4710" s="100" t="s">
        <v>21055</v>
      </c>
      <c r="E4710" s="99" t="s">
        <v>10553</v>
      </c>
      <c r="F4710" s="100" t="s">
        <v>10554</v>
      </c>
    </row>
    <row r="4711" spans="1:6" ht="14.4" x14ac:dyDescent="0.3">
      <c r="A4711" s="99">
        <v>5470</v>
      </c>
      <c r="B4711" s="100" t="s">
        <v>21056</v>
      </c>
      <c r="C4711" s="100" t="s">
        <v>21057</v>
      </c>
      <c r="D4711" s="100" t="s">
        <v>21058</v>
      </c>
      <c r="E4711" s="99" t="s">
        <v>10232</v>
      </c>
      <c r="F4711" s="100" t="s">
        <v>10233</v>
      </c>
    </row>
    <row r="4712" spans="1:6" ht="14.4" x14ac:dyDescent="0.3">
      <c r="A4712" s="99">
        <v>5471</v>
      </c>
      <c r="B4712" s="100" t="s">
        <v>21059</v>
      </c>
      <c r="C4712" s="100" t="s">
        <v>10452</v>
      </c>
      <c r="D4712" s="100" t="s">
        <v>21060</v>
      </c>
      <c r="E4712" s="99" t="s">
        <v>13922</v>
      </c>
      <c r="F4712" s="100" t="s">
        <v>13923</v>
      </c>
    </row>
    <row r="4713" spans="1:6" ht="14.4" x14ac:dyDescent="0.3">
      <c r="A4713" s="99">
        <v>5472</v>
      </c>
      <c r="B4713" s="100" t="s">
        <v>21061</v>
      </c>
      <c r="C4713" s="100" t="s">
        <v>10090</v>
      </c>
      <c r="D4713" s="100" t="s">
        <v>20391</v>
      </c>
      <c r="E4713" s="99" t="s">
        <v>11010</v>
      </c>
      <c r="F4713" s="100" t="s">
        <v>11011</v>
      </c>
    </row>
    <row r="4714" spans="1:6" ht="14.4" x14ac:dyDescent="0.3">
      <c r="A4714" s="99">
        <v>5473</v>
      </c>
      <c r="B4714" s="100" t="s">
        <v>12094</v>
      </c>
      <c r="C4714" s="100" t="s">
        <v>10040</v>
      </c>
      <c r="D4714" s="100" t="s">
        <v>21062</v>
      </c>
      <c r="E4714" s="99" t="s">
        <v>13325</v>
      </c>
      <c r="F4714" s="100" t="s">
        <v>21063</v>
      </c>
    </row>
    <row r="4715" spans="1:6" ht="14.4" x14ac:dyDescent="0.3">
      <c r="A4715" s="99">
        <v>5474</v>
      </c>
      <c r="B4715" s="100" t="s">
        <v>19360</v>
      </c>
      <c r="C4715" s="100" t="s">
        <v>11223</v>
      </c>
      <c r="D4715" s="100" t="s">
        <v>19361</v>
      </c>
      <c r="E4715" s="99" t="s">
        <v>12653</v>
      </c>
      <c r="F4715" s="100" t="s">
        <v>12654</v>
      </c>
    </row>
    <row r="4716" spans="1:6" ht="14.4" x14ac:dyDescent="0.3">
      <c r="A4716" s="99">
        <v>5475</v>
      </c>
      <c r="B4716" s="100" t="s">
        <v>21064</v>
      </c>
      <c r="C4716" s="100" t="s">
        <v>21065</v>
      </c>
      <c r="D4716" s="100" t="s">
        <v>21066</v>
      </c>
      <c r="E4716" s="99" t="s">
        <v>21067</v>
      </c>
      <c r="F4716" s="100" t="s">
        <v>21068</v>
      </c>
    </row>
    <row r="4717" spans="1:6" ht="14.4" x14ac:dyDescent="0.3">
      <c r="A4717" s="99">
        <v>5476</v>
      </c>
      <c r="B4717" s="100" t="s">
        <v>21069</v>
      </c>
      <c r="C4717" s="100" t="s">
        <v>11328</v>
      </c>
      <c r="D4717" s="100" t="s">
        <v>21070</v>
      </c>
      <c r="E4717" s="99" t="s">
        <v>21071</v>
      </c>
      <c r="F4717" s="100" t="s">
        <v>21072</v>
      </c>
    </row>
    <row r="4718" spans="1:6" ht="14.4" x14ac:dyDescent="0.3">
      <c r="A4718" s="99">
        <v>5477</v>
      </c>
      <c r="B4718" s="100" t="s">
        <v>15233</v>
      </c>
      <c r="C4718" s="100" t="s">
        <v>9998</v>
      </c>
      <c r="D4718" s="100" t="s">
        <v>21073</v>
      </c>
      <c r="E4718" s="99" t="s">
        <v>13642</v>
      </c>
      <c r="F4718" s="100" t="s">
        <v>13643</v>
      </c>
    </row>
    <row r="4719" spans="1:6" ht="14.4" x14ac:dyDescent="0.3">
      <c r="A4719" s="99">
        <v>5478</v>
      </c>
      <c r="B4719" s="100" t="s">
        <v>21074</v>
      </c>
      <c r="C4719" s="100" t="s">
        <v>10002</v>
      </c>
      <c r="D4719" s="100" t="s">
        <v>21075</v>
      </c>
      <c r="E4719" s="99" t="s">
        <v>21071</v>
      </c>
      <c r="F4719" s="100" t="s">
        <v>21072</v>
      </c>
    </row>
    <row r="4720" spans="1:6" ht="14.4" x14ac:dyDescent="0.3">
      <c r="A4720" s="99">
        <v>5479</v>
      </c>
      <c r="B4720" s="100" t="s">
        <v>19060</v>
      </c>
      <c r="C4720" s="100" t="s">
        <v>12241</v>
      </c>
      <c r="D4720" s="100" t="s">
        <v>19061</v>
      </c>
      <c r="E4720" s="99" t="s">
        <v>12868</v>
      </c>
      <c r="F4720" s="100" t="s">
        <v>12869</v>
      </c>
    </row>
    <row r="4721" spans="1:6" ht="14.4" x14ac:dyDescent="0.3">
      <c r="A4721" s="99">
        <v>5480</v>
      </c>
      <c r="B4721" s="100" t="s">
        <v>21076</v>
      </c>
      <c r="C4721" s="100" t="s">
        <v>21077</v>
      </c>
      <c r="D4721" s="100" t="s">
        <v>21078</v>
      </c>
      <c r="E4721" s="99" t="s">
        <v>12868</v>
      </c>
      <c r="F4721" s="100" t="s">
        <v>12869</v>
      </c>
    </row>
    <row r="4722" spans="1:6" ht="14.4" x14ac:dyDescent="0.3">
      <c r="A4722" s="99">
        <v>5481</v>
      </c>
      <c r="B4722" s="100" t="s">
        <v>19049</v>
      </c>
      <c r="C4722" s="100" t="s">
        <v>18265</v>
      </c>
      <c r="D4722" s="100" t="s">
        <v>19050</v>
      </c>
      <c r="E4722" s="99" t="s">
        <v>19051</v>
      </c>
      <c r="F4722" s="100" t="s">
        <v>19052</v>
      </c>
    </row>
    <row r="4723" spans="1:6" ht="14.4" x14ac:dyDescent="0.3">
      <c r="A4723" s="99">
        <v>5482</v>
      </c>
      <c r="B4723" s="100" t="s">
        <v>13879</v>
      </c>
      <c r="C4723" s="100" t="s">
        <v>11727</v>
      </c>
      <c r="D4723" s="100" t="s">
        <v>21079</v>
      </c>
      <c r="E4723" s="99" t="s">
        <v>9843</v>
      </c>
      <c r="F4723" s="100" t="s">
        <v>9844</v>
      </c>
    </row>
    <row r="4724" spans="1:6" ht="14.4" x14ac:dyDescent="0.3">
      <c r="A4724" s="99">
        <v>5483</v>
      </c>
      <c r="B4724" s="100" t="s">
        <v>11240</v>
      </c>
      <c r="C4724" s="100" t="s">
        <v>11493</v>
      </c>
      <c r="D4724" s="100" t="s">
        <v>21080</v>
      </c>
      <c r="E4724" s="99" t="s">
        <v>12868</v>
      </c>
      <c r="F4724" s="100" t="s">
        <v>12869</v>
      </c>
    </row>
    <row r="4725" spans="1:6" ht="14.4" x14ac:dyDescent="0.3">
      <c r="A4725" s="99">
        <v>5484</v>
      </c>
      <c r="B4725" s="100" t="s">
        <v>11124</v>
      </c>
      <c r="C4725" s="100" t="s">
        <v>10268</v>
      </c>
      <c r="D4725" s="100" t="s">
        <v>21081</v>
      </c>
      <c r="E4725" s="99" t="s">
        <v>14005</v>
      </c>
      <c r="F4725" s="100" t="s">
        <v>11383</v>
      </c>
    </row>
    <row r="4726" spans="1:6" ht="14.4" x14ac:dyDescent="0.3">
      <c r="A4726" s="99">
        <v>5485</v>
      </c>
      <c r="B4726" s="100" t="s">
        <v>18578</v>
      </c>
      <c r="C4726" s="100" t="s">
        <v>14924</v>
      </c>
      <c r="D4726" s="100" t="s">
        <v>21082</v>
      </c>
      <c r="E4726" s="99" t="s">
        <v>14430</v>
      </c>
      <c r="F4726" s="100" t="s">
        <v>14431</v>
      </c>
    </row>
    <row r="4727" spans="1:6" ht="14.4" x14ac:dyDescent="0.3">
      <c r="A4727" s="99">
        <v>5486</v>
      </c>
      <c r="B4727" s="100" t="s">
        <v>16408</v>
      </c>
      <c r="C4727" s="100" t="s">
        <v>9757</v>
      </c>
      <c r="D4727" s="100" t="s">
        <v>21083</v>
      </c>
      <c r="E4727" s="99" t="s">
        <v>14005</v>
      </c>
      <c r="F4727" s="100" t="s">
        <v>11383</v>
      </c>
    </row>
    <row r="4728" spans="1:6" ht="14.4" x14ac:dyDescent="0.3">
      <c r="A4728" s="99">
        <v>5487</v>
      </c>
      <c r="B4728" s="100" t="s">
        <v>20581</v>
      </c>
      <c r="C4728" s="100" t="s">
        <v>14944</v>
      </c>
      <c r="D4728" s="100" t="s">
        <v>20582</v>
      </c>
      <c r="E4728" s="99" t="s">
        <v>10854</v>
      </c>
      <c r="F4728" s="100" t="s">
        <v>10855</v>
      </c>
    </row>
    <row r="4729" spans="1:6" ht="14.4" x14ac:dyDescent="0.3">
      <c r="A4729" s="99">
        <v>5488</v>
      </c>
      <c r="B4729" s="100" t="s">
        <v>21084</v>
      </c>
      <c r="C4729" s="100" t="s">
        <v>9907</v>
      </c>
      <c r="D4729" s="100" t="s">
        <v>12619</v>
      </c>
      <c r="E4729" s="99" t="s">
        <v>15365</v>
      </c>
      <c r="F4729" s="100" t="s">
        <v>21085</v>
      </c>
    </row>
    <row r="4730" spans="1:6" ht="14.4" x14ac:dyDescent="0.3">
      <c r="A4730" s="99">
        <v>5489</v>
      </c>
      <c r="B4730" s="100" t="s">
        <v>21084</v>
      </c>
      <c r="C4730" s="100" t="s">
        <v>10746</v>
      </c>
      <c r="D4730" s="100" t="s">
        <v>12619</v>
      </c>
      <c r="E4730" s="99" t="s">
        <v>15365</v>
      </c>
      <c r="F4730" s="100" t="s">
        <v>15366</v>
      </c>
    </row>
    <row r="4731" spans="1:6" ht="14.4" x14ac:dyDescent="0.3">
      <c r="A4731" s="99">
        <v>5490</v>
      </c>
      <c r="B4731" s="100" t="s">
        <v>18757</v>
      </c>
      <c r="C4731" s="100" t="s">
        <v>10208</v>
      </c>
      <c r="D4731" s="100" t="s">
        <v>21086</v>
      </c>
      <c r="E4731" s="99" t="s">
        <v>12560</v>
      </c>
      <c r="F4731" s="100" t="s">
        <v>21087</v>
      </c>
    </row>
    <row r="4732" spans="1:6" ht="14.4" x14ac:dyDescent="0.3">
      <c r="A4732" s="99">
        <v>5491</v>
      </c>
      <c r="B4732" s="100" t="s">
        <v>12481</v>
      </c>
      <c r="C4732" s="100" t="s">
        <v>11955</v>
      </c>
      <c r="D4732" s="100" t="s">
        <v>12482</v>
      </c>
      <c r="E4732" s="99" t="s">
        <v>12483</v>
      </c>
      <c r="F4732" s="100" t="s">
        <v>12484</v>
      </c>
    </row>
    <row r="4733" spans="1:6" ht="14.4" x14ac:dyDescent="0.3">
      <c r="A4733" s="99">
        <v>5492</v>
      </c>
      <c r="B4733" s="100" t="s">
        <v>13971</v>
      </c>
      <c r="C4733" s="100" t="s">
        <v>10110</v>
      </c>
      <c r="D4733" s="100" t="s">
        <v>21088</v>
      </c>
      <c r="E4733" s="99" t="s">
        <v>19540</v>
      </c>
      <c r="F4733" s="100" t="s">
        <v>18496</v>
      </c>
    </row>
    <row r="4734" spans="1:6" ht="14.4" x14ac:dyDescent="0.3">
      <c r="A4734" s="99">
        <v>5493</v>
      </c>
      <c r="B4734" s="100" t="s">
        <v>10216</v>
      </c>
      <c r="C4734" s="100" t="s">
        <v>11872</v>
      </c>
      <c r="D4734" s="100" t="s">
        <v>14022</v>
      </c>
      <c r="E4734" s="99" t="s">
        <v>10477</v>
      </c>
      <c r="F4734" s="100" t="s">
        <v>10478</v>
      </c>
    </row>
    <row r="4735" spans="1:6" ht="14.4" x14ac:dyDescent="0.3">
      <c r="A4735" s="99">
        <v>5494</v>
      </c>
      <c r="B4735" s="100" t="s">
        <v>21089</v>
      </c>
      <c r="C4735" s="100" t="s">
        <v>21090</v>
      </c>
      <c r="D4735" s="100" t="s">
        <v>10489</v>
      </c>
      <c r="E4735" s="99" t="s">
        <v>20549</v>
      </c>
      <c r="F4735" s="100" t="s">
        <v>20550</v>
      </c>
    </row>
    <row r="4736" spans="1:6" ht="14.4" x14ac:dyDescent="0.3">
      <c r="A4736" s="99">
        <v>5495</v>
      </c>
      <c r="B4736" s="100" t="s">
        <v>21091</v>
      </c>
      <c r="C4736" s="100" t="s">
        <v>21092</v>
      </c>
      <c r="D4736" s="100" t="s">
        <v>18626</v>
      </c>
      <c r="E4736" s="99" t="s">
        <v>18627</v>
      </c>
      <c r="F4736" s="100" t="s">
        <v>10660</v>
      </c>
    </row>
    <row r="4737" spans="1:6" ht="14.4" x14ac:dyDescent="0.3">
      <c r="A4737" s="99">
        <v>5496</v>
      </c>
      <c r="B4737" s="100" t="s">
        <v>21093</v>
      </c>
      <c r="C4737" s="100" t="s">
        <v>14835</v>
      </c>
      <c r="D4737" s="100" t="s">
        <v>21094</v>
      </c>
      <c r="E4737" s="99" t="s">
        <v>10375</v>
      </c>
      <c r="F4737" s="100" t="s">
        <v>10376</v>
      </c>
    </row>
    <row r="4738" spans="1:6" ht="14.4" x14ac:dyDescent="0.3">
      <c r="A4738" s="99">
        <v>5497</v>
      </c>
      <c r="B4738" s="100" t="s">
        <v>17613</v>
      </c>
      <c r="C4738" s="100" t="s">
        <v>19893</v>
      </c>
      <c r="D4738" s="100" t="s">
        <v>21095</v>
      </c>
      <c r="E4738" s="99" t="s">
        <v>17616</v>
      </c>
      <c r="F4738" s="100" t="s">
        <v>17617</v>
      </c>
    </row>
    <row r="4739" spans="1:6" ht="14.4" x14ac:dyDescent="0.3">
      <c r="A4739" s="99">
        <v>5498</v>
      </c>
      <c r="B4739" s="100" t="s">
        <v>21096</v>
      </c>
      <c r="C4739" s="100" t="s">
        <v>21097</v>
      </c>
      <c r="D4739" s="100" t="s">
        <v>10489</v>
      </c>
      <c r="E4739" s="99" t="s">
        <v>10370</v>
      </c>
      <c r="F4739" s="100" t="s">
        <v>10371</v>
      </c>
    </row>
    <row r="4740" spans="1:6" ht="14.4" x14ac:dyDescent="0.3">
      <c r="A4740" s="99">
        <v>5499</v>
      </c>
      <c r="B4740" s="100" t="s">
        <v>11641</v>
      </c>
      <c r="C4740" s="100" t="s">
        <v>11729</v>
      </c>
      <c r="D4740" s="100" t="s">
        <v>21098</v>
      </c>
      <c r="E4740" s="99" t="s">
        <v>11149</v>
      </c>
      <c r="F4740" s="100" t="s">
        <v>10376</v>
      </c>
    </row>
    <row r="4741" spans="1:6" ht="14.4" x14ac:dyDescent="0.3">
      <c r="A4741" s="99">
        <v>5500</v>
      </c>
      <c r="B4741" s="100" t="s">
        <v>21099</v>
      </c>
      <c r="C4741" s="100" t="s">
        <v>21100</v>
      </c>
      <c r="D4741" s="100" t="s">
        <v>21101</v>
      </c>
      <c r="E4741" s="99" t="s">
        <v>13617</v>
      </c>
      <c r="F4741" s="100" t="s">
        <v>21102</v>
      </c>
    </row>
    <row r="4742" spans="1:6" ht="14.4" x14ac:dyDescent="0.3">
      <c r="A4742" s="99">
        <v>5501</v>
      </c>
      <c r="B4742" s="100" t="s">
        <v>21103</v>
      </c>
      <c r="C4742" s="100" t="s">
        <v>21104</v>
      </c>
      <c r="D4742" s="100" t="s">
        <v>21105</v>
      </c>
      <c r="E4742" s="99" t="s">
        <v>21106</v>
      </c>
      <c r="F4742" s="100" t="s">
        <v>21107</v>
      </c>
    </row>
    <row r="4743" spans="1:6" ht="14.4" x14ac:dyDescent="0.3">
      <c r="A4743" s="99">
        <v>5502</v>
      </c>
      <c r="B4743" s="100" t="s">
        <v>18311</v>
      </c>
      <c r="C4743" s="100" t="s">
        <v>21108</v>
      </c>
      <c r="D4743" s="100" t="s">
        <v>21109</v>
      </c>
      <c r="E4743" s="99" t="s">
        <v>21110</v>
      </c>
      <c r="F4743" s="100" t="s">
        <v>21111</v>
      </c>
    </row>
    <row r="4744" spans="1:6" ht="14.4" x14ac:dyDescent="0.3">
      <c r="A4744" s="99">
        <v>5503</v>
      </c>
      <c r="B4744" s="100" t="s">
        <v>15471</v>
      </c>
      <c r="C4744" s="100" t="s">
        <v>13684</v>
      </c>
      <c r="D4744" s="100" t="s">
        <v>21112</v>
      </c>
      <c r="E4744" s="99" t="s">
        <v>12926</v>
      </c>
      <c r="F4744" s="100" t="s">
        <v>15318</v>
      </c>
    </row>
    <row r="4745" spans="1:6" ht="14.4" x14ac:dyDescent="0.3">
      <c r="A4745" s="99">
        <v>5504</v>
      </c>
      <c r="B4745" s="100" t="s">
        <v>15906</v>
      </c>
      <c r="C4745" s="100" t="s">
        <v>21113</v>
      </c>
      <c r="D4745" s="100" t="s">
        <v>18335</v>
      </c>
      <c r="E4745" s="99" t="s">
        <v>18268</v>
      </c>
      <c r="F4745" s="100" t="s">
        <v>12950</v>
      </c>
    </row>
    <row r="4746" spans="1:6" ht="14.4" x14ac:dyDescent="0.3">
      <c r="A4746" s="99">
        <v>5505</v>
      </c>
      <c r="B4746" s="100" t="s">
        <v>21114</v>
      </c>
      <c r="C4746" s="100" t="s">
        <v>13778</v>
      </c>
      <c r="D4746" s="100" t="s">
        <v>21115</v>
      </c>
      <c r="E4746" s="99" t="s">
        <v>12926</v>
      </c>
      <c r="F4746" s="100" t="s">
        <v>15318</v>
      </c>
    </row>
    <row r="4747" spans="1:6" ht="14.4" x14ac:dyDescent="0.3">
      <c r="A4747" s="99">
        <v>5506</v>
      </c>
      <c r="B4747" s="100" t="s">
        <v>21116</v>
      </c>
      <c r="C4747" s="100" t="s">
        <v>21117</v>
      </c>
      <c r="D4747" s="100" t="s">
        <v>21118</v>
      </c>
      <c r="E4747" s="99" t="s">
        <v>12926</v>
      </c>
      <c r="F4747" s="100" t="s">
        <v>15318</v>
      </c>
    </row>
    <row r="4748" spans="1:6" ht="14.4" x14ac:dyDescent="0.3">
      <c r="A4748" s="99">
        <v>5507</v>
      </c>
      <c r="B4748" s="100" t="s">
        <v>13043</v>
      </c>
      <c r="C4748" s="100" t="s">
        <v>9980</v>
      </c>
      <c r="D4748" s="100" t="s">
        <v>21119</v>
      </c>
      <c r="E4748" s="99" t="s">
        <v>12402</v>
      </c>
      <c r="F4748" s="100" t="s">
        <v>12892</v>
      </c>
    </row>
    <row r="4749" spans="1:6" ht="14.4" x14ac:dyDescent="0.3">
      <c r="A4749" s="99">
        <v>5508</v>
      </c>
      <c r="B4749" s="100" t="s">
        <v>21120</v>
      </c>
      <c r="C4749" s="100" t="s">
        <v>21121</v>
      </c>
      <c r="D4749" s="100" t="s">
        <v>21122</v>
      </c>
      <c r="E4749" s="99" t="s">
        <v>13617</v>
      </c>
      <c r="F4749" s="100" t="s">
        <v>21123</v>
      </c>
    </row>
    <row r="4750" spans="1:6" ht="14.4" x14ac:dyDescent="0.3">
      <c r="A4750" s="99">
        <v>5509</v>
      </c>
      <c r="B4750" s="100" t="s">
        <v>11045</v>
      </c>
      <c r="C4750" s="100" t="s">
        <v>10002</v>
      </c>
      <c r="D4750" s="100" t="s">
        <v>21124</v>
      </c>
      <c r="E4750" s="99" t="s">
        <v>14291</v>
      </c>
      <c r="F4750" s="100" t="s">
        <v>14292</v>
      </c>
    </row>
    <row r="4751" spans="1:6" ht="14.4" x14ac:dyDescent="0.3">
      <c r="A4751" s="99">
        <v>5510</v>
      </c>
      <c r="B4751" s="100" t="s">
        <v>10908</v>
      </c>
      <c r="C4751" s="100" t="s">
        <v>10090</v>
      </c>
      <c r="D4751" s="100" t="s">
        <v>21125</v>
      </c>
      <c r="E4751" s="99" t="s">
        <v>10511</v>
      </c>
      <c r="F4751" s="100" t="s">
        <v>10259</v>
      </c>
    </row>
    <row r="4752" spans="1:6" ht="14.4" x14ac:dyDescent="0.3">
      <c r="A4752" s="99">
        <v>5511</v>
      </c>
      <c r="B4752" s="100" t="s">
        <v>15471</v>
      </c>
      <c r="C4752" s="100" t="s">
        <v>9837</v>
      </c>
      <c r="D4752" s="100" t="s">
        <v>21126</v>
      </c>
      <c r="E4752" s="99" t="s">
        <v>18316</v>
      </c>
      <c r="F4752" s="100" t="s">
        <v>12381</v>
      </c>
    </row>
    <row r="4753" spans="1:9" ht="14.4" x14ac:dyDescent="0.3">
      <c r="A4753" s="99">
        <v>5512</v>
      </c>
      <c r="B4753" s="100" t="s">
        <v>21127</v>
      </c>
      <c r="C4753" s="100" t="s">
        <v>9873</v>
      </c>
      <c r="D4753" s="100" t="s">
        <v>21128</v>
      </c>
      <c r="E4753" s="99" t="s">
        <v>10739</v>
      </c>
      <c r="F4753" s="100" t="s">
        <v>10740</v>
      </c>
    </row>
    <row r="4754" spans="1:9" ht="14.4" x14ac:dyDescent="0.3">
      <c r="A4754" s="99">
        <v>5513</v>
      </c>
      <c r="B4754" s="100" t="s">
        <v>18324</v>
      </c>
      <c r="C4754" s="100" t="s">
        <v>9869</v>
      </c>
      <c r="D4754" s="100" t="s">
        <v>18325</v>
      </c>
      <c r="E4754" s="99" t="s">
        <v>18326</v>
      </c>
      <c r="F4754" s="100" t="s">
        <v>18327</v>
      </c>
    </row>
    <row r="4755" spans="1:9" ht="14.4" x14ac:dyDescent="0.3">
      <c r="A4755" s="99">
        <v>5514</v>
      </c>
      <c r="B4755" s="100" t="s">
        <v>21129</v>
      </c>
      <c r="C4755" s="100" t="s">
        <v>13932</v>
      </c>
      <c r="D4755" s="100" t="s">
        <v>21130</v>
      </c>
      <c r="E4755" s="99" t="s">
        <v>10375</v>
      </c>
      <c r="F4755" s="100" t="s">
        <v>10376</v>
      </c>
    </row>
    <row r="4756" spans="1:9" ht="14.4" x14ac:dyDescent="0.3">
      <c r="A4756" s="99">
        <v>5515</v>
      </c>
      <c r="B4756" s="100" t="s">
        <v>21131</v>
      </c>
      <c r="C4756" s="100" t="s">
        <v>9837</v>
      </c>
      <c r="D4756" s="100" t="s">
        <v>21132</v>
      </c>
      <c r="E4756" s="99" t="s">
        <v>16017</v>
      </c>
      <c r="F4756" s="100" t="s">
        <v>16018</v>
      </c>
    </row>
    <row r="4757" spans="1:9" ht="14.4" x14ac:dyDescent="0.3">
      <c r="A4757" s="99">
        <v>5516</v>
      </c>
      <c r="B4757" s="100" t="s">
        <v>13304</v>
      </c>
      <c r="C4757" s="100" t="s">
        <v>13637</v>
      </c>
      <c r="D4757" s="100" t="s">
        <v>21133</v>
      </c>
      <c r="E4757" s="99" t="s">
        <v>12926</v>
      </c>
      <c r="F4757" s="100" t="s">
        <v>15318</v>
      </c>
    </row>
    <row r="4758" spans="1:9" ht="14.4" x14ac:dyDescent="0.3">
      <c r="A4758" s="99">
        <v>5517</v>
      </c>
      <c r="B4758" s="100" t="s">
        <v>12942</v>
      </c>
      <c r="C4758" s="100" t="s">
        <v>13699</v>
      </c>
      <c r="D4758" s="100" t="s">
        <v>21134</v>
      </c>
      <c r="E4758" s="99" t="s">
        <v>21135</v>
      </c>
      <c r="F4758" s="100" t="s">
        <v>21136</v>
      </c>
    </row>
    <row r="4759" spans="1:9" ht="14.4" x14ac:dyDescent="0.3">
      <c r="A4759" s="99">
        <v>5518</v>
      </c>
      <c r="B4759" s="100" t="s">
        <v>12275</v>
      </c>
      <c r="C4759" s="100" t="s">
        <v>10686</v>
      </c>
      <c r="D4759" s="100" t="s">
        <v>21137</v>
      </c>
      <c r="E4759" s="99" t="s">
        <v>11504</v>
      </c>
      <c r="F4759" s="100" t="s">
        <v>11505</v>
      </c>
      <c r="G4759" s="101" t="s">
        <v>21138</v>
      </c>
      <c r="H4759" s="101" t="s">
        <v>21139</v>
      </c>
      <c r="I4759" s="103" t="s">
        <v>21140</v>
      </c>
    </row>
    <row r="4760" spans="1:9" ht="14.4" x14ac:dyDescent="0.3">
      <c r="A4760" s="99">
        <v>5519</v>
      </c>
      <c r="B4760" s="100" t="s">
        <v>18275</v>
      </c>
      <c r="C4760" s="100" t="s">
        <v>13103</v>
      </c>
      <c r="D4760" s="100" t="s">
        <v>21141</v>
      </c>
      <c r="E4760" s="99" t="s">
        <v>18316</v>
      </c>
      <c r="F4760" s="100" t="s">
        <v>12381</v>
      </c>
    </row>
    <row r="4761" spans="1:9" ht="14.4" x14ac:dyDescent="0.3">
      <c r="A4761" s="99">
        <v>5520</v>
      </c>
      <c r="B4761" s="100" t="s">
        <v>12275</v>
      </c>
      <c r="C4761" s="100" t="s">
        <v>12973</v>
      </c>
      <c r="D4761" s="100" t="s">
        <v>21137</v>
      </c>
      <c r="E4761" s="99" t="s">
        <v>11504</v>
      </c>
      <c r="F4761" s="100" t="s">
        <v>11505</v>
      </c>
    </row>
    <row r="4762" spans="1:9" ht="14.4" x14ac:dyDescent="0.3">
      <c r="A4762" s="99">
        <v>5521</v>
      </c>
      <c r="B4762" s="100" t="s">
        <v>13304</v>
      </c>
      <c r="C4762" s="100" t="s">
        <v>9778</v>
      </c>
      <c r="D4762" s="100" t="s">
        <v>21142</v>
      </c>
      <c r="E4762" s="99" t="s">
        <v>18268</v>
      </c>
      <c r="F4762" s="100" t="s">
        <v>12950</v>
      </c>
    </row>
    <row r="4763" spans="1:9" ht="14.4" x14ac:dyDescent="0.3">
      <c r="A4763" s="99">
        <v>5522</v>
      </c>
      <c r="B4763" s="100" t="s">
        <v>17656</v>
      </c>
      <c r="C4763" s="100" t="s">
        <v>15259</v>
      </c>
      <c r="D4763" s="100" t="s">
        <v>21143</v>
      </c>
      <c r="E4763" s="99" t="s">
        <v>21144</v>
      </c>
      <c r="F4763" s="100" t="s">
        <v>10376</v>
      </c>
    </row>
    <row r="4764" spans="1:9" ht="14.4" x14ac:dyDescent="0.3">
      <c r="A4764" s="99">
        <v>5523</v>
      </c>
      <c r="B4764" s="100" t="s">
        <v>21145</v>
      </c>
      <c r="C4764" s="100" t="s">
        <v>10985</v>
      </c>
      <c r="D4764" s="100" t="s">
        <v>21146</v>
      </c>
      <c r="E4764" s="99" t="s">
        <v>10163</v>
      </c>
      <c r="F4764" s="100" t="s">
        <v>10164</v>
      </c>
    </row>
    <row r="4765" spans="1:9" ht="14.4" x14ac:dyDescent="0.3">
      <c r="A4765" s="99">
        <v>5524</v>
      </c>
      <c r="B4765" s="100" t="s">
        <v>18322</v>
      </c>
      <c r="C4765" s="100" t="s">
        <v>9813</v>
      </c>
      <c r="D4765" s="100" t="s">
        <v>20879</v>
      </c>
      <c r="E4765" s="99" t="s">
        <v>14291</v>
      </c>
      <c r="F4765" s="100" t="s">
        <v>14292</v>
      </c>
    </row>
    <row r="4766" spans="1:9" ht="14.4" x14ac:dyDescent="0.3">
      <c r="A4766" s="99">
        <v>5525</v>
      </c>
      <c r="B4766" s="100" t="s">
        <v>10978</v>
      </c>
      <c r="C4766" s="100" t="s">
        <v>11076</v>
      </c>
      <c r="D4766" s="100" t="s">
        <v>21147</v>
      </c>
      <c r="E4766" s="99" t="s">
        <v>11711</v>
      </c>
      <c r="F4766" s="100" t="s">
        <v>11712</v>
      </c>
    </row>
    <row r="4767" spans="1:9" ht="14.4" x14ac:dyDescent="0.3">
      <c r="A4767" s="99">
        <v>5526</v>
      </c>
      <c r="B4767" s="100" t="s">
        <v>13999</v>
      </c>
      <c r="C4767" s="100" t="s">
        <v>11837</v>
      </c>
      <c r="D4767" s="100" t="s">
        <v>21148</v>
      </c>
      <c r="E4767" s="99" t="s">
        <v>18172</v>
      </c>
      <c r="F4767" s="100" t="s">
        <v>21149</v>
      </c>
    </row>
    <row r="4768" spans="1:9" ht="14.4" x14ac:dyDescent="0.3">
      <c r="A4768" s="99">
        <v>5527</v>
      </c>
      <c r="B4768" s="100" t="s">
        <v>21150</v>
      </c>
      <c r="C4768" s="100" t="s">
        <v>10587</v>
      </c>
      <c r="D4768" s="100" t="s">
        <v>21151</v>
      </c>
      <c r="E4768" s="99" t="s">
        <v>21152</v>
      </c>
      <c r="F4768" s="100" t="s">
        <v>16786</v>
      </c>
    </row>
    <row r="4769" spans="1:6" ht="14.4" x14ac:dyDescent="0.3">
      <c r="A4769" s="99">
        <v>5528</v>
      </c>
      <c r="B4769" s="100" t="s">
        <v>9877</v>
      </c>
      <c r="C4769" s="100" t="s">
        <v>12268</v>
      </c>
      <c r="D4769" s="100" t="s">
        <v>18329</v>
      </c>
      <c r="E4769" s="99" t="s">
        <v>12926</v>
      </c>
      <c r="F4769" s="100" t="s">
        <v>15318</v>
      </c>
    </row>
    <row r="4770" spans="1:6" ht="14.4" x14ac:dyDescent="0.3">
      <c r="A4770" s="99">
        <v>5529</v>
      </c>
      <c r="B4770" s="100" t="s">
        <v>21145</v>
      </c>
      <c r="C4770" s="100" t="s">
        <v>21153</v>
      </c>
      <c r="D4770" s="100" t="s">
        <v>21146</v>
      </c>
      <c r="E4770" s="99" t="s">
        <v>10163</v>
      </c>
      <c r="F4770" s="100" t="s">
        <v>10164</v>
      </c>
    </row>
    <row r="4771" spans="1:6" ht="14.4" x14ac:dyDescent="0.3">
      <c r="A4771" s="99">
        <v>5530</v>
      </c>
      <c r="B4771" s="100" t="s">
        <v>13304</v>
      </c>
      <c r="C4771" s="100" t="s">
        <v>10771</v>
      </c>
      <c r="D4771" s="100" t="s">
        <v>21154</v>
      </c>
      <c r="E4771" s="99" t="s">
        <v>12926</v>
      </c>
      <c r="F4771" s="100" t="s">
        <v>15318</v>
      </c>
    </row>
    <row r="4772" spans="1:6" ht="14.4" x14ac:dyDescent="0.3">
      <c r="A4772" s="99">
        <v>5531</v>
      </c>
      <c r="B4772" s="100" t="s">
        <v>11324</v>
      </c>
      <c r="C4772" s="100" t="s">
        <v>11582</v>
      </c>
      <c r="D4772" s="100" t="s">
        <v>21155</v>
      </c>
      <c r="E4772" s="99" t="s">
        <v>21156</v>
      </c>
      <c r="F4772" s="100" t="s">
        <v>12298</v>
      </c>
    </row>
    <row r="4773" spans="1:6" ht="14.4" x14ac:dyDescent="0.3">
      <c r="A4773" s="99">
        <v>5532</v>
      </c>
      <c r="B4773" s="100" t="s">
        <v>10216</v>
      </c>
      <c r="C4773" s="100" t="s">
        <v>11076</v>
      </c>
      <c r="D4773" s="100" t="s">
        <v>21157</v>
      </c>
      <c r="E4773" s="99" t="s">
        <v>10739</v>
      </c>
      <c r="F4773" s="100" t="s">
        <v>10740</v>
      </c>
    </row>
    <row r="4774" spans="1:6" ht="14.4" x14ac:dyDescent="0.3">
      <c r="A4774" s="99">
        <v>5533</v>
      </c>
      <c r="B4774" s="100" t="s">
        <v>13393</v>
      </c>
      <c r="C4774" s="100" t="s">
        <v>10191</v>
      </c>
      <c r="D4774" s="100" t="s">
        <v>21158</v>
      </c>
      <c r="E4774" s="99" t="s">
        <v>10739</v>
      </c>
      <c r="F4774" s="100" t="s">
        <v>10740</v>
      </c>
    </row>
    <row r="4775" spans="1:6" ht="14.4" x14ac:dyDescent="0.3">
      <c r="A4775" s="99">
        <v>5534</v>
      </c>
      <c r="B4775" s="100" t="s">
        <v>15471</v>
      </c>
      <c r="C4775" s="100" t="s">
        <v>21159</v>
      </c>
      <c r="D4775" s="100" t="s">
        <v>21126</v>
      </c>
      <c r="E4775" s="99" t="s">
        <v>18316</v>
      </c>
      <c r="F4775" s="100" t="s">
        <v>12381</v>
      </c>
    </row>
    <row r="4776" spans="1:6" ht="14.4" x14ac:dyDescent="0.3">
      <c r="A4776" s="99">
        <v>5535</v>
      </c>
      <c r="B4776" s="100" t="s">
        <v>15217</v>
      </c>
      <c r="C4776" s="100" t="s">
        <v>12943</v>
      </c>
      <c r="D4776" s="100" t="s">
        <v>21160</v>
      </c>
      <c r="E4776" s="99" t="s">
        <v>13877</v>
      </c>
      <c r="F4776" s="100" t="s">
        <v>13878</v>
      </c>
    </row>
    <row r="4777" spans="1:6" ht="14.4" x14ac:dyDescent="0.3">
      <c r="A4777" s="99">
        <v>5536</v>
      </c>
      <c r="B4777" s="100" t="s">
        <v>13304</v>
      </c>
      <c r="C4777" s="100" t="s">
        <v>10915</v>
      </c>
      <c r="D4777" s="100" t="s">
        <v>21161</v>
      </c>
      <c r="E4777" s="99" t="s">
        <v>18268</v>
      </c>
      <c r="F4777" s="100" t="s">
        <v>12950</v>
      </c>
    </row>
    <row r="4778" spans="1:6" ht="14.4" x14ac:dyDescent="0.3">
      <c r="A4778" s="99">
        <v>5537</v>
      </c>
      <c r="B4778" s="100" t="s">
        <v>21145</v>
      </c>
      <c r="C4778" s="100" t="s">
        <v>11118</v>
      </c>
      <c r="D4778" s="100" t="s">
        <v>21162</v>
      </c>
      <c r="E4778" s="99" t="s">
        <v>18126</v>
      </c>
      <c r="F4778" s="100" t="s">
        <v>18127</v>
      </c>
    </row>
    <row r="4779" spans="1:6" ht="14.4" x14ac:dyDescent="0.3">
      <c r="A4779" s="99">
        <v>5538</v>
      </c>
      <c r="B4779" s="100" t="s">
        <v>21163</v>
      </c>
      <c r="C4779" s="100" t="s">
        <v>21164</v>
      </c>
      <c r="D4779" s="100" t="s">
        <v>21165</v>
      </c>
      <c r="E4779" s="99" t="s">
        <v>13007</v>
      </c>
      <c r="F4779" s="100" t="s">
        <v>13008</v>
      </c>
    </row>
    <row r="4780" spans="1:6" ht="14.4" x14ac:dyDescent="0.3">
      <c r="A4780" s="99">
        <v>5539</v>
      </c>
      <c r="B4780" s="100" t="s">
        <v>10190</v>
      </c>
      <c r="C4780" s="100" t="s">
        <v>10708</v>
      </c>
      <c r="D4780" s="100" t="s">
        <v>21166</v>
      </c>
      <c r="E4780" s="99" t="s">
        <v>13759</v>
      </c>
      <c r="F4780" s="100" t="s">
        <v>13760</v>
      </c>
    </row>
    <row r="4781" spans="1:6" ht="14.4" x14ac:dyDescent="0.3">
      <c r="A4781" s="99">
        <v>5540</v>
      </c>
      <c r="B4781" s="100" t="s">
        <v>12954</v>
      </c>
      <c r="C4781" s="100" t="s">
        <v>17932</v>
      </c>
      <c r="D4781" s="100" t="s">
        <v>21167</v>
      </c>
      <c r="E4781" s="99" t="s">
        <v>18248</v>
      </c>
      <c r="F4781" s="100" t="s">
        <v>18249</v>
      </c>
    </row>
    <row r="4782" spans="1:6" ht="14.4" x14ac:dyDescent="0.3">
      <c r="A4782" s="99">
        <v>5541</v>
      </c>
      <c r="B4782" s="100" t="s">
        <v>21168</v>
      </c>
      <c r="C4782" s="100" t="s">
        <v>10708</v>
      </c>
      <c r="D4782" s="100" t="s">
        <v>21169</v>
      </c>
      <c r="E4782" s="99" t="s">
        <v>11387</v>
      </c>
      <c r="F4782" s="100" t="s">
        <v>11388</v>
      </c>
    </row>
    <row r="4783" spans="1:6" ht="14.4" x14ac:dyDescent="0.3">
      <c r="A4783" s="99">
        <v>5542</v>
      </c>
      <c r="B4783" s="100" t="s">
        <v>18349</v>
      </c>
      <c r="C4783" s="100" t="s">
        <v>11076</v>
      </c>
      <c r="D4783" s="100" t="s">
        <v>21170</v>
      </c>
      <c r="E4783" s="99" t="s">
        <v>16328</v>
      </c>
      <c r="F4783" s="100" t="s">
        <v>16329</v>
      </c>
    </row>
    <row r="4784" spans="1:6" ht="14.4" x14ac:dyDescent="0.3">
      <c r="A4784" s="99">
        <v>5543</v>
      </c>
      <c r="B4784" s="100" t="s">
        <v>9877</v>
      </c>
      <c r="C4784" s="100" t="s">
        <v>9757</v>
      </c>
      <c r="D4784" s="100" t="s">
        <v>21171</v>
      </c>
      <c r="E4784" s="99" t="s">
        <v>10285</v>
      </c>
      <c r="F4784" s="100" t="s">
        <v>18259</v>
      </c>
    </row>
    <row r="4785" spans="1:6" ht="14.4" x14ac:dyDescent="0.3">
      <c r="A4785" s="99">
        <v>5544</v>
      </c>
      <c r="B4785" s="100" t="s">
        <v>10216</v>
      </c>
      <c r="C4785" s="100" t="s">
        <v>13765</v>
      </c>
      <c r="D4785" s="100" t="s">
        <v>21157</v>
      </c>
      <c r="E4785" s="99" t="s">
        <v>10739</v>
      </c>
      <c r="F4785" s="100" t="s">
        <v>10740</v>
      </c>
    </row>
    <row r="4786" spans="1:6" ht="14.4" x14ac:dyDescent="0.3">
      <c r="A4786" s="99">
        <v>5545</v>
      </c>
      <c r="B4786" s="100" t="s">
        <v>18288</v>
      </c>
      <c r="C4786" s="100" t="s">
        <v>11118</v>
      </c>
      <c r="D4786" s="100" t="s">
        <v>21172</v>
      </c>
      <c r="E4786" s="99" t="s">
        <v>10739</v>
      </c>
      <c r="F4786" s="100" t="s">
        <v>10740</v>
      </c>
    </row>
    <row r="4787" spans="1:6" ht="14.4" x14ac:dyDescent="0.3">
      <c r="A4787" s="99">
        <v>5546</v>
      </c>
      <c r="B4787" s="100" t="s">
        <v>21173</v>
      </c>
      <c r="C4787" s="100" t="s">
        <v>10110</v>
      </c>
      <c r="D4787" s="100" t="s">
        <v>21174</v>
      </c>
      <c r="E4787" s="99" t="s">
        <v>12418</v>
      </c>
      <c r="F4787" s="100" t="s">
        <v>12419</v>
      </c>
    </row>
    <row r="4788" spans="1:6" ht="14.4" x14ac:dyDescent="0.3">
      <c r="A4788" s="99">
        <v>5547</v>
      </c>
      <c r="B4788" s="100" t="s">
        <v>10786</v>
      </c>
      <c r="C4788" s="100" t="s">
        <v>21175</v>
      </c>
      <c r="D4788" s="100" t="s">
        <v>21176</v>
      </c>
      <c r="E4788" s="99" t="s">
        <v>10789</v>
      </c>
      <c r="F4788" s="100" t="s">
        <v>10790</v>
      </c>
    </row>
    <row r="4789" spans="1:6" ht="14.4" x14ac:dyDescent="0.3">
      <c r="A4789" s="99">
        <v>5548</v>
      </c>
      <c r="B4789" s="100" t="s">
        <v>21177</v>
      </c>
      <c r="C4789" s="100" t="s">
        <v>13036</v>
      </c>
      <c r="D4789" s="100" t="s">
        <v>21178</v>
      </c>
      <c r="E4789" s="99" t="s">
        <v>12934</v>
      </c>
      <c r="F4789" s="100" t="s">
        <v>12935</v>
      </c>
    </row>
    <row r="4790" spans="1:6" ht="14.4" x14ac:dyDescent="0.3">
      <c r="A4790" s="99">
        <v>5549</v>
      </c>
      <c r="B4790" s="100" t="s">
        <v>15217</v>
      </c>
      <c r="C4790" s="100" t="s">
        <v>10007</v>
      </c>
      <c r="D4790" s="100" t="s">
        <v>21179</v>
      </c>
      <c r="E4790" s="99" t="s">
        <v>12772</v>
      </c>
      <c r="F4790" s="100" t="s">
        <v>12773</v>
      </c>
    </row>
    <row r="4791" spans="1:6" ht="14.4" x14ac:dyDescent="0.3">
      <c r="A4791" s="99">
        <v>5550</v>
      </c>
      <c r="B4791" s="100" t="s">
        <v>15695</v>
      </c>
      <c r="C4791" s="100" t="s">
        <v>9757</v>
      </c>
      <c r="D4791" s="100" t="s">
        <v>21180</v>
      </c>
      <c r="E4791" s="99" t="s">
        <v>21181</v>
      </c>
      <c r="F4791" s="100" t="s">
        <v>13760</v>
      </c>
    </row>
    <row r="4792" spans="1:6" ht="14.4" x14ac:dyDescent="0.3">
      <c r="A4792" s="99">
        <v>5551</v>
      </c>
      <c r="B4792" s="100" t="s">
        <v>18018</v>
      </c>
      <c r="C4792" s="100" t="s">
        <v>9757</v>
      </c>
      <c r="D4792" s="100" t="s">
        <v>21182</v>
      </c>
      <c r="E4792" s="99" t="s">
        <v>11307</v>
      </c>
      <c r="F4792" s="100" t="s">
        <v>11308</v>
      </c>
    </row>
    <row r="4793" spans="1:6" ht="14.4" x14ac:dyDescent="0.3">
      <c r="A4793" s="99">
        <v>5552</v>
      </c>
      <c r="B4793" s="100" t="s">
        <v>18264</v>
      </c>
      <c r="C4793" s="100" t="s">
        <v>21183</v>
      </c>
      <c r="D4793" s="100" t="s">
        <v>21184</v>
      </c>
      <c r="E4793" s="99" t="s">
        <v>14430</v>
      </c>
      <c r="F4793" s="100" t="s">
        <v>14431</v>
      </c>
    </row>
    <row r="4794" spans="1:6" ht="14.4" x14ac:dyDescent="0.3">
      <c r="A4794" s="99">
        <v>5553</v>
      </c>
      <c r="B4794" s="100" t="s">
        <v>11199</v>
      </c>
      <c r="C4794" s="100" t="s">
        <v>12316</v>
      </c>
      <c r="D4794" s="100" t="s">
        <v>21185</v>
      </c>
      <c r="E4794" s="99" t="s">
        <v>14430</v>
      </c>
      <c r="F4794" s="100" t="s">
        <v>14431</v>
      </c>
    </row>
    <row r="4795" spans="1:6" ht="14.4" x14ac:dyDescent="0.3">
      <c r="A4795" s="99">
        <v>5554</v>
      </c>
      <c r="B4795" s="100" t="s">
        <v>21186</v>
      </c>
      <c r="C4795" s="100" t="s">
        <v>21187</v>
      </c>
      <c r="D4795" s="100" t="s">
        <v>21188</v>
      </c>
      <c r="E4795" s="99" t="s">
        <v>12750</v>
      </c>
      <c r="F4795" s="100" t="s">
        <v>12751</v>
      </c>
    </row>
    <row r="4796" spans="1:6" ht="14.4" x14ac:dyDescent="0.3">
      <c r="A4796" s="99">
        <v>5555</v>
      </c>
      <c r="B4796" s="100" t="s">
        <v>14316</v>
      </c>
      <c r="C4796" s="100" t="s">
        <v>12570</v>
      </c>
      <c r="D4796" s="100" t="s">
        <v>21189</v>
      </c>
      <c r="E4796" s="99" t="s">
        <v>11562</v>
      </c>
      <c r="F4796" s="100" t="s">
        <v>11563</v>
      </c>
    </row>
    <row r="4797" spans="1:6" ht="14.4" x14ac:dyDescent="0.3">
      <c r="A4797" s="99">
        <v>5556</v>
      </c>
      <c r="B4797" s="100" t="s">
        <v>13393</v>
      </c>
      <c r="C4797" s="100" t="s">
        <v>10002</v>
      </c>
      <c r="D4797" s="100" t="s">
        <v>21190</v>
      </c>
      <c r="E4797" s="99" t="s">
        <v>11273</v>
      </c>
      <c r="F4797" s="100" t="s">
        <v>20584</v>
      </c>
    </row>
    <row r="4798" spans="1:6" ht="14.4" x14ac:dyDescent="0.3">
      <c r="A4798" s="99">
        <v>5557</v>
      </c>
      <c r="B4798" s="100" t="s">
        <v>13393</v>
      </c>
      <c r="C4798" s="100" t="s">
        <v>11134</v>
      </c>
      <c r="D4798" s="100" t="s">
        <v>21190</v>
      </c>
      <c r="E4798" s="99" t="s">
        <v>11273</v>
      </c>
      <c r="F4798" s="100" t="s">
        <v>20584</v>
      </c>
    </row>
    <row r="4799" spans="1:6" ht="14.4" x14ac:dyDescent="0.3">
      <c r="A4799" s="99">
        <v>5558</v>
      </c>
      <c r="B4799" s="100" t="s">
        <v>14214</v>
      </c>
      <c r="C4799" s="100" t="s">
        <v>10191</v>
      </c>
      <c r="D4799" s="100" t="s">
        <v>21191</v>
      </c>
      <c r="E4799" s="99" t="s">
        <v>14430</v>
      </c>
      <c r="F4799" s="100" t="s">
        <v>14431</v>
      </c>
    </row>
    <row r="4800" spans="1:6" ht="14.4" x14ac:dyDescent="0.3">
      <c r="A4800" s="99">
        <v>5559</v>
      </c>
      <c r="B4800" s="100" t="s">
        <v>11670</v>
      </c>
      <c r="C4800" s="100" t="s">
        <v>11199</v>
      </c>
      <c r="D4800" s="100" t="s">
        <v>21192</v>
      </c>
      <c r="E4800" s="99" t="s">
        <v>15087</v>
      </c>
      <c r="F4800" s="100" t="s">
        <v>15088</v>
      </c>
    </row>
    <row r="4801" spans="1:6" ht="14.4" x14ac:dyDescent="0.3">
      <c r="A4801" s="99">
        <v>5560</v>
      </c>
      <c r="B4801" s="100" t="s">
        <v>14316</v>
      </c>
      <c r="C4801" s="100" t="s">
        <v>13663</v>
      </c>
      <c r="D4801" s="100" t="s">
        <v>21193</v>
      </c>
      <c r="E4801" s="99" t="s">
        <v>11562</v>
      </c>
      <c r="F4801" s="100" t="s">
        <v>11563</v>
      </c>
    </row>
    <row r="4802" spans="1:6" ht="14.4" x14ac:dyDescent="0.3">
      <c r="A4802" s="99">
        <v>5561</v>
      </c>
      <c r="B4802" s="100" t="s">
        <v>16342</v>
      </c>
      <c r="C4802" s="100" t="s">
        <v>21194</v>
      </c>
      <c r="D4802" s="100" t="s">
        <v>21195</v>
      </c>
      <c r="E4802" s="99" t="s">
        <v>21196</v>
      </c>
      <c r="F4802" s="100" t="s">
        <v>21197</v>
      </c>
    </row>
    <row r="4803" spans="1:6" ht="14.4" x14ac:dyDescent="0.3">
      <c r="A4803" s="99">
        <v>5562</v>
      </c>
      <c r="B4803" s="100" t="s">
        <v>21198</v>
      </c>
      <c r="C4803" s="100" t="s">
        <v>10990</v>
      </c>
      <c r="D4803" s="100" t="s">
        <v>21199</v>
      </c>
      <c r="E4803" s="99" t="s">
        <v>11273</v>
      </c>
      <c r="F4803" s="100" t="s">
        <v>20584</v>
      </c>
    </row>
    <row r="4804" spans="1:6" ht="14.4" x14ac:dyDescent="0.3">
      <c r="A4804" s="99">
        <v>5563</v>
      </c>
      <c r="B4804" s="100" t="s">
        <v>21198</v>
      </c>
      <c r="C4804" s="100" t="s">
        <v>12241</v>
      </c>
      <c r="D4804" s="100" t="s">
        <v>21199</v>
      </c>
      <c r="E4804" s="99" t="s">
        <v>11273</v>
      </c>
      <c r="F4804" s="100" t="s">
        <v>20584</v>
      </c>
    </row>
    <row r="4805" spans="1:6" ht="14.4" x14ac:dyDescent="0.3">
      <c r="A4805" s="99">
        <v>5564</v>
      </c>
      <c r="B4805" s="100" t="s">
        <v>10953</v>
      </c>
      <c r="C4805" s="100" t="s">
        <v>21200</v>
      </c>
      <c r="D4805" s="100" t="s">
        <v>21201</v>
      </c>
      <c r="E4805" s="99" t="s">
        <v>10956</v>
      </c>
      <c r="F4805" s="100" t="s">
        <v>10957</v>
      </c>
    </row>
    <row r="4806" spans="1:6" ht="14.4" x14ac:dyDescent="0.3">
      <c r="A4806" s="99">
        <v>5565</v>
      </c>
      <c r="B4806" s="100" t="s">
        <v>15312</v>
      </c>
      <c r="C4806" s="100" t="s">
        <v>9837</v>
      </c>
      <c r="D4806" s="100" t="s">
        <v>21202</v>
      </c>
      <c r="E4806" s="99" t="s">
        <v>11317</v>
      </c>
      <c r="F4806" s="100" t="s">
        <v>11318</v>
      </c>
    </row>
    <row r="4807" spans="1:6" ht="14.4" x14ac:dyDescent="0.3">
      <c r="A4807" s="99">
        <v>5566</v>
      </c>
      <c r="B4807" s="100" t="s">
        <v>9988</v>
      </c>
      <c r="C4807" s="100" t="s">
        <v>11727</v>
      </c>
      <c r="D4807" s="100" t="s">
        <v>21203</v>
      </c>
      <c r="E4807" s="99" t="s">
        <v>10773</v>
      </c>
      <c r="F4807" s="100" t="s">
        <v>10774</v>
      </c>
    </row>
    <row r="4808" spans="1:6" ht="14.4" x14ac:dyDescent="0.3">
      <c r="A4808" s="99">
        <v>5567</v>
      </c>
      <c r="B4808" s="100" t="s">
        <v>11252</v>
      </c>
      <c r="C4808" s="100" t="s">
        <v>10002</v>
      </c>
      <c r="D4808" s="100" t="s">
        <v>21204</v>
      </c>
      <c r="E4808" s="99" t="s">
        <v>14430</v>
      </c>
      <c r="F4808" s="100" t="s">
        <v>14431</v>
      </c>
    </row>
    <row r="4809" spans="1:6" ht="14.4" x14ac:dyDescent="0.3">
      <c r="A4809" s="99">
        <v>5568</v>
      </c>
      <c r="B4809" s="100" t="s">
        <v>10216</v>
      </c>
      <c r="C4809" s="100" t="s">
        <v>11719</v>
      </c>
      <c r="D4809" s="100" t="s">
        <v>21184</v>
      </c>
      <c r="E4809" s="99" t="s">
        <v>14430</v>
      </c>
      <c r="F4809" s="100" t="s">
        <v>14431</v>
      </c>
    </row>
    <row r="4810" spans="1:6" ht="14.4" x14ac:dyDescent="0.3">
      <c r="A4810" s="99">
        <v>5569</v>
      </c>
      <c r="B4810" s="100" t="s">
        <v>21205</v>
      </c>
      <c r="C4810" s="100" t="s">
        <v>9757</v>
      </c>
      <c r="D4810" s="100" t="s">
        <v>21206</v>
      </c>
      <c r="E4810" s="99" t="s">
        <v>12313</v>
      </c>
      <c r="F4810" s="100" t="s">
        <v>14057</v>
      </c>
    </row>
    <row r="4811" spans="1:6" ht="14.4" x14ac:dyDescent="0.3">
      <c r="A4811" s="99">
        <v>5570</v>
      </c>
      <c r="B4811" s="100" t="s">
        <v>12563</v>
      </c>
      <c r="C4811" s="100" t="s">
        <v>11438</v>
      </c>
      <c r="D4811" s="100" t="s">
        <v>21207</v>
      </c>
      <c r="E4811" s="99" t="s">
        <v>21208</v>
      </c>
      <c r="F4811" s="100" t="s">
        <v>21209</v>
      </c>
    </row>
    <row r="4812" spans="1:6" ht="14.4" x14ac:dyDescent="0.3">
      <c r="A4812" s="99">
        <v>5571</v>
      </c>
      <c r="B4812" s="100" t="s">
        <v>21210</v>
      </c>
      <c r="C4812" s="100" t="s">
        <v>13489</v>
      </c>
      <c r="D4812" s="100" t="s">
        <v>21211</v>
      </c>
      <c r="E4812" s="99" t="s">
        <v>9914</v>
      </c>
      <c r="F4812" s="100" t="s">
        <v>11369</v>
      </c>
    </row>
    <row r="4813" spans="1:6" ht="14.4" x14ac:dyDescent="0.3">
      <c r="A4813" s="99">
        <v>5572</v>
      </c>
      <c r="B4813" s="100" t="s">
        <v>10908</v>
      </c>
      <c r="C4813" s="100" t="s">
        <v>9912</v>
      </c>
      <c r="D4813" s="100" t="s">
        <v>21212</v>
      </c>
      <c r="E4813" s="99" t="s">
        <v>10784</v>
      </c>
      <c r="F4813" s="100" t="s">
        <v>11350</v>
      </c>
    </row>
    <row r="4814" spans="1:6" ht="14.4" x14ac:dyDescent="0.3">
      <c r="A4814" s="99">
        <v>5573</v>
      </c>
      <c r="B4814" s="100" t="s">
        <v>21213</v>
      </c>
      <c r="C4814" s="100" t="s">
        <v>14050</v>
      </c>
      <c r="D4814" s="100" t="s">
        <v>21214</v>
      </c>
      <c r="E4814" s="99" t="s">
        <v>11839</v>
      </c>
      <c r="F4814" s="100" t="s">
        <v>11840</v>
      </c>
    </row>
    <row r="4815" spans="1:6" ht="14.4" x14ac:dyDescent="0.3">
      <c r="A4815" s="99">
        <v>5574</v>
      </c>
      <c r="B4815" s="100" t="s">
        <v>21215</v>
      </c>
      <c r="C4815" s="100" t="s">
        <v>13608</v>
      </c>
      <c r="D4815" s="100" t="s">
        <v>21216</v>
      </c>
      <c r="E4815" s="99" t="s">
        <v>12694</v>
      </c>
      <c r="F4815" s="100" t="s">
        <v>21217</v>
      </c>
    </row>
    <row r="4816" spans="1:6" ht="14.4" x14ac:dyDescent="0.3">
      <c r="A4816" s="99">
        <v>5575</v>
      </c>
      <c r="B4816" s="100" t="s">
        <v>14329</v>
      </c>
      <c r="C4816" s="100" t="s">
        <v>10394</v>
      </c>
      <c r="D4816" s="100" t="s">
        <v>21218</v>
      </c>
      <c r="E4816" s="99" t="s">
        <v>11804</v>
      </c>
      <c r="F4816" s="100" t="s">
        <v>11805</v>
      </c>
    </row>
    <row r="4817" spans="1:6" ht="14.4" x14ac:dyDescent="0.3">
      <c r="A4817" s="99">
        <v>5576</v>
      </c>
      <c r="B4817" s="100" t="s">
        <v>20270</v>
      </c>
      <c r="C4817" s="100" t="s">
        <v>12839</v>
      </c>
      <c r="D4817" s="100" t="s">
        <v>21219</v>
      </c>
      <c r="E4817" s="99" t="s">
        <v>16979</v>
      </c>
      <c r="F4817" s="100" t="s">
        <v>16980</v>
      </c>
    </row>
    <row r="4818" spans="1:6" ht="14.4" x14ac:dyDescent="0.3">
      <c r="A4818" s="99">
        <v>5577</v>
      </c>
      <c r="B4818" s="100" t="s">
        <v>21220</v>
      </c>
      <c r="C4818" s="100" t="s">
        <v>13547</v>
      </c>
      <c r="D4818" s="100" t="s">
        <v>21221</v>
      </c>
      <c r="E4818" s="99" t="s">
        <v>10482</v>
      </c>
      <c r="F4818" s="100" t="s">
        <v>10483</v>
      </c>
    </row>
    <row r="4819" spans="1:6" ht="14.4" x14ac:dyDescent="0.3">
      <c r="A4819" s="99">
        <v>5578</v>
      </c>
      <c r="B4819" s="100" t="s">
        <v>12250</v>
      </c>
      <c r="C4819" s="100" t="s">
        <v>12426</v>
      </c>
      <c r="D4819" s="100" t="s">
        <v>21222</v>
      </c>
      <c r="E4819" s="99" t="s">
        <v>10482</v>
      </c>
      <c r="F4819" s="100" t="s">
        <v>10483</v>
      </c>
    </row>
    <row r="4820" spans="1:6" ht="14.4" x14ac:dyDescent="0.3">
      <c r="A4820" s="99">
        <v>5579</v>
      </c>
      <c r="B4820" s="100" t="s">
        <v>21223</v>
      </c>
      <c r="C4820" s="100" t="s">
        <v>19833</v>
      </c>
      <c r="D4820" s="100" t="s">
        <v>21224</v>
      </c>
      <c r="E4820" s="99" t="s">
        <v>10482</v>
      </c>
      <c r="F4820" s="100" t="s">
        <v>10483</v>
      </c>
    </row>
    <row r="4821" spans="1:6" ht="14.4" x14ac:dyDescent="0.3">
      <c r="A4821" s="99">
        <v>5580</v>
      </c>
      <c r="B4821" s="100" t="s">
        <v>21225</v>
      </c>
      <c r="C4821" s="100" t="s">
        <v>9941</v>
      </c>
      <c r="D4821" s="100" t="s">
        <v>21226</v>
      </c>
      <c r="E4821" s="99" t="s">
        <v>21227</v>
      </c>
      <c r="F4821" s="100" t="s">
        <v>21228</v>
      </c>
    </row>
    <row r="4822" spans="1:6" ht="14.4" x14ac:dyDescent="0.3">
      <c r="A4822" s="99">
        <v>5581</v>
      </c>
      <c r="B4822" s="100" t="s">
        <v>21229</v>
      </c>
      <c r="C4822" s="100" t="s">
        <v>10347</v>
      </c>
      <c r="D4822" s="100" t="s">
        <v>21230</v>
      </c>
      <c r="E4822" s="99" t="s">
        <v>10482</v>
      </c>
      <c r="F4822" s="100" t="s">
        <v>10483</v>
      </c>
    </row>
    <row r="4823" spans="1:6" ht="14.4" x14ac:dyDescent="0.3">
      <c r="A4823" s="99">
        <v>5582</v>
      </c>
      <c r="B4823" s="100" t="s">
        <v>21231</v>
      </c>
      <c r="C4823" s="100" t="s">
        <v>11525</v>
      </c>
      <c r="D4823" s="100" t="s">
        <v>21232</v>
      </c>
      <c r="E4823" s="99" t="s">
        <v>19792</v>
      </c>
      <c r="F4823" s="100" t="s">
        <v>19793</v>
      </c>
    </row>
    <row r="4824" spans="1:6" ht="14.4" x14ac:dyDescent="0.3">
      <c r="A4824" s="99">
        <v>5583</v>
      </c>
      <c r="B4824" s="100" t="s">
        <v>21231</v>
      </c>
      <c r="C4824" s="100" t="s">
        <v>12894</v>
      </c>
      <c r="D4824" s="100" t="s">
        <v>21232</v>
      </c>
      <c r="E4824" s="99" t="s">
        <v>19792</v>
      </c>
      <c r="F4824" s="100" t="s">
        <v>19793</v>
      </c>
    </row>
    <row r="4825" spans="1:6" ht="14.4" x14ac:dyDescent="0.3">
      <c r="A4825" s="99">
        <v>5584</v>
      </c>
      <c r="B4825" s="100" t="s">
        <v>21231</v>
      </c>
      <c r="C4825" s="100" t="s">
        <v>9828</v>
      </c>
      <c r="D4825" s="100" t="s">
        <v>21232</v>
      </c>
      <c r="E4825" s="99" t="s">
        <v>19792</v>
      </c>
      <c r="F4825" s="100" t="s">
        <v>19793</v>
      </c>
    </row>
    <row r="4826" spans="1:6" ht="14.4" x14ac:dyDescent="0.3">
      <c r="A4826" s="99">
        <v>5585</v>
      </c>
      <c r="B4826" s="100" t="s">
        <v>17146</v>
      </c>
      <c r="C4826" s="100" t="s">
        <v>13231</v>
      </c>
      <c r="D4826" s="100" t="s">
        <v>21233</v>
      </c>
      <c r="E4826" s="99" t="s">
        <v>10784</v>
      </c>
      <c r="F4826" s="100" t="s">
        <v>11350</v>
      </c>
    </row>
    <row r="4827" spans="1:6" ht="14.4" x14ac:dyDescent="0.3">
      <c r="A4827" s="99">
        <v>5586</v>
      </c>
      <c r="B4827" s="100" t="s">
        <v>21234</v>
      </c>
      <c r="C4827" s="100" t="s">
        <v>19994</v>
      </c>
      <c r="D4827" s="100" t="s">
        <v>21235</v>
      </c>
      <c r="E4827" s="99" t="s">
        <v>10482</v>
      </c>
      <c r="F4827" s="100" t="s">
        <v>10483</v>
      </c>
    </row>
    <row r="4828" spans="1:6" ht="14.4" x14ac:dyDescent="0.3">
      <c r="A4828" s="99">
        <v>5587</v>
      </c>
      <c r="B4828" s="100" t="s">
        <v>21236</v>
      </c>
      <c r="C4828" s="100" t="s">
        <v>10040</v>
      </c>
      <c r="D4828" s="100" t="s">
        <v>10489</v>
      </c>
      <c r="E4828" s="99" t="s">
        <v>17359</v>
      </c>
      <c r="F4828" s="100" t="s">
        <v>17360</v>
      </c>
    </row>
    <row r="4829" spans="1:6" ht="14.4" x14ac:dyDescent="0.3">
      <c r="A4829" s="99">
        <v>5588</v>
      </c>
      <c r="B4829" s="100" t="s">
        <v>10821</v>
      </c>
      <c r="C4829" s="100" t="s">
        <v>10708</v>
      </c>
      <c r="D4829" s="100" t="s">
        <v>21237</v>
      </c>
      <c r="E4829" s="99" t="s">
        <v>13584</v>
      </c>
      <c r="F4829" s="100" t="s">
        <v>13585</v>
      </c>
    </row>
    <row r="4830" spans="1:6" ht="14.4" x14ac:dyDescent="0.3">
      <c r="A4830" s="99">
        <v>5589</v>
      </c>
      <c r="B4830" s="100" t="s">
        <v>12255</v>
      </c>
      <c r="C4830" s="100" t="s">
        <v>10040</v>
      </c>
      <c r="D4830" s="100" t="s">
        <v>21238</v>
      </c>
      <c r="E4830" s="99" t="s">
        <v>21239</v>
      </c>
      <c r="F4830" s="100" t="s">
        <v>21240</v>
      </c>
    </row>
    <row r="4831" spans="1:6" ht="14.4" x14ac:dyDescent="0.3">
      <c r="A4831" s="99">
        <v>5590</v>
      </c>
      <c r="B4831" s="100" t="s">
        <v>11684</v>
      </c>
      <c r="C4831" s="100" t="s">
        <v>21241</v>
      </c>
      <c r="D4831" s="100" t="s">
        <v>21242</v>
      </c>
      <c r="E4831" s="99" t="s">
        <v>10482</v>
      </c>
      <c r="F4831" s="100" t="s">
        <v>10483</v>
      </c>
    </row>
    <row r="4832" spans="1:6" ht="14.4" x14ac:dyDescent="0.3">
      <c r="A4832" s="99">
        <v>5591</v>
      </c>
      <c r="B4832" s="100" t="s">
        <v>21243</v>
      </c>
      <c r="C4832" s="100" t="s">
        <v>13763</v>
      </c>
      <c r="D4832" s="100" t="s">
        <v>21244</v>
      </c>
      <c r="E4832" s="99" t="s">
        <v>10482</v>
      </c>
      <c r="F4832" s="100" t="s">
        <v>10483</v>
      </c>
    </row>
    <row r="4833" spans="1:6" ht="14.4" x14ac:dyDescent="0.3">
      <c r="A4833" s="99">
        <v>5592</v>
      </c>
      <c r="B4833" s="100" t="s">
        <v>21245</v>
      </c>
      <c r="C4833" s="100" t="s">
        <v>21246</v>
      </c>
      <c r="D4833" s="100" t="s">
        <v>21247</v>
      </c>
      <c r="E4833" s="99" t="s">
        <v>10482</v>
      </c>
      <c r="F4833" s="100" t="s">
        <v>10483</v>
      </c>
    </row>
    <row r="4834" spans="1:6" ht="14.4" x14ac:dyDescent="0.3">
      <c r="A4834" s="99">
        <v>5593</v>
      </c>
      <c r="B4834" s="100" t="s">
        <v>19276</v>
      </c>
      <c r="C4834" s="100" t="s">
        <v>9808</v>
      </c>
      <c r="D4834" s="100" t="s">
        <v>19277</v>
      </c>
      <c r="E4834" s="99" t="s">
        <v>10482</v>
      </c>
      <c r="F4834" s="100" t="s">
        <v>10483</v>
      </c>
    </row>
    <row r="4835" spans="1:6" ht="14.4" x14ac:dyDescent="0.3">
      <c r="A4835" s="99">
        <v>5594</v>
      </c>
      <c r="B4835" s="100" t="s">
        <v>10203</v>
      </c>
      <c r="C4835" s="100" t="s">
        <v>9941</v>
      </c>
      <c r="D4835" s="100" t="s">
        <v>21248</v>
      </c>
      <c r="E4835" s="99" t="s">
        <v>10482</v>
      </c>
      <c r="F4835" s="100" t="s">
        <v>10483</v>
      </c>
    </row>
    <row r="4836" spans="1:6" ht="14.4" x14ac:dyDescent="0.3">
      <c r="A4836" s="99">
        <v>5595</v>
      </c>
      <c r="B4836" s="100" t="s">
        <v>21249</v>
      </c>
      <c r="C4836" s="100" t="s">
        <v>21250</v>
      </c>
      <c r="D4836" s="100" t="s">
        <v>21251</v>
      </c>
      <c r="E4836" s="99" t="s">
        <v>10482</v>
      </c>
      <c r="F4836" s="100" t="s">
        <v>10483</v>
      </c>
    </row>
    <row r="4837" spans="1:6" ht="14.4" x14ac:dyDescent="0.3">
      <c r="A4837" s="99">
        <v>5596</v>
      </c>
      <c r="B4837" s="100" t="s">
        <v>21249</v>
      </c>
      <c r="C4837" s="100" t="s">
        <v>10792</v>
      </c>
      <c r="D4837" s="100" t="s">
        <v>21251</v>
      </c>
      <c r="E4837" s="99" t="s">
        <v>10482</v>
      </c>
      <c r="F4837" s="100" t="s">
        <v>10483</v>
      </c>
    </row>
    <row r="4838" spans="1:6" ht="14.4" x14ac:dyDescent="0.3">
      <c r="A4838" s="99">
        <v>5597</v>
      </c>
      <c r="B4838" s="100" t="s">
        <v>11275</v>
      </c>
      <c r="C4838" s="100" t="s">
        <v>15115</v>
      </c>
      <c r="D4838" s="100" t="s">
        <v>21252</v>
      </c>
      <c r="E4838" s="99" t="s">
        <v>10482</v>
      </c>
      <c r="F4838" s="100" t="s">
        <v>10483</v>
      </c>
    </row>
    <row r="4839" spans="1:6" ht="14.4" x14ac:dyDescent="0.3">
      <c r="A4839" s="99">
        <v>5598</v>
      </c>
      <c r="B4839" s="100" t="s">
        <v>9868</v>
      </c>
      <c r="C4839" s="100" t="s">
        <v>9864</v>
      </c>
      <c r="D4839" s="100" t="s">
        <v>21253</v>
      </c>
      <c r="E4839" s="99" t="s">
        <v>10482</v>
      </c>
      <c r="F4839" s="100" t="s">
        <v>10483</v>
      </c>
    </row>
    <row r="4840" spans="1:6" ht="14.4" x14ac:dyDescent="0.3">
      <c r="A4840" s="99">
        <v>5599</v>
      </c>
      <c r="B4840" s="100" t="s">
        <v>13393</v>
      </c>
      <c r="C4840" s="100" t="s">
        <v>19260</v>
      </c>
      <c r="D4840" s="100" t="s">
        <v>21254</v>
      </c>
      <c r="E4840" s="99" t="s">
        <v>21255</v>
      </c>
      <c r="F4840" s="100" t="s">
        <v>21256</v>
      </c>
    </row>
    <row r="4841" spans="1:6" ht="14.4" x14ac:dyDescent="0.3">
      <c r="A4841" s="99">
        <v>5600</v>
      </c>
      <c r="B4841" s="100" t="s">
        <v>12602</v>
      </c>
      <c r="C4841" s="100" t="s">
        <v>16049</v>
      </c>
      <c r="D4841" s="100" t="s">
        <v>21257</v>
      </c>
      <c r="E4841" s="99" t="s">
        <v>12605</v>
      </c>
      <c r="F4841" s="100" t="s">
        <v>12606</v>
      </c>
    </row>
    <row r="4842" spans="1:6" ht="14.4" x14ac:dyDescent="0.3">
      <c r="A4842" s="99">
        <v>5601</v>
      </c>
      <c r="B4842" s="100" t="s">
        <v>21258</v>
      </c>
      <c r="C4842" s="100" t="s">
        <v>11585</v>
      </c>
      <c r="D4842" s="100" t="s">
        <v>21259</v>
      </c>
      <c r="E4842" s="99" t="s">
        <v>10430</v>
      </c>
      <c r="F4842" s="100" t="s">
        <v>10431</v>
      </c>
    </row>
    <row r="4843" spans="1:6" ht="14.4" x14ac:dyDescent="0.3">
      <c r="A4843" s="99">
        <v>5602</v>
      </c>
      <c r="B4843" s="100" t="s">
        <v>21260</v>
      </c>
      <c r="C4843" s="100" t="s">
        <v>12054</v>
      </c>
      <c r="D4843" s="100" t="s">
        <v>21261</v>
      </c>
      <c r="E4843" s="99" t="s">
        <v>13584</v>
      </c>
      <c r="F4843" s="100" t="s">
        <v>13585</v>
      </c>
    </row>
    <row r="4844" spans="1:6" ht="14.4" x14ac:dyDescent="0.3">
      <c r="A4844" s="99">
        <v>5603</v>
      </c>
      <c r="B4844" s="100" t="s">
        <v>21262</v>
      </c>
      <c r="C4844" s="100" t="s">
        <v>21263</v>
      </c>
      <c r="D4844" s="100" t="s">
        <v>21264</v>
      </c>
      <c r="E4844" s="99" t="s">
        <v>21265</v>
      </c>
      <c r="F4844" s="100" t="s">
        <v>21266</v>
      </c>
    </row>
    <row r="4845" spans="1:6" ht="14.4" x14ac:dyDescent="0.3">
      <c r="A4845" s="99">
        <v>5604</v>
      </c>
      <c r="B4845" s="100" t="s">
        <v>10191</v>
      </c>
      <c r="C4845" s="100" t="s">
        <v>9955</v>
      </c>
      <c r="D4845" s="100" t="s">
        <v>21267</v>
      </c>
      <c r="E4845" s="99" t="s">
        <v>13584</v>
      </c>
      <c r="F4845" s="100" t="s">
        <v>13585</v>
      </c>
    </row>
    <row r="4846" spans="1:6" ht="14.4" x14ac:dyDescent="0.3">
      <c r="A4846" s="99">
        <v>5605</v>
      </c>
      <c r="B4846" s="100" t="s">
        <v>10191</v>
      </c>
      <c r="C4846" s="100" t="s">
        <v>11709</v>
      </c>
      <c r="D4846" s="100" t="s">
        <v>21268</v>
      </c>
      <c r="E4846" s="99" t="s">
        <v>13584</v>
      </c>
      <c r="F4846" s="100" t="s">
        <v>13585</v>
      </c>
    </row>
    <row r="4847" spans="1:6" ht="14.4" x14ac:dyDescent="0.3">
      <c r="A4847" s="99">
        <v>5606</v>
      </c>
      <c r="B4847" s="100" t="s">
        <v>10191</v>
      </c>
      <c r="C4847" s="100" t="s">
        <v>10556</v>
      </c>
      <c r="D4847" s="100" t="s">
        <v>21268</v>
      </c>
      <c r="E4847" s="99" t="s">
        <v>13584</v>
      </c>
      <c r="F4847" s="100" t="s">
        <v>13585</v>
      </c>
    </row>
    <row r="4848" spans="1:6" ht="14.4" x14ac:dyDescent="0.3">
      <c r="A4848" s="99">
        <v>5607</v>
      </c>
      <c r="B4848" s="100" t="s">
        <v>10836</v>
      </c>
      <c r="C4848" s="100" t="s">
        <v>12353</v>
      </c>
      <c r="D4848" s="100" t="s">
        <v>21269</v>
      </c>
      <c r="E4848" s="99" t="s">
        <v>10735</v>
      </c>
      <c r="F4848" s="100" t="s">
        <v>16308</v>
      </c>
    </row>
    <row r="4849" spans="1:6" ht="14.4" x14ac:dyDescent="0.3">
      <c r="A4849" s="99">
        <v>5608</v>
      </c>
      <c r="B4849" s="100" t="s">
        <v>16225</v>
      </c>
      <c r="C4849" s="100" t="s">
        <v>10556</v>
      </c>
      <c r="D4849" s="100" t="s">
        <v>21270</v>
      </c>
      <c r="E4849" s="99" t="s">
        <v>9986</v>
      </c>
      <c r="F4849" s="100" t="s">
        <v>9987</v>
      </c>
    </row>
    <row r="4850" spans="1:6" ht="14.4" x14ac:dyDescent="0.3">
      <c r="A4850" s="99">
        <v>5609</v>
      </c>
      <c r="B4850" s="100" t="s">
        <v>9897</v>
      </c>
      <c r="C4850" s="100" t="s">
        <v>13172</v>
      </c>
      <c r="D4850" s="100" t="s">
        <v>21271</v>
      </c>
      <c r="E4850" s="99" t="s">
        <v>21272</v>
      </c>
      <c r="F4850" s="100" t="s">
        <v>21273</v>
      </c>
    </row>
    <row r="4851" spans="1:6" ht="14.4" x14ac:dyDescent="0.3">
      <c r="A4851" s="99">
        <v>5610</v>
      </c>
      <c r="B4851" s="100" t="s">
        <v>21274</v>
      </c>
      <c r="C4851" s="100" t="s">
        <v>13441</v>
      </c>
      <c r="D4851" s="100" t="s">
        <v>21275</v>
      </c>
      <c r="E4851" s="99" t="s">
        <v>21276</v>
      </c>
      <c r="F4851" s="100" t="s">
        <v>21277</v>
      </c>
    </row>
    <row r="4852" spans="1:6" ht="14.4" x14ac:dyDescent="0.3">
      <c r="A4852" s="99">
        <v>5611</v>
      </c>
      <c r="B4852" s="100" t="s">
        <v>13440</v>
      </c>
      <c r="C4852" s="100" t="s">
        <v>21278</v>
      </c>
      <c r="D4852" s="100" t="s">
        <v>13442</v>
      </c>
      <c r="E4852" s="99" t="s">
        <v>10696</v>
      </c>
      <c r="F4852" s="100" t="s">
        <v>21279</v>
      </c>
    </row>
    <row r="4853" spans="1:6" ht="14.4" x14ac:dyDescent="0.3">
      <c r="A4853" s="99">
        <v>5612</v>
      </c>
      <c r="B4853" s="100" t="s">
        <v>21280</v>
      </c>
      <c r="C4853" s="100" t="s">
        <v>21281</v>
      </c>
      <c r="D4853" s="100" t="s">
        <v>21282</v>
      </c>
      <c r="E4853" s="99" t="s">
        <v>11256</v>
      </c>
      <c r="F4853" s="100" t="s">
        <v>11257</v>
      </c>
    </row>
    <row r="4854" spans="1:6" ht="14.4" x14ac:dyDescent="0.3">
      <c r="A4854" s="99">
        <v>5613</v>
      </c>
      <c r="B4854" s="100" t="s">
        <v>21283</v>
      </c>
      <c r="C4854" s="100" t="s">
        <v>16968</v>
      </c>
      <c r="D4854" s="100" t="s">
        <v>21284</v>
      </c>
      <c r="E4854" s="99" t="s">
        <v>10482</v>
      </c>
      <c r="F4854" s="100" t="s">
        <v>10483</v>
      </c>
    </row>
    <row r="4855" spans="1:6" ht="14.4" x14ac:dyDescent="0.3">
      <c r="A4855" s="99">
        <v>5614</v>
      </c>
      <c r="B4855" s="100" t="s">
        <v>21285</v>
      </c>
      <c r="C4855" s="100" t="s">
        <v>11150</v>
      </c>
      <c r="D4855" s="100" t="s">
        <v>21286</v>
      </c>
      <c r="E4855" s="99" t="s">
        <v>15728</v>
      </c>
      <c r="F4855" s="100" t="s">
        <v>15729</v>
      </c>
    </row>
    <row r="4856" spans="1:6" ht="14.4" x14ac:dyDescent="0.3">
      <c r="A4856" s="99">
        <v>5615</v>
      </c>
      <c r="B4856" s="100" t="s">
        <v>21287</v>
      </c>
      <c r="C4856" s="100" t="s">
        <v>21288</v>
      </c>
      <c r="D4856" s="100" t="s">
        <v>21289</v>
      </c>
      <c r="E4856" s="99" t="s">
        <v>10735</v>
      </c>
      <c r="F4856" s="100" t="s">
        <v>21290</v>
      </c>
    </row>
    <row r="4857" spans="1:6" ht="14.4" x14ac:dyDescent="0.3">
      <c r="A4857" s="99">
        <v>5616</v>
      </c>
      <c r="B4857" s="100" t="s">
        <v>21291</v>
      </c>
      <c r="C4857" s="100" t="s">
        <v>21292</v>
      </c>
      <c r="D4857" s="100" t="s">
        <v>20174</v>
      </c>
      <c r="E4857" s="99" t="s">
        <v>12649</v>
      </c>
      <c r="F4857" s="100" t="s">
        <v>13845</v>
      </c>
    </row>
    <row r="4858" spans="1:6" ht="14.4" x14ac:dyDescent="0.3">
      <c r="A4858" s="99">
        <v>5617</v>
      </c>
      <c r="B4858" s="100" t="s">
        <v>11240</v>
      </c>
      <c r="C4858" s="100" t="s">
        <v>11709</v>
      </c>
      <c r="D4858" s="100" t="s">
        <v>21293</v>
      </c>
      <c r="E4858" s="99" t="s">
        <v>11408</v>
      </c>
      <c r="F4858" s="100" t="s">
        <v>11409</v>
      </c>
    </row>
    <row r="4859" spans="1:6" ht="14.4" x14ac:dyDescent="0.3">
      <c r="A4859" s="99">
        <v>5618</v>
      </c>
      <c r="B4859" s="100" t="s">
        <v>19532</v>
      </c>
      <c r="C4859" s="100" t="s">
        <v>10242</v>
      </c>
      <c r="D4859" s="100" t="s">
        <v>21294</v>
      </c>
      <c r="E4859" s="99" t="s">
        <v>10635</v>
      </c>
      <c r="F4859" s="100" t="s">
        <v>10731</v>
      </c>
    </row>
    <row r="4860" spans="1:6" ht="14.4" x14ac:dyDescent="0.3">
      <c r="A4860" s="99">
        <v>5619</v>
      </c>
      <c r="B4860" s="100" t="s">
        <v>21295</v>
      </c>
      <c r="C4860" s="100" t="s">
        <v>17440</v>
      </c>
      <c r="D4860" s="100" t="s">
        <v>21296</v>
      </c>
      <c r="E4860" s="99" t="s">
        <v>10411</v>
      </c>
      <c r="F4860" s="100" t="s">
        <v>12093</v>
      </c>
    </row>
    <row r="4861" spans="1:6" ht="14.4" x14ac:dyDescent="0.3">
      <c r="A4861" s="99">
        <v>5620</v>
      </c>
      <c r="B4861" s="100" t="s">
        <v>17503</v>
      </c>
      <c r="C4861" s="100" t="s">
        <v>21297</v>
      </c>
      <c r="D4861" s="100" t="s">
        <v>21298</v>
      </c>
      <c r="E4861" s="99" t="s">
        <v>10411</v>
      </c>
      <c r="F4861" s="100" t="s">
        <v>12093</v>
      </c>
    </row>
    <row r="4862" spans="1:6" ht="14.4" x14ac:dyDescent="0.3">
      <c r="A4862" s="99">
        <v>5621</v>
      </c>
      <c r="B4862" s="100" t="s">
        <v>17590</v>
      </c>
      <c r="C4862" s="100" t="s">
        <v>21299</v>
      </c>
      <c r="D4862" s="100" t="s">
        <v>17591</v>
      </c>
      <c r="E4862" s="99" t="s">
        <v>17592</v>
      </c>
      <c r="F4862" s="100" t="s">
        <v>17593</v>
      </c>
    </row>
    <row r="4863" spans="1:6" ht="14.4" x14ac:dyDescent="0.3">
      <c r="A4863" s="99">
        <v>5622</v>
      </c>
      <c r="B4863" s="100" t="s">
        <v>21300</v>
      </c>
      <c r="C4863" s="100" t="s">
        <v>12785</v>
      </c>
      <c r="D4863" s="100" t="s">
        <v>21301</v>
      </c>
      <c r="E4863" s="99" t="s">
        <v>11062</v>
      </c>
      <c r="F4863" s="100" t="s">
        <v>11063</v>
      </c>
    </row>
    <row r="4864" spans="1:6" ht="14.4" x14ac:dyDescent="0.3">
      <c r="A4864" s="99">
        <v>5623</v>
      </c>
      <c r="B4864" s="100" t="s">
        <v>21302</v>
      </c>
      <c r="C4864" s="100" t="s">
        <v>9798</v>
      </c>
      <c r="D4864" s="100" t="s">
        <v>21303</v>
      </c>
      <c r="E4864" s="99" t="s">
        <v>11062</v>
      </c>
      <c r="F4864" s="100" t="s">
        <v>11063</v>
      </c>
    </row>
    <row r="4865" spans="1:6" ht="14.4" x14ac:dyDescent="0.3">
      <c r="A4865" s="99">
        <v>5624</v>
      </c>
      <c r="B4865" s="100" t="s">
        <v>13500</v>
      </c>
      <c r="C4865" s="100" t="s">
        <v>10002</v>
      </c>
      <c r="D4865" s="100" t="s">
        <v>21304</v>
      </c>
      <c r="E4865" s="99" t="s">
        <v>11062</v>
      </c>
      <c r="F4865" s="100" t="s">
        <v>11063</v>
      </c>
    </row>
    <row r="4866" spans="1:6" ht="14.4" x14ac:dyDescent="0.3">
      <c r="A4866" s="99">
        <v>5625</v>
      </c>
      <c r="B4866" s="100" t="s">
        <v>12250</v>
      </c>
      <c r="C4866" s="100" t="s">
        <v>11134</v>
      </c>
      <c r="D4866" s="100" t="s">
        <v>21305</v>
      </c>
      <c r="E4866" s="99" t="s">
        <v>21306</v>
      </c>
      <c r="F4866" s="100" t="s">
        <v>21307</v>
      </c>
    </row>
    <row r="4867" spans="1:6" ht="14.4" x14ac:dyDescent="0.3">
      <c r="A4867" s="99">
        <v>5626</v>
      </c>
      <c r="B4867" s="100" t="s">
        <v>12250</v>
      </c>
      <c r="C4867" s="100" t="s">
        <v>13228</v>
      </c>
      <c r="D4867" s="100" t="s">
        <v>21308</v>
      </c>
      <c r="E4867" s="99" t="s">
        <v>11062</v>
      </c>
      <c r="F4867" s="100" t="s">
        <v>11063</v>
      </c>
    </row>
    <row r="4868" spans="1:6" ht="14.4" x14ac:dyDescent="0.3">
      <c r="A4868" s="99">
        <v>5627</v>
      </c>
      <c r="B4868" s="100" t="s">
        <v>13605</v>
      </c>
      <c r="C4868" s="100" t="s">
        <v>9808</v>
      </c>
      <c r="D4868" s="100" t="s">
        <v>21309</v>
      </c>
      <c r="E4868" s="99" t="s">
        <v>11062</v>
      </c>
      <c r="F4868" s="100" t="s">
        <v>11063</v>
      </c>
    </row>
    <row r="4869" spans="1:6" ht="14.4" x14ac:dyDescent="0.3">
      <c r="A4869" s="99">
        <v>5628</v>
      </c>
      <c r="B4869" s="100" t="s">
        <v>15215</v>
      </c>
      <c r="C4869" s="100" t="s">
        <v>9757</v>
      </c>
      <c r="D4869" s="100" t="s">
        <v>21310</v>
      </c>
      <c r="E4869" s="99" t="s">
        <v>11062</v>
      </c>
      <c r="F4869" s="100" t="s">
        <v>11063</v>
      </c>
    </row>
    <row r="4870" spans="1:6" ht="14.4" x14ac:dyDescent="0.3">
      <c r="A4870" s="99">
        <v>5629</v>
      </c>
      <c r="B4870" s="100" t="s">
        <v>21311</v>
      </c>
      <c r="C4870" s="100" t="s">
        <v>11177</v>
      </c>
      <c r="D4870" s="100" t="s">
        <v>21312</v>
      </c>
      <c r="E4870" s="99" t="s">
        <v>11062</v>
      </c>
      <c r="F4870" s="100" t="s">
        <v>11063</v>
      </c>
    </row>
    <row r="4871" spans="1:6" ht="14.4" x14ac:dyDescent="0.3">
      <c r="A4871" s="99">
        <v>5630</v>
      </c>
      <c r="B4871" s="100" t="s">
        <v>13201</v>
      </c>
      <c r="C4871" s="100" t="s">
        <v>21313</v>
      </c>
      <c r="D4871" s="100" t="s">
        <v>15227</v>
      </c>
      <c r="E4871" s="99" t="s">
        <v>11062</v>
      </c>
      <c r="F4871" s="100" t="s">
        <v>11063</v>
      </c>
    </row>
    <row r="4872" spans="1:6" ht="14.4" x14ac:dyDescent="0.3">
      <c r="A4872" s="99">
        <v>5631</v>
      </c>
      <c r="B4872" s="100" t="s">
        <v>21314</v>
      </c>
      <c r="C4872" s="100" t="s">
        <v>21315</v>
      </c>
      <c r="D4872" s="100" t="s">
        <v>21316</v>
      </c>
      <c r="E4872" s="99" t="s">
        <v>11062</v>
      </c>
      <c r="F4872" s="100" t="s">
        <v>11063</v>
      </c>
    </row>
    <row r="4873" spans="1:6" ht="14.4" x14ac:dyDescent="0.3">
      <c r="A4873" s="99">
        <v>5632</v>
      </c>
      <c r="B4873" s="100" t="s">
        <v>21317</v>
      </c>
      <c r="C4873" s="100" t="s">
        <v>11177</v>
      </c>
      <c r="D4873" s="100" t="s">
        <v>21318</v>
      </c>
      <c r="E4873" s="99" t="s">
        <v>15410</v>
      </c>
      <c r="F4873" s="100" t="s">
        <v>13760</v>
      </c>
    </row>
    <row r="4874" spans="1:6" ht="14.4" x14ac:dyDescent="0.3">
      <c r="A4874" s="99">
        <v>5633</v>
      </c>
      <c r="B4874" s="100" t="s">
        <v>21319</v>
      </c>
      <c r="C4874" s="100" t="s">
        <v>10746</v>
      </c>
      <c r="D4874" s="100" t="s">
        <v>21320</v>
      </c>
      <c r="E4874" s="99" t="s">
        <v>11307</v>
      </c>
      <c r="F4874" s="100" t="s">
        <v>11308</v>
      </c>
    </row>
    <row r="4875" spans="1:6" ht="14.4" x14ac:dyDescent="0.3">
      <c r="A4875" s="99">
        <v>5634</v>
      </c>
      <c r="B4875" s="100" t="s">
        <v>10021</v>
      </c>
      <c r="C4875" s="100" t="s">
        <v>10002</v>
      </c>
      <c r="D4875" s="100" t="s">
        <v>9927</v>
      </c>
      <c r="E4875" s="99" t="s">
        <v>11062</v>
      </c>
      <c r="F4875" s="100" t="s">
        <v>11063</v>
      </c>
    </row>
    <row r="4876" spans="1:6" ht="14.4" x14ac:dyDescent="0.3">
      <c r="A4876" s="99">
        <v>5635</v>
      </c>
      <c r="B4876" s="100" t="s">
        <v>11234</v>
      </c>
      <c r="C4876" s="100" t="s">
        <v>11223</v>
      </c>
      <c r="D4876" s="100" t="s">
        <v>21309</v>
      </c>
      <c r="E4876" s="99" t="s">
        <v>11062</v>
      </c>
      <c r="F4876" s="100" t="s">
        <v>11063</v>
      </c>
    </row>
    <row r="4877" spans="1:6" ht="14.4" x14ac:dyDescent="0.3">
      <c r="A4877" s="99">
        <v>5636</v>
      </c>
      <c r="B4877" s="100" t="s">
        <v>10575</v>
      </c>
      <c r="C4877" s="100" t="s">
        <v>20579</v>
      </c>
      <c r="D4877" s="100" t="s">
        <v>21321</v>
      </c>
      <c r="E4877" s="99" t="s">
        <v>11062</v>
      </c>
      <c r="F4877" s="100" t="s">
        <v>11063</v>
      </c>
    </row>
    <row r="4878" spans="1:6" ht="14.4" x14ac:dyDescent="0.3">
      <c r="A4878" s="99">
        <v>5637</v>
      </c>
      <c r="B4878" s="100" t="s">
        <v>10575</v>
      </c>
      <c r="C4878" s="100" t="s">
        <v>9837</v>
      </c>
      <c r="D4878" s="100" t="s">
        <v>21322</v>
      </c>
      <c r="E4878" s="99" t="s">
        <v>11277</v>
      </c>
      <c r="F4878" s="100" t="s">
        <v>14455</v>
      </c>
    </row>
    <row r="4879" spans="1:6" ht="14.4" x14ac:dyDescent="0.3">
      <c r="A4879" s="99">
        <v>5638</v>
      </c>
      <c r="B4879" s="100" t="s">
        <v>10080</v>
      </c>
      <c r="C4879" s="100" t="s">
        <v>11212</v>
      </c>
      <c r="D4879" s="100" t="s">
        <v>21323</v>
      </c>
      <c r="E4879" s="99" t="s">
        <v>15272</v>
      </c>
      <c r="F4879" s="100" t="s">
        <v>15273</v>
      </c>
    </row>
    <row r="4880" spans="1:6" ht="14.4" x14ac:dyDescent="0.3">
      <c r="A4880" s="99">
        <v>5639</v>
      </c>
      <c r="B4880" s="100" t="s">
        <v>12137</v>
      </c>
      <c r="C4880" s="100" t="s">
        <v>9936</v>
      </c>
      <c r="D4880" s="100" t="s">
        <v>21324</v>
      </c>
      <c r="E4880" s="99" t="s">
        <v>15272</v>
      </c>
      <c r="F4880" s="100" t="s">
        <v>15273</v>
      </c>
    </row>
    <row r="4881" spans="1:6" ht="14.4" x14ac:dyDescent="0.3">
      <c r="A4881" s="99">
        <v>5640</v>
      </c>
      <c r="B4881" s="100" t="s">
        <v>19601</v>
      </c>
      <c r="C4881" s="100" t="s">
        <v>12199</v>
      </c>
      <c r="D4881" s="100" t="s">
        <v>21325</v>
      </c>
      <c r="E4881" s="99" t="s">
        <v>15460</v>
      </c>
      <c r="F4881" s="100" t="s">
        <v>15461</v>
      </c>
    </row>
    <row r="4882" spans="1:6" ht="14.4" x14ac:dyDescent="0.3">
      <c r="A4882" s="99">
        <v>5641</v>
      </c>
      <c r="B4882" s="100" t="s">
        <v>10781</v>
      </c>
      <c r="C4882" s="100" t="s">
        <v>9980</v>
      </c>
      <c r="D4882" s="100" t="s">
        <v>21326</v>
      </c>
      <c r="E4882" s="99" t="s">
        <v>21327</v>
      </c>
      <c r="F4882" s="100" t="s">
        <v>14048</v>
      </c>
    </row>
    <row r="4883" spans="1:6" ht="14.4" x14ac:dyDescent="0.3">
      <c r="A4883" s="99">
        <v>5642</v>
      </c>
      <c r="B4883" s="100" t="s">
        <v>15407</v>
      </c>
      <c r="C4883" s="100" t="s">
        <v>9936</v>
      </c>
      <c r="D4883" s="100" t="s">
        <v>21328</v>
      </c>
      <c r="E4883" s="99" t="s">
        <v>21329</v>
      </c>
      <c r="F4883" s="100" t="s">
        <v>21330</v>
      </c>
    </row>
    <row r="4884" spans="1:6" ht="14.4" x14ac:dyDescent="0.3">
      <c r="A4884" s="99">
        <v>5643</v>
      </c>
      <c r="B4884" s="100" t="s">
        <v>18264</v>
      </c>
      <c r="C4884" s="100" t="s">
        <v>18409</v>
      </c>
      <c r="D4884" s="100" t="s">
        <v>21331</v>
      </c>
      <c r="E4884" s="99" t="s">
        <v>11711</v>
      </c>
      <c r="F4884" s="100" t="s">
        <v>11712</v>
      </c>
    </row>
    <row r="4885" spans="1:6" ht="14.4" x14ac:dyDescent="0.3">
      <c r="A4885" s="99">
        <v>5644</v>
      </c>
      <c r="B4885" s="100" t="s">
        <v>13087</v>
      </c>
      <c r="C4885" s="100" t="s">
        <v>13416</v>
      </c>
      <c r="D4885" s="100" t="s">
        <v>21332</v>
      </c>
      <c r="E4885" s="99" t="s">
        <v>11307</v>
      </c>
      <c r="F4885" s="100" t="s">
        <v>11308</v>
      </c>
    </row>
    <row r="4886" spans="1:6" ht="14.4" x14ac:dyDescent="0.3">
      <c r="A4886" s="99">
        <v>5645</v>
      </c>
      <c r="B4886" s="100" t="s">
        <v>15368</v>
      </c>
      <c r="C4886" s="100" t="s">
        <v>12921</v>
      </c>
      <c r="D4886" s="100" t="s">
        <v>15369</v>
      </c>
      <c r="E4886" s="99" t="s">
        <v>15370</v>
      </c>
      <c r="F4886" s="100" t="s">
        <v>15371</v>
      </c>
    </row>
    <row r="4887" spans="1:6" ht="14.4" x14ac:dyDescent="0.3">
      <c r="A4887" s="99">
        <v>5646</v>
      </c>
      <c r="B4887" s="100" t="s">
        <v>17010</v>
      </c>
      <c r="C4887" s="100" t="s">
        <v>11589</v>
      </c>
      <c r="D4887" s="100" t="s">
        <v>21333</v>
      </c>
      <c r="E4887" s="99" t="s">
        <v>11500</v>
      </c>
      <c r="F4887" s="100" t="s">
        <v>16369</v>
      </c>
    </row>
    <row r="4888" spans="1:6" ht="14.4" x14ac:dyDescent="0.3">
      <c r="A4888" s="99">
        <v>5647</v>
      </c>
      <c r="B4888" s="100" t="s">
        <v>21334</v>
      </c>
      <c r="C4888" s="100" t="s">
        <v>9837</v>
      </c>
      <c r="D4888" s="100" t="s">
        <v>21335</v>
      </c>
      <c r="E4888" s="99" t="s">
        <v>9852</v>
      </c>
      <c r="F4888" s="100" t="s">
        <v>9853</v>
      </c>
    </row>
    <row r="4889" spans="1:6" ht="14.4" x14ac:dyDescent="0.3">
      <c r="A4889" s="99">
        <v>5648</v>
      </c>
      <c r="B4889" s="100" t="s">
        <v>17010</v>
      </c>
      <c r="C4889" s="100" t="s">
        <v>10433</v>
      </c>
      <c r="D4889" s="100" t="s">
        <v>21336</v>
      </c>
      <c r="E4889" s="99" t="s">
        <v>11500</v>
      </c>
      <c r="F4889" s="100" t="s">
        <v>11501</v>
      </c>
    </row>
    <row r="4890" spans="1:6" ht="14.4" x14ac:dyDescent="0.3">
      <c r="A4890" s="99">
        <v>5649</v>
      </c>
      <c r="B4890" s="100" t="s">
        <v>10852</v>
      </c>
      <c r="C4890" s="100" t="s">
        <v>10050</v>
      </c>
      <c r="D4890" s="100" t="s">
        <v>21337</v>
      </c>
      <c r="E4890" s="99" t="s">
        <v>21338</v>
      </c>
      <c r="F4890" s="100" t="s">
        <v>21339</v>
      </c>
    </row>
    <row r="4891" spans="1:6" ht="14.4" x14ac:dyDescent="0.3">
      <c r="A4891" s="99">
        <v>5650</v>
      </c>
      <c r="B4891" s="100" t="s">
        <v>10741</v>
      </c>
      <c r="C4891" s="100" t="s">
        <v>10191</v>
      </c>
      <c r="D4891" s="100" t="s">
        <v>21340</v>
      </c>
      <c r="E4891" s="99" t="s">
        <v>15373</v>
      </c>
      <c r="F4891" s="100" t="s">
        <v>15374</v>
      </c>
    </row>
    <row r="4892" spans="1:6" ht="14.4" x14ac:dyDescent="0.3">
      <c r="A4892" s="99">
        <v>5651</v>
      </c>
      <c r="B4892" s="100" t="s">
        <v>15288</v>
      </c>
      <c r="C4892" s="100" t="s">
        <v>9837</v>
      </c>
      <c r="D4892" s="100" t="s">
        <v>21341</v>
      </c>
      <c r="E4892" s="99" t="s">
        <v>18444</v>
      </c>
      <c r="F4892" s="100" t="s">
        <v>18130</v>
      </c>
    </row>
    <row r="4893" spans="1:6" ht="14.4" x14ac:dyDescent="0.3">
      <c r="A4893" s="99">
        <v>5652</v>
      </c>
      <c r="B4893" s="100" t="s">
        <v>21342</v>
      </c>
      <c r="C4893" s="100" t="s">
        <v>14073</v>
      </c>
      <c r="D4893" s="100" t="s">
        <v>21343</v>
      </c>
      <c r="E4893" s="99" t="s">
        <v>12919</v>
      </c>
      <c r="F4893" s="100" t="s">
        <v>12920</v>
      </c>
    </row>
    <row r="4894" spans="1:6" ht="14.4" x14ac:dyDescent="0.3">
      <c r="A4894" s="99">
        <v>5653</v>
      </c>
      <c r="B4894" s="100" t="s">
        <v>10456</v>
      </c>
      <c r="C4894" s="100" t="s">
        <v>10915</v>
      </c>
      <c r="D4894" s="100" t="s">
        <v>15423</v>
      </c>
      <c r="E4894" s="99" t="s">
        <v>11711</v>
      </c>
      <c r="F4894" s="100" t="s">
        <v>11712</v>
      </c>
    </row>
    <row r="4895" spans="1:6" ht="14.4" x14ac:dyDescent="0.3">
      <c r="A4895" s="99">
        <v>5654</v>
      </c>
      <c r="B4895" s="100" t="s">
        <v>13979</v>
      </c>
      <c r="C4895" s="100" t="s">
        <v>10002</v>
      </c>
      <c r="D4895" s="100" t="s">
        <v>21344</v>
      </c>
      <c r="E4895" s="99" t="s">
        <v>13759</v>
      </c>
      <c r="F4895" s="100" t="s">
        <v>13760</v>
      </c>
    </row>
    <row r="4896" spans="1:6" ht="14.4" x14ac:dyDescent="0.3">
      <c r="A4896" s="99">
        <v>5655</v>
      </c>
      <c r="B4896" s="100" t="s">
        <v>11168</v>
      </c>
      <c r="C4896" s="100" t="s">
        <v>10002</v>
      </c>
      <c r="D4896" s="100" t="s">
        <v>21345</v>
      </c>
      <c r="E4896" s="99" t="s">
        <v>21181</v>
      </c>
      <c r="F4896" s="100" t="s">
        <v>13760</v>
      </c>
    </row>
    <row r="4897" spans="1:6" ht="14.4" x14ac:dyDescent="0.3">
      <c r="A4897" s="99">
        <v>5656</v>
      </c>
      <c r="B4897" s="100" t="s">
        <v>11168</v>
      </c>
      <c r="C4897" s="100" t="s">
        <v>21346</v>
      </c>
      <c r="D4897" s="100" t="s">
        <v>21345</v>
      </c>
      <c r="E4897" s="99" t="s">
        <v>21181</v>
      </c>
      <c r="F4897" s="100" t="s">
        <v>13760</v>
      </c>
    </row>
    <row r="4898" spans="1:6" ht="14.4" x14ac:dyDescent="0.3">
      <c r="A4898" s="99">
        <v>5657</v>
      </c>
      <c r="B4898" s="100" t="s">
        <v>21334</v>
      </c>
      <c r="C4898" s="100" t="s">
        <v>9936</v>
      </c>
      <c r="D4898" s="100" t="s">
        <v>21347</v>
      </c>
      <c r="E4898" s="99" t="s">
        <v>21348</v>
      </c>
      <c r="F4898" s="100" t="s">
        <v>13760</v>
      </c>
    </row>
    <row r="4899" spans="1:6" ht="14.4" x14ac:dyDescent="0.3">
      <c r="A4899" s="99">
        <v>5658</v>
      </c>
      <c r="B4899" s="100" t="s">
        <v>14368</v>
      </c>
      <c r="C4899" s="100" t="s">
        <v>10134</v>
      </c>
      <c r="D4899" s="100" t="s">
        <v>21349</v>
      </c>
      <c r="E4899" s="99" t="s">
        <v>17034</v>
      </c>
      <c r="F4899" s="100" t="s">
        <v>17035</v>
      </c>
    </row>
    <row r="4900" spans="1:6" ht="14.4" x14ac:dyDescent="0.3">
      <c r="A4900" s="99">
        <v>5659</v>
      </c>
      <c r="B4900" s="100" t="s">
        <v>14368</v>
      </c>
      <c r="C4900" s="100" t="s">
        <v>21350</v>
      </c>
      <c r="D4900" s="100" t="s">
        <v>21349</v>
      </c>
      <c r="E4900" s="99" t="s">
        <v>17034</v>
      </c>
      <c r="F4900" s="100" t="s">
        <v>17035</v>
      </c>
    </row>
    <row r="4901" spans="1:6" ht="14.4" x14ac:dyDescent="0.3">
      <c r="A4901" s="99">
        <v>5660</v>
      </c>
      <c r="B4901" s="100" t="s">
        <v>21351</v>
      </c>
      <c r="C4901" s="100" t="s">
        <v>21352</v>
      </c>
      <c r="D4901" s="100" t="s">
        <v>21353</v>
      </c>
      <c r="E4901" s="99" t="s">
        <v>21354</v>
      </c>
      <c r="F4901" s="100" t="s">
        <v>21355</v>
      </c>
    </row>
    <row r="4902" spans="1:6" ht="14.4" x14ac:dyDescent="0.3">
      <c r="A4902" s="99">
        <v>5661</v>
      </c>
      <c r="B4902" s="100" t="s">
        <v>13791</v>
      </c>
      <c r="C4902" s="100" t="s">
        <v>18286</v>
      </c>
      <c r="D4902" s="100" t="s">
        <v>21356</v>
      </c>
      <c r="E4902" s="99" t="s">
        <v>11711</v>
      </c>
      <c r="F4902" s="100" t="s">
        <v>11712</v>
      </c>
    </row>
    <row r="4903" spans="1:6" ht="14.4" x14ac:dyDescent="0.3">
      <c r="A4903" s="99">
        <v>5662</v>
      </c>
      <c r="B4903" s="100" t="s">
        <v>21357</v>
      </c>
      <c r="C4903" s="100" t="s">
        <v>12203</v>
      </c>
      <c r="D4903" s="100" t="s">
        <v>15408</v>
      </c>
      <c r="E4903" s="99" t="s">
        <v>12926</v>
      </c>
      <c r="F4903" s="100" t="s">
        <v>15318</v>
      </c>
    </row>
    <row r="4904" spans="1:6" ht="14.4" x14ac:dyDescent="0.3">
      <c r="A4904" s="99">
        <v>5663</v>
      </c>
      <c r="B4904" s="100" t="s">
        <v>10080</v>
      </c>
      <c r="C4904" s="100" t="s">
        <v>9813</v>
      </c>
      <c r="D4904" s="100" t="s">
        <v>21358</v>
      </c>
      <c r="E4904" s="99" t="s">
        <v>21359</v>
      </c>
      <c r="F4904" s="100" t="s">
        <v>20666</v>
      </c>
    </row>
    <row r="4905" spans="1:6" ht="14.4" x14ac:dyDescent="0.3">
      <c r="A4905" s="99">
        <v>5664</v>
      </c>
      <c r="B4905" s="100" t="s">
        <v>10021</v>
      </c>
      <c r="C4905" s="100" t="s">
        <v>11118</v>
      </c>
      <c r="D4905" s="100" t="s">
        <v>10323</v>
      </c>
      <c r="E4905" s="99" t="s">
        <v>10324</v>
      </c>
      <c r="F4905" s="100" t="s">
        <v>10325</v>
      </c>
    </row>
    <row r="4906" spans="1:6" ht="14.4" x14ac:dyDescent="0.3">
      <c r="A4906" s="99">
        <v>5665</v>
      </c>
      <c r="B4906" s="100" t="s">
        <v>15403</v>
      </c>
      <c r="C4906" s="100" t="s">
        <v>12276</v>
      </c>
      <c r="D4906" s="100" t="s">
        <v>15404</v>
      </c>
      <c r="E4906" s="99" t="s">
        <v>15405</v>
      </c>
      <c r="F4906" s="100" t="s">
        <v>15406</v>
      </c>
    </row>
    <row r="4907" spans="1:6" ht="14.4" x14ac:dyDescent="0.3">
      <c r="A4907" s="99">
        <v>5666</v>
      </c>
      <c r="B4907" s="100" t="s">
        <v>21360</v>
      </c>
      <c r="C4907" s="100" t="s">
        <v>12597</v>
      </c>
      <c r="D4907" s="100" t="s">
        <v>21361</v>
      </c>
      <c r="E4907" s="99" t="s">
        <v>11543</v>
      </c>
      <c r="F4907" s="100" t="s">
        <v>11544</v>
      </c>
    </row>
    <row r="4908" spans="1:6" ht="14.4" x14ac:dyDescent="0.3">
      <c r="A4908" s="99">
        <v>5667</v>
      </c>
      <c r="B4908" s="100" t="s">
        <v>21362</v>
      </c>
      <c r="C4908" s="100" t="s">
        <v>11236</v>
      </c>
      <c r="D4908" s="100" t="s">
        <v>21363</v>
      </c>
      <c r="E4908" s="99" t="s">
        <v>21364</v>
      </c>
      <c r="F4908" s="100" t="s">
        <v>21365</v>
      </c>
    </row>
    <row r="4909" spans="1:6" ht="14.4" x14ac:dyDescent="0.3">
      <c r="A4909" s="99">
        <v>5668</v>
      </c>
      <c r="B4909" s="100" t="s">
        <v>12724</v>
      </c>
      <c r="C4909" s="100" t="s">
        <v>13446</v>
      </c>
      <c r="D4909" s="100" t="s">
        <v>21366</v>
      </c>
      <c r="E4909" s="99" t="s">
        <v>15559</v>
      </c>
      <c r="F4909" s="100" t="s">
        <v>15560</v>
      </c>
    </row>
    <row r="4910" spans="1:6" ht="14.4" x14ac:dyDescent="0.3">
      <c r="A4910" s="99">
        <v>5669</v>
      </c>
      <c r="B4910" s="100" t="s">
        <v>20654</v>
      </c>
      <c r="C4910" s="100" t="s">
        <v>11254</v>
      </c>
      <c r="D4910" s="100" t="s">
        <v>20655</v>
      </c>
      <c r="E4910" s="99" t="s">
        <v>12819</v>
      </c>
      <c r="F4910" s="100" t="s">
        <v>20656</v>
      </c>
    </row>
    <row r="4911" spans="1:6" ht="14.4" x14ac:dyDescent="0.3">
      <c r="A4911" s="99">
        <v>5670</v>
      </c>
      <c r="B4911" s="100" t="s">
        <v>21367</v>
      </c>
      <c r="C4911" s="100" t="s">
        <v>11921</v>
      </c>
      <c r="D4911" s="100" t="s">
        <v>21368</v>
      </c>
      <c r="E4911" s="99" t="s">
        <v>13372</v>
      </c>
      <c r="F4911" s="100" t="s">
        <v>13373</v>
      </c>
    </row>
    <row r="4912" spans="1:6" ht="14.4" x14ac:dyDescent="0.3">
      <c r="A4912" s="99">
        <v>5671</v>
      </c>
      <c r="B4912" s="100" t="s">
        <v>21369</v>
      </c>
      <c r="C4912" s="100" t="s">
        <v>16146</v>
      </c>
      <c r="D4912" s="100" t="s">
        <v>21370</v>
      </c>
      <c r="E4912" s="99" t="s">
        <v>14521</v>
      </c>
      <c r="F4912" s="100" t="s">
        <v>20666</v>
      </c>
    </row>
    <row r="4913" spans="1:6" ht="14.4" x14ac:dyDescent="0.3">
      <c r="A4913" s="99">
        <v>5672</v>
      </c>
      <c r="B4913" s="100" t="s">
        <v>21371</v>
      </c>
      <c r="C4913" s="100" t="s">
        <v>13608</v>
      </c>
      <c r="D4913" s="100" t="s">
        <v>21372</v>
      </c>
      <c r="E4913" s="99" t="s">
        <v>13341</v>
      </c>
      <c r="F4913" s="100" t="s">
        <v>16903</v>
      </c>
    </row>
    <row r="4914" spans="1:6" ht="14.4" x14ac:dyDescent="0.3">
      <c r="A4914" s="99">
        <v>5673</v>
      </c>
      <c r="B4914" s="100" t="s">
        <v>21373</v>
      </c>
      <c r="C4914" s="100" t="s">
        <v>11585</v>
      </c>
      <c r="D4914" s="100" t="s">
        <v>21374</v>
      </c>
      <c r="E4914" s="99" t="s">
        <v>11303</v>
      </c>
      <c r="F4914" s="100" t="s">
        <v>21375</v>
      </c>
    </row>
    <row r="4915" spans="1:6" ht="14.4" x14ac:dyDescent="0.3">
      <c r="A4915" s="99">
        <v>5674</v>
      </c>
      <c r="B4915" s="100" t="s">
        <v>14161</v>
      </c>
      <c r="C4915" s="100" t="s">
        <v>10221</v>
      </c>
      <c r="D4915" s="100" t="s">
        <v>21376</v>
      </c>
      <c r="E4915" s="99" t="s">
        <v>21377</v>
      </c>
      <c r="F4915" s="100" t="s">
        <v>21378</v>
      </c>
    </row>
    <row r="4916" spans="1:6" ht="14.4" x14ac:dyDescent="0.3">
      <c r="A4916" s="99">
        <v>5675</v>
      </c>
      <c r="B4916" s="100" t="s">
        <v>21379</v>
      </c>
      <c r="C4916" s="100" t="s">
        <v>10442</v>
      </c>
      <c r="D4916" s="100" t="s">
        <v>21380</v>
      </c>
      <c r="E4916" s="99" t="s">
        <v>13579</v>
      </c>
      <c r="F4916" s="100" t="s">
        <v>13580</v>
      </c>
    </row>
    <row r="4917" spans="1:6" ht="14.4" x14ac:dyDescent="0.3">
      <c r="A4917" s="99">
        <v>5676</v>
      </c>
      <c r="B4917" s="100" t="s">
        <v>11991</v>
      </c>
      <c r="C4917" s="100" t="s">
        <v>13547</v>
      </c>
      <c r="D4917" s="100" t="s">
        <v>21381</v>
      </c>
      <c r="E4917" s="99" t="s">
        <v>21382</v>
      </c>
      <c r="F4917" s="100" t="s">
        <v>21383</v>
      </c>
    </row>
    <row r="4918" spans="1:6" ht="14.4" x14ac:dyDescent="0.3">
      <c r="A4918" s="99">
        <v>5677</v>
      </c>
      <c r="B4918" s="100" t="s">
        <v>10170</v>
      </c>
      <c r="C4918" s="100" t="s">
        <v>10990</v>
      </c>
      <c r="D4918" s="100" t="s">
        <v>16603</v>
      </c>
      <c r="E4918" s="99" t="s">
        <v>13579</v>
      </c>
      <c r="F4918" s="100" t="s">
        <v>13580</v>
      </c>
    </row>
    <row r="4919" spans="1:6" ht="14.4" x14ac:dyDescent="0.3">
      <c r="A4919" s="99">
        <v>5678</v>
      </c>
      <c r="B4919" s="100" t="s">
        <v>9897</v>
      </c>
      <c r="C4919" s="100" t="s">
        <v>10686</v>
      </c>
      <c r="D4919" s="100" t="s">
        <v>19232</v>
      </c>
      <c r="E4919" s="99" t="s">
        <v>19233</v>
      </c>
      <c r="F4919" s="100" t="s">
        <v>19234</v>
      </c>
    </row>
    <row r="4920" spans="1:6" ht="14.4" x14ac:dyDescent="0.3">
      <c r="A4920" s="99">
        <v>5679</v>
      </c>
      <c r="B4920" s="100" t="s">
        <v>11117</v>
      </c>
      <c r="C4920" s="100" t="s">
        <v>13736</v>
      </c>
      <c r="D4920" s="100" t="s">
        <v>21384</v>
      </c>
      <c r="E4920" s="99" t="s">
        <v>15559</v>
      </c>
      <c r="F4920" s="100" t="s">
        <v>15560</v>
      </c>
    </row>
    <row r="4921" spans="1:6" ht="14.4" x14ac:dyDescent="0.3">
      <c r="A4921" s="99">
        <v>5680</v>
      </c>
      <c r="B4921" s="100" t="s">
        <v>19238</v>
      </c>
      <c r="C4921" s="100" t="s">
        <v>10110</v>
      </c>
      <c r="D4921" s="100" t="s">
        <v>21385</v>
      </c>
      <c r="E4921" s="99" t="s">
        <v>13579</v>
      </c>
      <c r="F4921" s="100" t="s">
        <v>13580</v>
      </c>
    </row>
    <row r="4922" spans="1:6" ht="14.4" x14ac:dyDescent="0.3">
      <c r="A4922" s="99">
        <v>5681</v>
      </c>
      <c r="B4922" s="100" t="s">
        <v>21369</v>
      </c>
      <c r="C4922" s="100" t="s">
        <v>16146</v>
      </c>
      <c r="D4922" s="100" t="s">
        <v>21386</v>
      </c>
      <c r="E4922" s="99" t="s">
        <v>12819</v>
      </c>
      <c r="F4922" s="100" t="s">
        <v>9927</v>
      </c>
    </row>
    <row r="4923" spans="1:6" ht="14.4" x14ac:dyDescent="0.3">
      <c r="A4923" s="99">
        <v>5682</v>
      </c>
      <c r="B4923" s="100" t="s">
        <v>10466</v>
      </c>
      <c r="C4923" s="100" t="s">
        <v>19156</v>
      </c>
      <c r="D4923" s="100" t="s">
        <v>20661</v>
      </c>
      <c r="E4923" s="99" t="s">
        <v>20662</v>
      </c>
      <c r="F4923" s="100" t="s">
        <v>20663</v>
      </c>
    </row>
    <row r="4924" spans="1:6" ht="14.4" x14ac:dyDescent="0.3">
      <c r="A4924" s="99">
        <v>5683</v>
      </c>
      <c r="B4924" s="100" t="s">
        <v>12324</v>
      </c>
      <c r="C4924" s="100" t="s">
        <v>21387</v>
      </c>
      <c r="D4924" s="100" t="s">
        <v>21388</v>
      </c>
      <c r="E4924" s="99" t="s">
        <v>18014</v>
      </c>
      <c r="F4924" s="100" t="s">
        <v>20422</v>
      </c>
    </row>
    <row r="4925" spans="1:6" ht="14.4" x14ac:dyDescent="0.3">
      <c r="A4925" s="99">
        <v>5684</v>
      </c>
      <c r="B4925" s="100" t="s">
        <v>21389</v>
      </c>
      <c r="C4925" s="100" t="s">
        <v>10883</v>
      </c>
      <c r="D4925" s="100" t="s">
        <v>21390</v>
      </c>
      <c r="E4925" s="99" t="s">
        <v>20971</v>
      </c>
      <c r="F4925" s="100" t="s">
        <v>21391</v>
      </c>
    </row>
    <row r="4926" spans="1:6" ht="14.4" x14ac:dyDescent="0.3">
      <c r="A4926" s="99">
        <v>5685</v>
      </c>
      <c r="B4926" s="100" t="s">
        <v>15675</v>
      </c>
      <c r="C4926" s="100" t="s">
        <v>12905</v>
      </c>
      <c r="D4926" s="100" t="s">
        <v>21392</v>
      </c>
      <c r="E4926" s="99" t="s">
        <v>15430</v>
      </c>
      <c r="F4926" s="100" t="s">
        <v>15677</v>
      </c>
    </row>
    <row r="4927" spans="1:6" ht="14.4" x14ac:dyDescent="0.3">
      <c r="A4927" s="99">
        <v>5686</v>
      </c>
      <c r="B4927" s="100" t="s">
        <v>21393</v>
      </c>
      <c r="C4927" s="100" t="s">
        <v>13637</v>
      </c>
      <c r="D4927" s="100" t="s">
        <v>21394</v>
      </c>
      <c r="E4927" s="99" t="s">
        <v>9785</v>
      </c>
      <c r="F4927" s="100" t="s">
        <v>9786</v>
      </c>
    </row>
    <row r="4928" spans="1:6" ht="14.4" x14ac:dyDescent="0.3">
      <c r="A4928" s="99">
        <v>5687</v>
      </c>
      <c r="B4928" s="100" t="s">
        <v>21389</v>
      </c>
      <c r="C4928" s="100" t="s">
        <v>9837</v>
      </c>
      <c r="D4928" s="100" t="s">
        <v>21390</v>
      </c>
      <c r="E4928" s="99" t="s">
        <v>20971</v>
      </c>
      <c r="F4928" s="100" t="s">
        <v>21391</v>
      </c>
    </row>
    <row r="4929" spans="1:6" ht="14.4" x14ac:dyDescent="0.3">
      <c r="A4929" s="99">
        <v>5688</v>
      </c>
      <c r="B4929" s="100" t="s">
        <v>17319</v>
      </c>
      <c r="C4929" s="100" t="s">
        <v>11709</v>
      </c>
      <c r="D4929" s="100" t="s">
        <v>17320</v>
      </c>
      <c r="E4929" s="99" t="s">
        <v>10789</v>
      </c>
      <c r="F4929" s="100" t="s">
        <v>10790</v>
      </c>
    </row>
    <row r="4930" spans="1:6" ht="14.4" x14ac:dyDescent="0.3">
      <c r="A4930" s="99">
        <v>5689</v>
      </c>
      <c r="B4930" s="100" t="s">
        <v>15872</v>
      </c>
      <c r="C4930" s="100" t="s">
        <v>11589</v>
      </c>
      <c r="D4930" s="100" t="s">
        <v>15900</v>
      </c>
      <c r="E4930" s="99" t="s">
        <v>15874</v>
      </c>
      <c r="F4930" s="100" t="s">
        <v>15875</v>
      </c>
    </row>
    <row r="4931" spans="1:6" ht="14.4" x14ac:dyDescent="0.3">
      <c r="A4931" s="99">
        <v>5690</v>
      </c>
      <c r="B4931" s="100" t="s">
        <v>15872</v>
      </c>
      <c r="C4931" s="100" t="s">
        <v>9837</v>
      </c>
      <c r="D4931" s="100" t="s">
        <v>15873</v>
      </c>
      <c r="E4931" s="99" t="s">
        <v>15874</v>
      </c>
      <c r="F4931" s="100" t="s">
        <v>15875</v>
      </c>
    </row>
    <row r="4932" spans="1:6" ht="14.4" x14ac:dyDescent="0.3">
      <c r="A4932" s="99">
        <v>5691</v>
      </c>
      <c r="B4932" s="100" t="s">
        <v>18339</v>
      </c>
      <c r="C4932" s="100" t="s">
        <v>10433</v>
      </c>
      <c r="D4932" s="100" t="s">
        <v>21395</v>
      </c>
      <c r="E4932" s="99" t="s">
        <v>16681</v>
      </c>
      <c r="F4932" s="100" t="s">
        <v>16682</v>
      </c>
    </row>
    <row r="4933" spans="1:6" ht="14.4" x14ac:dyDescent="0.3">
      <c r="A4933" s="99">
        <v>5692</v>
      </c>
      <c r="B4933" s="100" t="s">
        <v>21396</v>
      </c>
      <c r="C4933" s="100" t="s">
        <v>13228</v>
      </c>
      <c r="D4933" s="100" t="s">
        <v>21397</v>
      </c>
      <c r="E4933" s="99" t="s">
        <v>21398</v>
      </c>
      <c r="F4933" s="100" t="s">
        <v>10132</v>
      </c>
    </row>
    <row r="4934" spans="1:6" ht="14.4" x14ac:dyDescent="0.3">
      <c r="A4934" s="99">
        <v>5693</v>
      </c>
      <c r="B4934" s="100" t="s">
        <v>12543</v>
      </c>
      <c r="C4934" s="100" t="s">
        <v>10718</v>
      </c>
      <c r="D4934" s="100" t="s">
        <v>21399</v>
      </c>
      <c r="E4934" s="99" t="s">
        <v>10297</v>
      </c>
      <c r="F4934" s="100" t="s">
        <v>10298</v>
      </c>
    </row>
    <row r="4935" spans="1:6" ht="14.4" x14ac:dyDescent="0.3">
      <c r="A4935" s="99">
        <v>5694</v>
      </c>
      <c r="B4935" s="100" t="s">
        <v>16402</v>
      </c>
      <c r="C4935" s="100" t="s">
        <v>10096</v>
      </c>
      <c r="D4935" s="100" t="s">
        <v>21400</v>
      </c>
      <c r="E4935" s="99" t="s">
        <v>13133</v>
      </c>
      <c r="F4935" s="100" t="s">
        <v>9958</v>
      </c>
    </row>
    <row r="4936" spans="1:6" ht="14.4" x14ac:dyDescent="0.3">
      <c r="A4936" s="99">
        <v>5695</v>
      </c>
      <c r="B4936" s="100" t="s">
        <v>21401</v>
      </c>
      <c r="C4936" s="100" t="s">
        <v>11118</v>
      </c>
      <c r="D4936" s="100" t="s">
        <v>21402</v>
      </c>
      <c r="E4936" s="99" t="s">
        <v>11166</v>
      </c>
      <c r="F4936" s="100" t="s">
        <v>16190</v>
      </c>
    </row>
    <row r="4937" spans="1:6" ht="14.4" x14ac:dyDescent="0.3">
      <c r="A4937" s="99">
        <v>5696</v>
      </c>
      <c r="B4937" s="100" t="s">
        <v>21403</v>
      </c>
      <c r="C4937" s="100" t="s">
        <v>14554</v>
      </c>
      <c r="D4937" s="100" t="s">
        <v>12903</v>
      </c>
      <c r="E4937" s="99" t="s">
        <v>12418</v>
      </c>
      <c r="F4937" s="100" t="s">
        <v>12419</v>
      </c>
    </row>
    <row r="4938" spans="1:6" ht="14.4" x14ac:dyDescent="0.3">
      <c r="A4938" s="99">
        <v>5697</v>
      </c>
      <c r="B4938" s="100" t="s">
        <v>21404</v>
      </c>
      <c r="C4938" s="100" t="s">
        <v>9757</v>
      </c>
      <c r="D4938" s="100" t="s">
        <v>21405</v>
      </c>
      <c r="E4938" s="99" t="s">
        <v>12418</v>
      </c>
      <c r="F4938" s="100" t="s">
        <v>12419</v>
      </c>
    </row>
    <row r="4939" spans="1:6" ht="14.4" x14ac:dyDescent="0.3">
      <c r="A4939" s="99">
        <v>5698</v>
      </c>
      <c r="B4939" s="100" t="s">
        <v>15153</v>
      </c>
      <c r="C4939" s="100" t="s">
        <v>12256</v>
      </c>
      <c r="D4939" s="100" t="s">
        <v>21406</v>
      </c>
      <c r="E4939" s="99" t="s">
        <v>21407</v>
      </c>
      <c r="F4939" s="100" t="s">
        <v>21408</v>
      </c>
    </row>
    <row r="4940" spans="1:6" ht="14.4" x14ac:dyDescent="0.3">
      <c r="A4940" s="99">
        <v>5699</v>
      </c>
      <c r="B4940" s="100" t="s">
        <v>16408</v>
      </c>
      <c r="C4940" s="100" t="s">
        <v>11223</v>
      </c>
      <c r="D4940" s="100" t="s">
        <v>21409</v>
      </c>
      <c r="E4940" s="99" t="s">
        <v>9977</v>
      </c>
      <c r="F4940" s="100" t="s">
        <v>9978</v>
      </c>
    </row>
    <row r="4941" spans="1:6" ht="14.4" x14ac:dyDescent="0.3">
      <c r="A4941" s="99">
        <v>5700</v>
      </c>
      <c r="B4941" s="100" t="s">
        <v>14960</v>
      </c>
      <c r="C4941" s="100" t="s">
        <v>21410</v>
      </c>
      <c r="D4941" s="100" t="s">
        <v>19371</v>
      </c>
      <c r="E4941" s="99" t="s">
        <v>11010</v>
      </c>
      <c r="F4941" s="100" t="s">
        <v>11011</v>
      </c>
    </row>
    <row r="4942" spans="1:6" ht="14.4" x14ac:dyDescent="0.3">
      <c r="A4942" s="99">
        <v>5701</v>
      </c>
      <c r="B4942" s="100" t="s">
        <v>21411</v>
      </c>
      <c r="C4942" s="100" t="s">
        <v>10990</v>
      </c>
      <c r="D4942" s="100" t="s">
        <v>21412</v>
      </c>
      <c r="E4942" s="99" t="s">
        <v>13261</v>
      </c>
      <c r="F4942" s="100" t="s">
        <v>21413</v>
      </c>
    </row>
    <row r="4943" spans="1:6" ht="14.4" x14ac:dyDescent="0.3">
      <c r="A4943" s="99">
        <v>5702</v>
      </c>
      <c r="B4943" s="100" t="s">
        <v>21414</v>
      </c>
      <c r="C4943" s="100" t="s">
        <v>21415</v>
      </c>
      <c r="D4943" s="100" t="s">
        <v>21416</v>
      </c>
      <c r="E4943" s="99" t="s">
        <v>11010</v>
      </c>
      <c r="F4943" s="100" t="s">
        <v>11011</v>
      </c>
    </row>
    <row r="4944" spans="1:6" ht="14.4" x14ac:dyDescent="0.3">
      <c r="A4944" s="99">
        <v>5703</v>
      </c>
      <c r="B4944" s="100" t="s">
        <v>12915</v>
      </c>
      <c r="C4944" s="100" t="s">
        <v>11118</v>
      </c>
      <c r="D4944" s="100" t="s">
        <v>21417</v>
      </c>
      <c r="E4944" s="99" t="s">
        <v>18151</v>
      </c>
      <c r="F4944" s="100" t="s">
        <v>18152</v>
      </c>
    </row>
    <row r="4945" spans="1:6" ht="14.4" x14ac:dyDescent="0.3">
      <c r="A4945" s="99">
        <v>5704</v>
      </c>
      <c r="B4945" s="100" t="s">
        <v>21418</v>
      </c>
      <c r="C4945" s="100" t="s">
        <v>13431</v>
      </c>
      <c r="D4945" s="100" t="s">
        <v>21419</v>
      </c>
      <c r="E4945" s="99" t="s">
        <v>21420</v>
      </c>
      <c r="F4945" s="100" t="s">
        <v>21421</v>
      </c>
    </row>
    <row r="4946" spans="1:6" ht="14.4" x14ac:dyDescent="0.3">
      <c r="A4946" s="99">
        <v>5705</v>
      </c>
      <c r="B4946" s="100" t="s">
        <v>21422</v>
      </c>
      <c r="C4946" s="100" t="s">
        <v>15101</v>
      </c>
      <c r="D4946" s="100" t="s">
        <v>21423</v>
      </c>
      <c r="E4946" s="99" t="s">
        <v>21424</v>
      </c>
      <c r="F4946" s="100" t="s">
        <v>21425</v>
      </c>
    </row>
    <row r="4947" spans="1:6" ht="14.4" x14ac:dyDescent="0.3">
      <c r="A4947" s="99">
        <v>5706</v>
      </c>
      <c r="B4947" s="100" t="s">
        <v>21414</v>
      </c>
      <c r="C4947" s="100" t="s">
        <v>10643</v>
      </c>
      <c r="D4947" s="100" t="s">
        <v>21426</v>
      </c>
      <c r="E4947" s="99" t="s">
        <v>13261</v>
      </c>
      <c r="F4947" s="100" t="s">
        <v>21413</v>
      </c>
    </row>
    <row r="4948" spans="1:6" ht="14.4" x14ac:dyDescent="0.3">
      <c r="A4948" s="99">
        <v>5707</v>
      </c>
      <c r="B4948" s="100" t="s">
        <v>19372</v>
      </c>
      <c r="C4948" s="100" t="s">
        <v>16215</v>
      </c>
      <c r="D4948" s="100" t="s">
        <v>19373</v>
      </c>
      <c r="E4948" s="99" t="s">
        <v>11010</v>
      </c>
      <c r="F4948" s="100" t="s">
        <v>11011</v>
      </c>
    </row>
    <row r="4949" spans="1:6" ht="14.4" x14ac:dyDescent="0.3">
      <c r="A4949" s="99">
        <v>5708</v>
      </c>
      <c r="B4949" s="100" t="s">
        <v>21427</v>
      </c>
      <c r="C4949" s="100" t="s">
        <v>11582</v>
      </c>
      <c r="D4949" s="100" t="s">
        <v>21428</v>
      </c>
      <c r="E4949" s="99" t="s">
        <v>13219</v>
      </c>
      <c r="F4949" s="100" t="s">
        <v>21429</v>
      </c>
    </row>
    <row r="4950" spans="1:6" ht="14.4" x14ac:dyDescent="0.3">
      <c r="A4950" s="99">
        <v>5709</v>
      </c>
      <c r="B4950" s="100" t="s">
        <v>21430</v>
      </c>
      <c r="C4950" s="100" t="s">
        <v>10809</v>
      </c>
      <c r="D4950" s="100" t="s">
        <v>21431</v>
      </c>
      <c r="E4950" s="99" t="s">
        <v>11770</v>
      </c>
      <c r="F4950" s="100" t="s">
        <v>21432</v>
      </c>
    </row>
    <row r="4951" spans="1:6" ht="14.4" x14ac:dyDescent="0.3">
      <c r="A4951" s="99">
        <v>5710</v>
      </c>
      <c r="B4951" s="100" t="s">
        <v>21433</v>
      </c>
      <c r="C4951" s="100" t="s">
        <v>17160</v>
      </c>
      <c r="D4951" s="100" t="s">
        <v>21434</v>
      </c>
      <c r="E4951" s="99" t="s">
        <v>13261</v>
      </c>
      <c r="F4951" s="100" t="s">
        <v>21413</v>
      </c>
    </row>
    <row r="4952" spans="1:6" ht="14.4" x14ac:dyDescent="0.3">
      <c r="A4952" s="99">
        <v>5711</v>
      </c>
      <c r="B4952" s="100" t="s">
        <v>21414</v>
      </c>
      <c r="C4952" s="100" t="s">
        <v>12063</v>
      </c>
      <c r="D4952" s="100" t="s">
        <v>21435</v>
      </c>
      <c r="E4952" s="99" t="s">
        <v>13261</v>
      </c>
      <c r="F4952" s="100" t="s">
        <v>21413</v>
      </c>
    </row>
    <row r="4953" spans="1:6" ht="14.4" x14ac:dyDescent="0.3">
      <c r="A4953" s="99">
        <v>5712</v>
      </c>
      <c r="B4953" s="100" t="s">
        <v>11739</v>
      </c>
      <c r="C4953" s="100" t="s">
        <v>10694</v>
      </c>
      <c r="D4953" s="100" t="s">
        <v>21436</v>
      </c>
      <c r="E4953" s="99" t="s">
        <v>13261</v>
      </c>
      <c r="F4953" s="100" t="s">
        <v>21413</v>
      </c>
    </row>
    <row r="4954" spans="1:6" ht="14.4" x14ac:dyDescent="0.3">
      <c r="A4954" s="99">
        <v>5713</v>
      </c>
      <c r="B4954" s="100" t="s">
        <v>16086</v>
      </c>
      <c r="C4954" s="100" t="s">
        <v>16410</v>
      </c>
      <c r="D4954" s="100" t="s">
        <v>21437</v>
      </c>
      <c r="E4954" s="99" t="s">
        <v>13261</v>
      </c>
      <c r="F4954" s="100" t="s">
        <v>21413</v>
      </c>
    </row>
    <row r="4955" spans="1:6" ht="14.4" x14ac:dyDescent="0.3">
      <c r="A4955" s="99">
        <v>5714</v>
      </c>
      <c r="B4955" s="100" t="s">
        <v>21438</v>
      </c>
      <c r="C4955" s="100" t="s">
        <v>9902</v>
      </c>
      <c r="D4955" s="100" t="s">
        <v>21439</v>
      </c>
      <c r="E4955" s="99" t="s">
        <v>13261</v>
      </c>
      <c r="F4955" s="100" t="s">
        <v>21413</v>
      </c>
    </row>
    <row r="4956" spans="1:6" ht="14.4" x14ac:dyDescent="0.3">
      <c r="A4956" s="99">
        <v>5715</v>
      </c>
      <c r="B4956" s="100" t="s">
        <v>21440</v>
      </c>
      <c r="C4956" s="100" t="s">
        <v>10007</v>
      </c>
      <c r="D4956" s="100" t="s">
        <v>21441</v>
      </c>
      <c r="E4956" s="99" t="s">
        <v>21442</v>
      </c>
      <c r="F4956" s="100" t="s">
        <v>11867</v>
      </c>
    </row>
    <row r="4957" spans="1:6" ht="14.4" x14ac:dyDescent="0.3">
      <c r="A4957" s="99">
        <v>5716</v>
      </c>
      <c r="B4957" s="100" t="s">
        <v>21438</v>
      </c>
      <c r="C4957" s="100" t="s">
        <v>16170</v>
      </c>
      <c r="D4957" s="100" t="s">
        <v>21439</v>
      </c>
      <c r="E4957" s="99" t="s">
        <v>13261</v>
      </c>
      <c r="F4957" s="100" t="s">
        <v>21413</v>
      </c>
    </row>
    <row r="4958" spans="1:6" ht="14.4" x14ac:dyDescent="0.3">
      <c r="A4958" s="99">
        <v>5717</v>
      </c>
      <c r="B4958" s="100" t="s">
        <v>12596</v>
      </c>
      <c r="C4958" s="100" t="s">
        <v>21443</v>
      </c>
      <c r="D4958" s="100" t="s">
        <v>20747</v>
      </c>
      <c r="E4958" s="99" t="s">
        <v>15070</v>
      </c>
      <c r="F4958" s="100" t="s">
        <v>15071</v>
      </c>
    </row>
    <row r="4959" spans="1:6" ht="14.4" x14ac:dyDescent="0.3">
      <c r="A4959" s="99">
        <v>5718</v>
      </c>
      <c r="B4959" s="100" t="s">
        <v>20538</v>
      </c>
      <c r="C4959" s="100" t="s">
        <v>13172</v>
      </c>
      <c r="D4959" s="100" t="s">
        <v>21444</v>
      </c>
      <c r="E4959" s="99" t="s">
        <v>13261</v>
      </c>
      <c r="F4959" s="100" t="s">
        <v>21413</v>
      </c>
    </row>
    <row r="4960" spans="1:6" ht="14.4" x14ac:dyDescent="0.3">
      <c r="A4960" s="99">
        <v>5719</v>
      </c>
      <c r="B4960" s="100" t="s">
        <v>20538</v>
      </c>
      <c r="C4960" s="100" t="s">
        <v>10703</v>
      </c>
      <c r="D4960" s="100" t="s">
        <v>21444</v>
      </c>
      <c r="E4960" s="99" t="s">
        <v>13261</v>
      </c>
      <c r="F4960" s="100" t="s">
        <v>21413</v>
      </c>
    </row>
    <row r="4961" spans="1:9" ht="14.4" x14ac:dyDescent="0.3">
      <c r="A4961" s="99">
        <v>5720</v>
      </c>
      <c r="B4961" s="100" t="s">
        <v>21445</v>
      </c>
      <c r="C4961" s="100" t="s">
        <v>21446</v>
      </c>
      <c r="D4961" s="100" t="s">
        <v>21447</v>
      </c>
      <c r="E4961" s="99" t="s">
        <v>13261</v>
      </c>
      <c r="F4961" s="100" t="s">
        <v>17793</v>
      </c>
    </row>
    <row r="4962" spans="1:9" ht="14.4" x14ac:dyDescent="0.3">
      <c r="A4962" s="99">
        <v>5721</v>
      </c>
      <c r="B4962" s="100" t="s">
        <v>14042</v>
      </c>
      <c r="C4962" s="100" t="s">
        <v>15101</v>
      </c>
      <c r="D4962" s="100" t="s">
        <v>21448</v>
      </c>
      <c r="E4962" s="99" t="s">
        <v>21449</v>
      </c>
      <c r="F4962" s="100" t="s">
        <v>21450</v>
      </c>
    </row>
    <row r="4963" spans="1:9" ht="14.4" x14ac:dyDescent="0.3">
      <c r="A4963" s="99">
        <v>5722</v>
      </c>
      <c r="B4963" s="100" t="s">
        <v>21445</v>
      </c>
      <c r="C4963" s="100" t="s">
        <v>9907</v>
      </c>
      <c r="D4963" s="100" t="s">
        <v>21451</v>
      </c>
      <c r="E4963" s="99" t="s">
        <v>13261</v>
      </c>
      <c r="F4963" s="100" t="s">
        <v>17793</v>
      </c>
    </row>
    <row r="4964" spans="1:9" ht="14.4" x14ac:dyDescent="0.3">
      <c r="A4964" s="99">
        <v>5723</v>
      </c>
      <c r="B4964" s="100" t="s">
        <v>14960</v>
      </c>
      <c r="C4964" s="100" t="s">
        <v>21452</v>
      </c>
      <c r="D4964" s="100" t="s">
        <v>21453</v>
      </c>
      <c r="E4964" s="99" t="s">
        <v>11010</v>
      </c>
      <c r="F4964" s="100" t="s">
        <v>11011</v>
      </c>
    </row>
    <row r="4965" spans="1:9" ht="14.4" x14ac:dyDescent="0.3">
      <c r="A4965" s="99">
        <v>5724</v>
      </c>
      <c r="B4965" s="100" t="s">
        <v>21454</v>
      </c>
      <c r="C4965" s="100" t="s">
        <v>17024</v>
      </c>
      <c r="D4965" s="100" t="s">
        <v>21455</v>
      </c>
      <c r="E4965" s="99" t="s">
        <v>21442</v>
      </c>
      <c r="F4965" s="100" t="s">
        <v>11867</v>
      </c>
      <c r="G4965" s="101" t="s">
        <v>21456</v>
      </c>
      <c r="H4965" s="101" t="s">
        <v>21457</v>
      </c>
      <c r="I4965" s="103" t="s">
        <v>21458</v>
      </c>
    </row>
    <row r="4966" spans="1:9" ht="14.4" x14ac:dyDescent="0.3">
      <c r="A4966" s="99">
        <v>5725</v>
      </c>
      <c r="B4966" s="100" t="s">
        <v>13943</v>
      </c>
      <c r="C4966" s="100" t="s">
        <v>17168</v>
      </c>
      <c r="D4966" s="100" t="s">
        <v>21459</v>
      </c>
      <c r="E4966" s="99" t="s">
        <v>12418</v>
      </c>
      <c r="F4966" s="100" t="s">
        <v>12419</v>
      </c>
    </row>
    <row r="4967" spans="1:9" ht="14.4" x14ac:dyDescent="0.3">
      <c r="A4967" s="99">
        <v>5726</v>
      </c>
      <c r="B4967" s="100" t="s">
        <v>21460</v>
      </c>
      <c r="C4967" s="100" t="s">
        <v>11147</v>
      </c>
      <c r="D4967" s="100" t="s">
        <v>21461</v>
      </c>
      <c r="E4967" s="99" t="s">
        <v>21462</v>
      </c>
      <c r="F4967" s="100" t="s">
        <v>21463</v>
      </c>
    </row>
    <row r="4968" spans="1:9" ht="14.4" x14ac:dyDescent="0.3">
      <c r="A4968" s="99">
        <v>5727</v>
      </c>
      <c r="B4968" s="100" t="s">
        <v>21464</v>
      </c>
      <c r="C4968" s="100" t="s">
        <v>11704</v>
      </c>
      <c r="D4968" s="100" t="s">
        <v>21465</v>
      </c>
      <c r="E4968" s="99" t="s">
        <v>14044</v>
      </c>
      <c r="F4968" s="100" t="s">
        <v>14045</v>
      </c>
    </row>
    <row r="4969" spans="1:9" ht="14.4" x14ac:dyDescent="0.3">
      <c r="A4969" s="99">
        <v>5728</v>
      </c>
      <c r="B4969" s="100" t="s">
        <v>21466</v>
      </c>
      <c r="C4969" s="100" t="s">
        <v>12909</v>
      </c>
      <c r="D4969" s="100" t="s">
        <v>21467</v>
      </c>
      <c r="E4969" s="99" t="s">
        <v>11770</v>
      </c>
      <c r="F4969" s="100" t="s">
        <v>11771</v>
      </c>
    </row>
    <row r="4970" spans="1:9" ht="14.4" x14ac:dyDescent="0.3">
      <c r="A4970" s="99">
        <v>5729</v>
      </c>
      <c r="B4970" s="100" t="s">
        <v>18833</v>
      </c>
      <c r="C4970" s="100" t="s">
        <v>21468</v>
      </c>
      <c r="D4970" s="100" t="s">
        <v>21469</v>
      </c>
      <c r="E4970" s="99" t="s">
        <v>18804</v>
      </c>
      <c r="F4970" s="100" t="s">
        <v>18805</v>
      </c>
    </row>
    <row r="4971" spans="1:9" ht="14.4" x14ac:dyDescent="0.3">
      <c r="A4971" s="99">
        <v>5730</v>
      </c>
      <c r="B4971" s="100" t="s">
        <v>21470</v>
      </c>
      <c r="C4971" s="100" t="s">
        <v>9837</v>
      </c>
      <c r="D4971" s="100" t="s">
        <v>21471</v>
      </c>
      <c r="E4971" s="99" t="s">
        <v>21442</v>
      </c>
      <c r="F4971" s="100" t="s">
        <v>11867</v>
      </c>
    </row>
    <row r="4972" spans="1:9" ht="14.4" x14ac:dyDescent="0.3">
      <c r="A4972" s="99">
        <v>5731</v>
      </c>
      <c r="B4972" s="100" t="s">
        <v>21472</v>
      </c>
      <c r="C4972" s="100" t="s">
        <v>15046</v>
      </c>
      <c r="D4972" s="100" t="s">
        <v>21473</v>
      </c>
      <c r="E4972" s="99" t="s">
        <v>18432</v>
      </c>
      <c r="F4972" s="100" t="s">
        <v>18433</v>
      </c>
    </row>
    <row r="4973" spans="1:9" ht="14.4" x14ac:dyDescent="0.3">
      <c r="A4973" s="99">
        <v>5732</v>
      </c>
      <c r="B4973" s="100" t="s">
        <v>21440</v>
      </c>
      <c r="C4973" s="100" t="s">
        <v>21474</v>
      </c>
      <c r="D4973" s="100" t="s">
        <v>21475</v>
      </c>
      <c r="E4973" s="99" t="s">
        <v>183</v>
      </c>
      <c r="F4973" s="100" t="s">
        <v>183</v>
      </c>
    </row>
    <row r="4974" spans="1:9" ht="14.4" x14ac:dyDescent="0.3">
      <c r="A4974" s="99">
        <v>5733</v>
      </c>
      <c r="B4974" s="100" t="s">
        <v>21476</v>
      </c>
      <c r="C4974" s="100" t="s">
        <v>14534</v>
      </c>
      <c r="D4974" s="100" t="s">
        <v>10489</v>
      </c>
      <c r="E4974" s="99" t="s">
        <v>18610</v>
      </c>
      <c r="F4974" s="100" t="s">
        <v>18611</v>
      </c>
    </row>
    <row r="4975" spans="1:9" ht="14.4" x14ac:dyDescent="0.3">
      <c r="A4975" s="99">
        <v>5734</v>
      </c>
      <c r="B4975" s="100" t="s">
        <v>21440</v>
      </c>
      <c r="C4975" s="100" t="s">
        <v>10347</v>
      </c>
      <c r="D4975" s="100" t="s">
        <v>21477</v>
      </c>
      <c r="E4975" s="99" t="s">
        <v>21424</v>
      </c>
      <c r="F4975" s="100" t="s">
        <v>21425</v>
      </c>
    </row>
    <row r="4976" spans="1:9" ht="14.4" x14ac:dyDescent="0.3">
      <c r="A4976" s="99">
        <v>5735</v>
      </c>
      <c r="B4976" s="100" t="s">
        <v>21478</v>
      </c>
      <c r="C4976" s="100" t="s">
        <v>11189</v>
      </c>
      <c r="D4976" s="100" t="s">
        <v>21479</v>
      </c>
      <c r="E4976" s="99" t="s">
        <v>21480</v>
      </c>
      <c r="F4976" s="100" t="s">
        <v>21481</v>
      </c>
    </row>
    <row r="4977" spans="1:6" ht="14.4" x14ac:dyDescent="0.3">
      <c r="A4977" s="99">
        <v>5736</v>
      </c>
      <c r="B4977" s="100" t="s">
        <v>21466</v>
      </c>
      <c r="C4977" s="100" t="s">
        <v>21482</v>
      </c>
      <c r="D4977" s="100" t="s">
        <v>21483</v>
      </c>
      <c r="E4977" s="99" t="s">
        <v>11770</v>
      </c>
      <c r="F4977" s="100" t="s">
        <v>11771</v>
      </c>
    </row>
    <row r="4978" spans="1:6" ht="14.4" x14ac:dyDescent="0.3">
      <c r="A4978" s="99">
        <v>5737</v>
      </c>
      <c r="B4978" s="100" t="s">
        <v>21484</v>
      </c>
      <c r="C4978" s="100" t="s">
        <v>16585</v>
      </c>
      <c r="D4978" s="100" t="s">
        <v>21485</v>
      </c>
      <c r="E4978" s="99" t="s">
        <v>11770</v>
      </c>
      <c r="F4978" s="100" t="s">
        <v>21432</v>
      </c>
    </row>
    <row r="4979" spans="1:6" ht="14.4" x14ac:dyDescent="0.3">
      <c r="A4979" s="99">
        <v>5738</v>
      </c>
      <c r="B4979" s="100" t="s">
        <v>21478</v>
      </c>
      <c r="C4979" s="100" t="s">
        <v>10347</v>
      </c>
      <c r="D4979" s="100" t="s">
        <v>21479</v>
      </c>
      <c r="E4979" s="99" t="s">
        <v>21480</v>
      </c>
      <c r="F4979" s="100" t="s">
        <v>21481</v>
      </c>
    </row>
    <row r="4980" spans="1:6" ht="14.4" x14ac:dyDescent="0.3">
      <c r="A4980" s="99">
        <v>5739</v>
      </c>
      <c r="B4980" s="100" t="s">
        <v>21486</v>
      </c>
      <c r="C4980" s="100" t="s">
        <v>21487</v>
      </c>
      <c r="D4980" s="100" t="s">
        <v>21488</v>
      </c>
      <c r="E4980" s="99" t="s">
        <v>21449</v>
      </c>
      <c r="F4980" s="100" t="s">
        <v>21450</v>
      </c>
    </row>
    <row r="4981" spans="1:6" ht="14.4" x14ac:dyDescent="0.3">
      <c r="A4981" s="99">
        <v>5740</v>
      </c>
      <c r="B4981" s="100" t="s">
        <v>21489</v>
      </c>
      <c r="C4981" s="100" t="s">
        <v>21490</v>
      </c>
      <c r="D4981" s="100" t="s">
        <v>21491</v>
      </c>
      <c r="E4981" s="99" t="s">
        <v>20521</v>
      </c>
      <c r="F4981" s="100" t="s">
        <v>20522</v>
      </c>
    </row>
    <row r="4982" spans="1:6" ht="14.4" x14ac:dyDescent="0.3">
      <c r="A4982" s="99">
        <v>5741</v>
      </c>
      <c r="B4982" s="100" t="s">
        <v>21492</v>
      </c>
      <c r="C4982" s="100" t="s">
        <v>21493</v>
      </c>
      <c r="D4982" s="100" t="s">
        <v>21494</v>
      </c>
      <c r="E4982" s="99" t="s">
        <v>21495</v>
      </c>
      <c r="F4982" s="100" t="s">
        <v>21496</v>
      </c>
    </row>
    <row r="4983" spans="1:6" ht="14.4" x14ac:dyDescent="0.3">
      <c r="A4983" s="99">
        <v>5742</v>
      </c>
      <c r="B4983" s="100" t="s">
        <v>21497</v>
      </c>
      <c r="C4983" s="100" t="s">
        <v>12218</v>
      </c>
      <c r="D4983" s="100" t="s">
        <v>21498</v>
      </c>
      <c r="E4983" s="99" t="s">
        <v>21499</v>
      </c>
      <c r="F4983" s="100" t="s">
        <v>21500</v>
      </c>
    </row>
    <row r="4984" spans="1:6" ht="14.4" x14ac:dyDescent="0.3">
      <c r="A4984" s="99">
        <v>5743</v>
      </c>
      <c r="B4984" s="100" t="s">
        <v>18811</v>
      </c>
      <c r="C4984" s="100" t="s">
        <v>21501</v>
      </c>
      <c r="D4984" s="100" t="s">
        <v>21502</v>
      </c>
      <c r="E4984" s="99" t="s">
        <v>21503</v>
      </c>
      <c r="F4984" s="100" t="s">
        <v>21504</v>
      </c>
    </row>
    <row r="4985" spans="1:6" ht="14.4" x14ac:dyDescent="0.3">
      <c r="A4985" s="99">
        <v>5744</v>
      </c>
      <c r="B4985" s="100" t="s">
        <v>18811</v>
      </c>
      <c r="C4985" s="100" t="s">
        <v>21505</v>
      </c>
      <c r="D4985" s="100" t="s">
        <v>21502</v>
      </c>
      <c r="E4985" s="99" t="s">
        <v>21503</v>
      </c>
      <c r="F4985" s="100" t="s">
        <v>21504</v>
      </c>
    </row>
    <row r="4986" spans="1:6" ht="14.4" x14ac:dyDescent="0.3">
      <c r="A4986" s="99">
        <v>5745</v>
      </c>
      <c r="B4986" s="100" t="s">
        <v>21506</v>
      </c>
      <c r="C4986" s="100" t="s">
        <v>13932</v>
      </c>
      <c r="D4986" s="100" t="s">
        <v>11610</v>
      </c>
      <c r="E4986" s="99" t="s">
        <v>21507</v>
      </c>
      <c r="F4986" s="100" t="s">
        <v>21508</v>
      </c>
    </row>
    <row r="4987" spans="1:6" ht="14.4" x14ac:dyDescent="0.3">
      <c r="A4987" s="99">
        <v>5746</v>
      </c>
      <c r="B4987" s="100" t="s">
        <v>21506</v>
      </c>
      <c r="C4987" s="100" t="s">
        <v>21509</v>
      </c>
      <c r="D4987" s="100" t="s">
        <v>11610</v>
      </c>
      <c r="E4987" s="99" t="s">
        <v>21507</v>
      </c>
      <c r="F4987" s="100" t="s">
        <v>21508</v>
      </c>
    </row>
    <row r="4988" spans="1:6" ht="14.4" x14ac:dyDescent="0.3">
      <c r="A4988" s="99">
        <v>5747</v>
      </c>
      <c r="B4988" s="100" t="s">
        <v>21510</v>
      </c>
      <c r="C4988" s="100" t="s">
        <v>18435</v>
      </c>
      <c r="D4988" s="100" t="s">
        <v>21511</v>
      </c>
      <c r="E4988" s="99" t="s">
        <v>18475</v>
      </c>
      <c r="F4988" s="100" t="s">
        <v>18665</v>
      </c>
    </row>
    <row r="4989" spans="1:6" ht="14.4" x14ac:dyDescent="0.3">
      <c r="A4989" s="99">
        <v>5748</v>
      </c>
      <c r="B4989" s="100" t="s">
        <v>21510</v>
      </c>
      <c r="C4989" s="100" t="s">
        <v>10492</v>
      </c>
      <c r="D4989" s="100" t="s">
        <v>21511</v>
      </c>
      <c r="E4989" s="99" t="s">
        <v>18475</v>
      </c>
      <c r="F4989" s="100" t="s">
        <v>18665</v>
      </c>
    </row>
    <row r="4990" spans="1:6" ht="14.4" x14ac:dyDescent="0.3">
      <c r="A4990" s="99">
        <v>5749</v>
      </c>
      <c r="B4990" s="100" t="s">
        <v>13400</v>
      </c>
      <c r="C4990" s="100" t="s">
        <v>11416</v>
      </c>
      <c r="D4990" s="100" t="s">
        <v>21448</v>
      </c>
      <c r="E4990" s="99" t="s">
        <v>21449</v>
      </c>
      <c r="F4990" s="100" t="s">
        <v>21512</v>
      </c>
    </row>
    <row r="4991" spans="1:6" ht="14.4" x14ac:dyDescent="0.3">
      <c r="A4991" s="99">
        <v>5750</v>
      </c>
      <c r="B4991" s="100" t="s">
        <v>21513</v>
      </c>
      <c r="C4991" s="100" t="s">
        <v>11189</v>
      </c>
      <c r="D4991" s="100" t="s">
        <v>21514</v>
      </c>
      <c r="E4991" s="99" t="s">
        <v>10232</v>
      </c>
      <c r="F4991" s="100" t="s">
        <v>10233</v>
      </c>
    </row>
    <row r="4992" spans="1:6" ht="14.4" x14ac:dyDescent="0.3">
      <c r="A4992" s="99">
        <v>5751</v>
      </c>
      <c r="B4992" s="100" t="s">
        <v>10326</v>
      </c>
      <c r="C4992" s="100" t="s">
        <v>10208</v>
      </c>
      <c r="D4992" s="100" t="s">
        <v>21515</v>
      </c>
      <c r="E4992" s="99" t="s">
        <v>18797</v>
      </c>
      <c r="F4992" s="100" t="s">
        <v>18798</v>
      </c>
    </row>
    <row r="4993" spans="1:6" ht="14.4" x14ac:dyDescent="0.3">
      <c r="A4993" s="99">
        <v>5752</v>
      </c>
      <c r="B4993" s="100" t="s">
        <v>21516</v>
      </c>
      <c r="C4993" s="100" t="s">
        <v>12189</v>
      </c>
      <c r="D4993" s="100" t="s">
        <v>21517</v>
      </c>
      <c r="E4993" s="99" t="s">
        <v>10421</v>
      </c>
      <c r="F4993" s="100" t="s">
        <v>21518</v>
      </c>
    </row>
    <row r="4994" spans="1:6" ht="14.4" x14ac:dyDescent="0.3">
      <c r="A4994" s="99">
        <v>5753</v>
      </c>
      <c r="B4994" s="100" t="s">
        <v>21519</v>
      </c>
      <c r="C4994" s="100" t="s">
        <v>21520</v>
      </c>
      <c r="D4994" s="100" t="s">
        <v>10489</v>
      </c>
      <c r="E4994" s="99" t="s">
        <v>21521</v>
      </c>
      <c r="F4994" s="100" t="s">
        <v>21522</v>
      </c>
    </row>
    <row r="4995" spans="1:6" ht="14.4" x14ac:dyDescent="0.3">
      <c r="A4995" s="99">
        <v>5754</v>
      </c>
      <c r="B4995" s="100" t="s">
        <v>10471</v>
      </c>
      <c r="C4995" s="100" t="s">
        <v>11830</v>
      </c>
      <c r="D4995" s="100" t="s">
        <v>12261</v>
      </c>
      <c r="E4995" s="99" t="s">
        <v>12220</v>
      </c>
      <c r="F4995" s="100" t="s">
        <v>12221</v>
      </c>
    </row>
    <row r="4996" spans="1:6" ht="14.4" x14ac:dyDescent="0.3">
      <c r="A4996" s="99">
        <v>5755</v>
      </c>
      <c r="B4996" s="100" t="s">
        <v>10742</v>
      </c>
      <c r="C4996" s="100" t="s">
        <v>10208</v>
      </c>
      <c r="D4996" s="100" t="s">
        <v>21523</v>
      </c>
      <c r="E4996" s="99" t="s">
        <v>16487</v>
      </c>
      <c r="F4996" s="100" t="s">
        <v>21524</v>
      </c>
    </row>
    <row r="4997" spans="1:6" ht="14.4" x14ac:dyDescent="0.3">
      <c r="A4997" s="99">
        <v>5756</v>
      </c>
      <c r="B4997" s="100" t="s">
        <v>21464</v>
      </c>
      <c r="C4997" s="100" t="s">
        <v>21057</v>
      </c>
      <c r="D4997" s="100" t="s">
        <v>21525</v>
      </c>
      <c r="E4997" s="99" t="s">
        <v>14044</v>
      </c>
      <c r="F4997" s="100" t="s">
        <v>14045</v>
      </c>
    </row>
    <row r="4998" spans="1:6" ht="14.4" x14ac:dyDescent="0.3">
      <c r="A4998" s="99">
        <v>5757</v>
      </c>
      <c r="B4998" s="100" t="s">
        <v>19426</v>
      </c>
      <c r="C4998" s="100" t="s">
        <v>9757</v>
      </c>
      <c r="D4998" s="100" t="s">
        <v>21526</v>
      </c>
      <c r="E4998" s="99" t="s">
        <v>21527</v>
      </c>
      <c r="F4998" s="100" t="s">
        <v>10928</v>
      </c>
    </row>
    <row r="4999" spans="1:6" ht="14.4" x14ac:dyDescent="0.3">
      <c r="A4999" s="99">
        <v>5758</v>
      </c>
      <c r="B4999" s="100" t="s">
        <v>13426</v>
      </c>
      <c r="C4999" s="100" t="s">
        <v>12848</v>
      </c>
      <c r="D4999" s="100" t="s">
        <v>21528</v>
      </c>
      <c r="E4999" s="99" t="s">
        <v>12389</v>
      </c>
      <c r="F4999" s="100" t="s">
        <v>17234</v>
      </c>
    </row>
    <row r="5000" spans="1:6" ht="14.4" x14ac:dyDescent="0.3">
      <c r="A5000" s="99">
        <v>5759</v>
      </c>
      <c r="B5000" s="100" t="s">
        <v>16223</v>
      </c>
      <c r="C5000" s="100" t="s">
        <v>15691</v>
      </c>
      <c r="D5000" s="100" t="s">
        <v>21529</v>
      </c>
      <c r="E5000" s="99" t="s">
        <v>12548</v>
      </c>
      <c r="F5000" s="100" t="s">
        <v>12549</v>
      </c>
    </row>
    <row r="5001" spans="1:6" ht="14.4" x14ac:dyDescent="0.3">
      <c r="A5001" s="99">
        <v>5760</v>
      </c>
      <c r="B5001" s="100" t="s">
        <v>17794</v>
      </c>
      <c r="C5001" s="100" t="s">
        <v>13885</v>
      </c>
      <c r="D5001" s="100" t="s">
        <v>21530</v>
      </c>
      <c r="E5001" s="99" t="s">
        <v>20280</v>
      </c>
      <c r="F5001" s="100" t="s">
        <v>20281</v>
      </c>
    </row>
    <row r="5002" spans="1:6" ht="14.4" x14ac:dyDescent="0.3">
      <c r="A5002" s="99">
        <v>5761</v>
      </c>
      <c r="B5002" s="100" t="s">
        <v>21531</v>
      </c>
      <c r="C5002" s="100" t="s">
        <v>21532</v>
      </c>
      <c r="D5002" s="100" t="s">
        <v>21533</v>
      </c>
      <c r="E5002" s="99" t="s">
        <v>21534</v>
      </c>
      <c r="F5002" s="100" t="s">
        <v>21535</v>
      </c>
    </row>
    <row r="5003" spans="1:6" ht="14.4" x14ac:dyDescent="0.3">
      <c r="A5003" s="99">
        <v>5762</v>
      </c>
      <c r="B5003" s="100" t="s">
        <v>21536</v>
      </c>
      <c r="C5003" s="100" t="s">
        <v>21537</v>
      </c>
      <c r="D5003" s="100" t="s">
        <v>21538</v>
      </c>
      <c r="E5003" s="99" t="s">
        <v>10042</v>
      </c>
      <c r="F5003" s="100" t="s">
        <v>10043</v>
      </c>
    </row>
    <row r="5004" spans="1:6" ht="14.4" x14ac:dyDescent="0.3">
      <c r="A5004" s="99">
        <v>5763</v>
      </c>
      <c r="B5004" s="100" t="s">
        <v>21539</v>
      </c>
      <c r="C5004" s="100" t="s">
        <v>11973</v>
      </c>
      <c r="D5004" s="100" t="s">
        <v>21540</v>
      </c>
      <c r="E5004" s="99" t="s">
        <v>10449</v>
      </c>
      <c r="F5004" s="100" t="s">
        <v>20310</v>
      </c>
    </row>
    <row r="5005" spans="1:6" ht="14.4" x14ac:dyDescent="0.3">
      <c r="A5005" s="99">
        <v>5764</v>
      </c>
      <c r="B5005" s="100" t="s">
        <v>12655</v>
      </c>
      <c r="C5005" s="100" t="s">
        <v>10746</v>
      </c>
      <c r="D5005" s="100" t="s">
        <v>21541</v>
      </c>
      <c r="E5005" s="99" t="s">
        <v>12579</v>
      </c>
      <c r="F5005" s="100" t="s">
        <v>14017</v>
      </c>
    </row>
    <row r="5006" spans="1:6" ht="14.4" x14ac:dyDescent="0.3">
      <c r="A5006" s="99">
        <v>5765</v>
      </c>
      <c r="B5006" s="100" t="s">
        <v>21430</v>
      </c>
      <c r="C5006" s="100" t="s">
        <v>12770</v>
      </c>
      <c r="D5006" s="100" t="s">
        <v>21542</v>
      </c>
      <c r="E5006" s="99" t="s">
        <v>11770</v>
      </c>
      <c r="F5006" s="100" t="s">
        <v>11771</v>
      </c>
    </row>
    <row r="5007" spans="1:6" ht="14.4" x14ac:dyDescent="0.3">
      <c r="A5007" s="99">
        <v>5766</v>
      </c>
      <c r="B5007" s="100" t="s">
        <v>21543</v>
      </c>
      <c r="C5007" s="100" t="s">
        <v>21544</v>
      </c>
      <c r="D5007" s="100" t="s">
        <v>21545</v>
      </c>
      <c r="E5007" s="99" t="s">
        <v>11488</v>
      </c>
      <c r="F5007" s="100" t="s">
        <v>11489</v>
      </c>
    </row>
    <row r="5008" spans="1:6" ht="14.4" x14ac:dyDescent="0.3">
      <c r="A5008" s="99">
        <v>5767</v>
      </c>
      <c r="B5008" s="100" t="s">
        <v>21546</v>
      </c>
      <c r="C5008" s="100" t="s">
        <v>21547</v>
      </c>
      <c r="D5008" s="100" t="s">
        <v>21548</v>
      </c>
      <c r="E5008" s="99" t="s">
        <v>10735</v>
      </c>
      <c r="F5008" s="100" t="s">
        <v>21549</v>
      </c>
    </row>
    <row r="5009" spans="1:6" ht="14.4" x14ac:dyDescent="0.3">
      <c r="A5009" s="99">
        <v>5768</v>
      </c>
      <c r="B5009" s="100" t="s">
        <v>21550</v>
      </c>
      <c r="C5009" s="100" t="s">
        <v>21551</v>
      </c>
      <c r="D5009" s="100" t="s">
        <v>21552</v>
      </c>
      <c r="E5009" s="99" t="s">
        <v>10375</v>
      </c>
      <c r="F5009" s="100" t="s">
        <v>10376</v>
      </c>
    </row>
    <row r="5010" spans="1:6" ht="14.4" x14ac:dyDescent="0.3">
      <c r="A5010" s="99">
        <v>5769</v>
      </c>
      <c r="B5010" s="100" t="s">
        <v>21553</v>
      </c>
      <c r="C5010" s="100" t="s">
        <v>21554</v>
      </c>
      <c r="D5010" s="100" t="s">
        <v>21555</v>
      </c>
      <c r="E5010" s="99" t="s">
        <v>21462</v>
      </c>
      <c r="F5010" s="100" t="s">
        <v>21463</v>
      </c>
    </row>
    <row r="5011" spans="1:6" ht="14.4" x14ac:dyDescent="0.3">
      <c r="A5011" s="99">
        <v>5770</v>
      </c>
      <c r="B5011" s="100" t="s">
        <v>21556</v>
      </c>
      <c r="C5011" s="100" t="s">
        <v>17392</v>
      </c>
      <c r="D5011" s="100" t="s">
        <v>21557</v>
      </c>
      <c r="E5011" s="99" t="s">
        <v>21558</v>
      </c>
      <c r="F5011" s="100" t="s">
        <v>21559</v>
      </c>
    </row>
    <row r="5012" spans="1:6" ht="14.4" x14ac:dyDescent="0.3">
      <c r="A5012" s="99">
        <v>5771</v>
      </c>
      <c r="B5012" s="100" t="s">
        <v>18291</v>
      </c>
      <c r="C5012" s="100" t="s">
        <v>21560</v>
      </c>
      <c r="D5012" s="100" t="s">
        <v>21561</v>
      </c>
      <c r="E5012" s="99" t="s">
        <v>11488</v>
      </c>
      <c r="F5012" s="100" t="s">
        <v>11489</v>
      </c>
    </row>
    <row r="5013" spans="1:6" ht="14.4" x14ac:dyDescent="0.3">
      <c r="A5013" s="99">
        <v>5772</v>
      </c>
      <c r="B5013" s="100" t="s">
        <v>16846</v>
      </c>
      <c r="C5013" s="100" t="s">
        <v>12826</v>
      </c>
      <c r="D5013" s="100" t="s">
        <v>21562</v>
      </c>
      <c r="E5013" s="99" t="s">
        <v>21563</v>
      </c>
      <c r="F5013" s="100" t="s">
        <v>21564</v>
      </c>
    </row>
    <row r="5014" spans="1:6" ht="14.4" x14ac:dyDescent="0.3">
      <c r="A5014" s="99">
        <v>5773</v>
      </c>
      <c r="B5014" s="100" t="s">
        <v>21565</v>
      </c>
      <c r="C5014" s="100" t="s">
        <v>9902</v>
      </c>
      <c r="D5014" s="100" t="s">
        <v>21566</v>
      </c>
      <c r="E5014" s="99" t="s">
        <v>10507</v>
      </c>
      <c r="F5014" s="100" t="s">
        <v>10508</v>
      </c>
    </row>
    <row r="5015" spans="1:6" ht="14.4" x14ac:dyDescent="0.3">
      <c r="A5015" s="99">
        <v>5774</v>
      </c>
      <c r="B5015" s="100" t="s">
        <v>18291</v>
      </c>
      <c r="C5015" s="100" t="s">
        <v>13253</v>
      </c>
      <c r="D5015" s="100" t="s">
        <v>21567</v>
      </c>
      <c r="E5015" s="99" t="s">
        <v>10730</v>
      </c>
      <c r="F5015" s="100" t="s">
        <v>10636</v>
      </c>
    </row>
    <row r="5016" spans="1:6" ht="14.4" x14ac:dyDescent="0.3">
      <c r="A5016" s="99">
        <v>5775</v>
      </c>
      <c r="B5016" s="100" t="s">
        <v>20123</v>
      </c>
      <c r="C5016" s="100" t="s">
        <v>11189</v>
      </c>
      <c r="D5016" s="100" t="s">
        <v>21568</v>
      </c>
      <c r="E5016" s="99" t="s">
        <v>21569</v>
      </c>
      <c r="F5016" s="100" t="s">
        <v>21570</v>
      </c>
    </row>
    <row r="5017" spans="1:6" ht="14.4" x14ac:dyDescent="0.3">
      <c r="A5017" s="99">
        <v>5776</v>
      </c>
      <c r="B5017" s="100" t="s">
        <v>21571</v>
      </c>
      <c r="C5017" s="100" t="s">
        <v>10347</v>
      </c>
      <c r="D5017" s="100" t="s">
        <v>21572</v>
      </c>
      <c r="E5017" s="99" t="s">
        <v>21573</v>
      </c>
      <c r="F5017" s="100" t="s">
        <v>21574</v>
      </c>
    </row>
    <row r="5018" spans="1:6" ht="14.4" x14ac:dyDescent="0.3">
      <c r="A5018" s="99">
        <v>5777</v>
      </c>
      <c r="B5018" s="100" t="s">
        <v>21516</v>
      </c>
      <c r="C5018" s="100" t="s">
        <v>19247</v>
      </c>
      <c r="D5018" s="100" t="s">
        <v>21517</v>
      </c>
      <c r="E5018" s="99" t="s">
        <v>10421</v>
      </c>
      <c r="F5018" s="100" t="s">
        <v>21518</v>
      </c>
    </row>
    <row r="5019" spans="1:6" ht="14.4" x14ac:dyDescent="0.3">
      <c r="A5019" s="99">
        <v>5778</v>
      </c>
      <c r="B5019" s="100" t="s">
        <v>9850</v>
      </c>
      <c r="C5019" s="100" t="s">
        <v>10110</v>
      </c>
      <c r="D5019" s="100" t="s">
        <v>21575</v>
      </c>
      <c r="E5019" s="99" t="s">
        <v>12002</v>
      </c>
      <c r="F5019" s="100" t="s">
        <v>12003</v>
      </c>
    </row>
    <row r="5020" spans="1:6" ht="14.4" x14ac:dyDescent="0.3">
      <c r="A5020" s="99">
        <v>5779</v>
      </c>
      <c r="B5020" s="100" t="s">
        <v>20123</v>
      </c>
      <c r="C5020" s="100" t="s">
        <v>13416</v>
      </c>
      <c r="D5020" s="100" t="s">
        <v>21576</v>
      </c>
      <c r="E5020" s="99" t="s">
        <v>21569</v>
      </c>
      <c r="F5020" s="100" t="s">
        <v>21577</v>
      </c>
    </row>
    <row r="5021" spans="1:6" ht="14.4" x14ac:dyDescent="0.3">
      <c r="A5021" s="99">
        <v>5780</v>
      </c>
      <c r="B5021" s="100" t="s">
        <v>21578</v>
      </c>
      <c r="C5021" s="100" t="s">
        <v>10647</v>
      </c>
      <c r="D5021" s="100" t="s">
        <v>21579</v>
      </c>
      <c r="E5021" s="99" t="s">
        <v>10163</v>
      </c>
      <c r="F5021" s="100" t="s">
        <v>10164</v>
      </c>
    </row>
    <row r="5022" spans="1:6" ht="14.4" x14ac:dyDescent="0.3">
      <c r="A5022" s="99">
        <v>5781</v>
      </c>
      <c r="B5022" s="100" t="s">
        <v>12318</v>
      </c>
      <c r="C5022" s="100" t="s">
        <v>10175</v>
      </c>
      <c r="D5022" s="100" t="s">
        <v>21580</v>
      </c>
      <c r="E5022" s="99" t="s">
        <v>11360</v>
      </c>
      <c r="F5022" s="100" t="s">
        <v>12619</v>
      </c>
    </row>
    <row r="5023" spans="1:6" ht="14.4" x14ac:dyDescent="0.3">
      <c r="A5023" s="99">
        <v>5782</v>
      </c>
      <c r="B5023" s="100" t="s">
        <v>21581</v>
      </c>
      <c r="C5023" s="100" t="s">
        <v>12570</v>
      </c>
      <c r="D5023" s="100" t="s">
        <v>21582</v>
      </c>
      <c r="E5023" s="99" t="s">
        <v>19933</v>
      </c>
      <c r="F5023" s="100" t="s">
        <v>19934</v>
      </c>
    </row>
    <row r="5024" spans="1:6" ht="14.4" x14ac:dyDescent="0.3">
      <c r="A5024" s="99">
        <v>5783</v>
      </c>
      <c r="B5024" s="100" t="s">
        <v>15626</v>
      </c>
      <c r="C5024" s="100" t="s">
        <v>11493</v>
      </c>
      <c r="D5024" s="100" t="s">
        <v>21583</v>
      </c>
      <c r="E5024" s="99" t="s">
        <v>16532</v>
      </c>
      <c r="F5024" s="100" t="s">
        <v>17030</v>
      </c>
    </row>
    <row r="5025" spans="1:6" ht="14.4" x14ac:dyDescent="0.3">
      <c r="A5025" s="99">
        <v>5784</v>
      </c>
      <c r="B5025" s="100" t="s">
        <v>9945</v>
      </c>
      <c r="C5025" s="100" t="s">
        <v>10012</v>
      </c>
      <c r="D5025" s="100" t="s">
        <v>21584</v>
      </c>
      <c r="E5025" s="99" t="s">
        <v>14013</v>
      </c>
      <c r="F5025" s="100" t="s">
        <v>21585</v>
      </c>
    </row>
    <row r="5026" spans="1:6" ht="14.4" x14ac:dyDescent="0.3">
      <c r="A5026" s="99">
        <v>5785</v>
      </c>
      <c r="B5026" s="100" t="s">
        <v>21586</v>
      </c>
      <c r="C5026" s="100" t="s">
        <v>10096</v>
      </c>
      <c r="D5026" s="100" t="s">
        <v>21587</v>
      </c>
      <c r="E5026" s="99" t="s">
        <v>14070</v>
      </c>
      <c r="F5026" s="100" t="s">
        <v>14071</v>
      </c>
    </row>
    <row r="5027" spans="1:6" ht="14.4" x14ac:dyDescent="0.3">
      <c r="A5027" s="99">
        <v>5786</v>
      </c>
      <c r="B5027" s="100" t="s">
        <v>21588</v>
      </c>
      <c r="C5027" s="100" t="s">
        <v>11734</v>
      </c>
      <c r="D5027" s="100" t="s">
        <v>21589</v>
      </c>
      <c r="E5027" s="99" t="s">
        <v>21590</v>
      </c>
      <c r="F5027" s="100" t="s">
        <v>21591</v>
      </c>
    </row>
    <row r="5028" spans="1:6" ht="14.4" x14ac:dyDescent="0.3">
      <c r="A5028" s="99">
        <v>5787</v>
      </c>
      <c r="B5028" s="100" t="s">
        <v>12795</v>
      </c>
      <c r="C5028" s="100" t="s">
        <v>10012</v>
      </c>
      <c r="D5028" s="100" t="s">
        <v>21592</v>
      </c>
      <c r="E5028" s="99" t="s">
        <v>10893</v>
      </c>
      <c r="F5028" s="100" t="s">
        <v>10731</v>
      </c>
    </row>
    <row r="5029" spans="1:6" ht="14.4" x14ac:dyDescent="0.3">
      <c r="A5029" s="99">
        <v>5788</v>
      </c>
      <c r="B5029" s="100" t="s">
        <v>11568</v>
      </c>
      <c r="C5029" s="100" t="s">
        <v>10007</v>
      </c>
      <c r="D5029" s="100" t="s">
        <v>21593</v>
      </c>
      <c r="E5029" s="99" t="s">
        <v>12584</v>
      </c>
      <c r="F5029" s="100" t="s">
        <v>21594</v>
      </c>
    </row>
    <row r="5030" spans="1:6" ht="14.4" x14ac:dyDescent="0.3">
      <c r="A5030" s="99">
        <v>5789</v>
      </c>
      <c r="B5030" s="100" t="s">
        <v>21595</v>
      </c>
      <c r="C5030" s="100" t="s">
        <v>14021</v>
      </c>
      <c r="D5030" s="100" t="s">
        <v>21596</v>
      </c>
      <c r="E5030" s="99" t="s">
        <v>17737</v>
      </c>
      <c r="F5030" s="100" t="s">
        <v>17738</v>
      </c>
    </row>
    <row r="5031" spans="1:6" ht="14.4" x14ac:dyDescent="0.3">
      <c r="A5031" s="99">
        <v>5790</v>
      </c>
      <c r="B5031" s="100" t="s">
        <v>10619</v>
      </c>
      <c r="C5031" s="100" t="s">
        <v>10191</v>
      </c>
      <c r="D5031" s="100" t="s">
        <v>15152</v>
      </c>
      <c r="E5031" s="99" t="s">
        <v>12150</v>
      </c>
      <c r="F5031" s="100" t="s">
        <v>12151</v>
      </c>
    </row>
    <row r="5032" spans="1:6" ht="14.4" x14ac:dyDescent="0.3">
      <c r="A5032" s="99">
        <v>5791</v>
      </c>
      <c r="B5032" s="100" t="s">
        <v>16793</v>
      </c>
      <c r="C5032" s="100" t="s">
        <v>11569</v>
      </c>
      <c r="D5032" s="100" t="s">
        <v>21597</v>
      </c>
      <c r="E5032" s="99" t="s">
        <v>21598</v>
      </c>
      <c r="F5032" s="100" t="s">
        <v>21599</v>
      </c>
    </row>
    <row r="5033" spans="1:6" ht="14.4" x14ac:dyDescent="0.3">
      <c r="A5033" s="99">
        <v>5792</v>
      </c>
      <c r="B5033" s="100" t="s">
        <v>10908</v>
      </c>
      <c r="C5033" s="100" t="s">
        <v>21600</v>
      </c>
      <c r="D5033" s="100" t="s">
        <v>21601</v>
      </c>
      <c r="E5033" s="99" t="s">
        <v>10906</v>
      </c>
      <c r="F5033" s="100" t="s">
        <v>10907</v>
      </c>
    </row>
    <row r="5034" spans="1:6" ht="14.4" x14ac:dyDescent="0.3">
      <c r="A5034" s="99">
        <v>5793</v>
      </c>
      <c r="B5034" s="100" t="s">
        <v>16909</v>
      </c>
      <c r="C5034" s="100" t="s">
        <v>12276</v>
      </c>
      <c r="D5034" s="100" t="s">
        <v>21602</v>
      </c>
      <c r="E5034" s="99" t="s">
        <v>13967</v>
      </c>
      <c r="F5034" s="100" t="s">
        <v>13968</v>
      </c>
    </row>
    <row r="5035" spans="1:6" ht="14.4" x14ac:dyDescent="0.3">
      <c r="A5035" s="99">
        <v>5795</v>
      </c>
      <c r="B5035" s="100" t="s">
        <v>21603</v>
      </c>
      <c r="C5035" s="100" t="s">
        <v>10761</v>
      </c>
      <c r="D5035" s="100" t="s">
        <v>21604</v>
      </c>
      <c r="E5035" s="99" t="s">
        <v>10931</v>
      </c>
      <c r="F5035" s="100" t="s">
        <v>10932</v>
      </c>
    </row>
    <row r="5036" spans="1:6" ht="14.4" x14ac:dyDescent="0.3">
      <c r="A5036" s="99">
        <v>5796</v>
      </c>
      <c r="B5036" s="100" t="s">
        <v>21605</v>
      </c>
      <c r="C5036" s="100" t="s">
        <v>17715</v>
      </c>
      <c r="D5036" s="100" t="s">
        <v>21606</v>
      </c>
      <c r="E5036" s="99" t="s">
        <v>20878</v>
      </c>
      <c r="F5036" s="100" t="s">
        <v>20879</v>
      </c>
    </row>
    <row r="5037" spans="1:6" ht="14.4" x14ac:dyDescent="0.3">
      <c r="A5037" s="99">
        <v>5797</v>
      </c>
      <c r="B5037" s="100" t="s">
        <v>21607</v>
      </c>
      <c r="C5037" s="100" t="s">
        <v>16542</v>
      </c>
      <c r="D5037" s="100" t="s">
        <v>21608</v>
      </c>
      <c r="E5037" s="99" t="s">
        <v>21609</v>
      </c>
      <c r="F5037" s="100" t="s">
        <v>21610</v>
      </c>
    </row>
    <row r="5038" spans="1:6" ht="14.4" x14ac:dyDescent="0.3">
      <c r="A5038" s="99">
        <v>5798</v>
      </c>
      <c r="B5038" s="100" t="s">
        <v>18877</v>
      </c>
      <c r="C5038" s="100" t="s">
        <v>13761</v>
      </c>
      <c r="D5038" s="100" t="s">
        <v>18878</v>
      </c>
      <c r="E5038" s="99" t="s">
        <v>18879</v>
      </c>
      <c r="F5038" s="100" t="s">
        <v>18880</v>
      </c>
    </row>
    <row r="5039" spans="1:6" ht="14.4" x14ac:dyDescent="0.3">
      <c r="A5039" s="99">
        <v>5799</v>
      </c>
      <c r="B5039" s="100" t="s">
        <v>11560</v>
      </c>
      <c r="C5039" s="100" t="s">
        <v>14944</v>
      </c>
      <c r="D5039" s="100" t="s">
        <v>21611</v>
      </c>
      <c r="E5039" s="99" t="s">
        <v>20025</v>
      </c>
      <c r="F5039" s="100" t="s">
        <v>10132</v>
      </c>
    </row>
    <row r="5040" spans="1:6" ht="14.4" x14ac:dyDescent="0.3">
      <c r="A5040" s="99">
        <v>5800</v>
      </c>
      <c r="B5040" s="100" t="s">
        <v>21612</v>
      </c>
      <c r="C5040" s="100" t="s">
        <v>13709</v>
      </c>
      <c r="D5040" s="100" t="s">
        <v>21613</v>
      </c>
      <c r="E5040" s="99" t="s">
        <v>14145</v>
      </c>
      <c r="F5040" s="100" t="s">
        <v>14146</v>
      </c>
    </row>
    <row r="5041" spans="1:6" ht="14.4" x14ac:dyDescent="0.3">
      <c r="A5041" s="99">
        <v>5801</v>
      </c>
      <c r="B5041" s="100" t="s">
        <v>14721</v>
      </c>
      <c r="C5041" s="100" t="s">
        <v>10433</v>
      </c>
      <c r="D5041" s="100" t="s">
        <v>21614</v>
      </c>
      <c r="E5041" s="99" t="s">
        <v>12231</v>
      </c>
      <c r="F5041" s="100" t="s">
        <v>11021</v>
      </c>
    </row>
    <row r="5042" spans="1:6" ht="14.4" x14ac:dyDescent="0.3">
      <c r="A5042" s="99">
        <v>5802</v>
      </c>
      <c r="B5042" s="100" t="s">
        <v>14459</v>
      </c>
      <c r="C5042" s="100" t="s">
        <v>9808</v>
      </c>
      <c r="D5042" s="100" t="s">
        <v>21615</v>
      </c>
      <c r="E5042" s="99" t="s">
        <v>13967</v>
      </c>
      <c r="F5042" s="100" t="s">
        <v>13968</v>
      </c>
    </row>
    <row r="5043" spans="1:6" ht="14.4" x14ac:dyDescent="0.3">
      <c r="A5043" s="99">
        <v>5803</v>
      </c>
      <c r="B5043" s="100" t="s">
        <v>12193</v>
      </c>
      <c r="C5043" s="100" t="s">
        <v>12241</v>
      </c>
      <c r="D5043" s="100" t="s">
        <v>21616</v>
      </c>
      <c r="E5043" s="99" t="s">
        <v>21617</v>
      </c>
      <c r="F5043" s="100" t="s">
        <v>21618</v>
      </c>
    </row>
    <row r="5044" spans="1:6" ht="14.4" x14ac:dyDescent="0.3">
      <c r="A5044" s="99">
        <v>5804</v>
      </c>
      <c r="B5044" s="100" t="s">
        <v>10030</v>
      </c>
      <c r="C5044" s="100" t="s">
        <v>21619</v>
      </c>
      <c r="D5044" s="100" t="s">
        <v>10868</v>
      </c>
      <c r="E5044" s="99" t="s">
        <v>10869</v>
      </c>
      <c r="F5044" s="100" t="s">
        <v>10870</v>
      </c>
    </row>
    <row r="5045" spans="1:6" ht="14.4" x14ac:dyDescent="0.3">
      <c r="A5045" s="99">
        <v>5805</v>
      </c>
      <c r="B5045" s="100" t="s">
        <v>12193</v>
      </c>
      <c r="C5045" s="100" t="s">
        <v>9813</v>
      </c>
      <c r="D5045" s="100" t="s">
        <v>21620</v>
      </c>
      <c r="E5045" s="99" t="s">
        <v>21617</v>
      </c>
      <c r="F5045" s="100" t="s">
        <v>21618</v>
      </c>
    </row>
    <row r="5046" spans="1:6" ht="14.4" x14ac:dyDescent="0.3">
      <c r="A5046" s="99">
        <v>5806</v>
      </c>
      <c r="B5046" s="100" t="s">
        <v>13698</v>
      </c>
      <c r="C5046" s="100" t="s">
        <v>21621</v>
      </c>
      <c r="D5046" s="100" t="s">
        <v>21622</v>
      </c>
      <c r="E5046" s="99" t="s">
        <v>21623</v>
      </c>
      <c r="F5046" s="100" t="s">
        <v>21624</v>
      </c>
    </row>
    <row r="5047" spans="1:6" ht="14.4" x14ac:dyDescent="0.3">
      <c r="A5047" s="99">
        <v>5807</v>
      </c>
      <c r="B5047" s="100" t="s">
        <v>14588</v>
      </c>
      <c r="C5047" s="100" t="s">
        <v>11647</v>
      </c>
      <c r="D5047" s="100" t="s">
        <v>21625</v>
      </c>
      <c r="E5047" s="99" t="s">
        <v>10535</v>
      </c>
      <c r="F5047" s="100" t="s">
        <v>9987</v>
      </c>
    </row>
    <row r="5048" spans="1:6" ht="14.4" x14ac:dyDescent="0.3">
      <c r="A5048" s="99">
        <v>5808</v>
      </c>
      <c r="B5048" s="100" t="s">
        <v>18171</v>
      </c>
      <c r="C5048" s="100" t="s">
        <v>15155</v>
      </c>
      <c r="D5048" s="100" t="s">
        <v>21626</v>
      </c>
      <c r="E5048" s="99" t="s">
        <v>13967</v>
      </c>
      <c r="F5048" s="100" t="s">
        <v>13968</v>
      </c>
    </row>
    <row r="5049" spans="1:6" ht="14.4" x14ac:dyDescent="0.3">
      <c r="A5049" s="99">
        <v>5809</v>
      </c>
      <c r="B5049" s="100" t="s">
        <v>14588</v>
      </c>
      <c r="C5049" s="100" t="s">
        <v>18629</v>
      </c>
      <c r="D5049" s="100" t="s">
        <v>21625</v>
      </c>
      <c r="E5049" s="99" t="s">
        <v>10535</v>
      </c>
      <c r="F5049" s="100" t="s">
        <v>9987</v>
      </c>
    </row>
    <row r="5050" spans="1:6" ht="14.4" x14ac:dyDescent="0.3">
      <c r="A5050" s="99">
        <v>5810</v>
      </c>
      <c r="B5050" s="100" t="s">
        <v>13096</v>
      </c>
      <c r="C5050" s="100" t="s">
        <v>10096</v>
      </c>
      <c r="D5050" s="100" t="s">
        <v>21627</v>
      </c>
      <c r="E5050" s="99" t="s">
        <v>15097</v>
      </c>
      <c r="F5050" s="100" t="s">
        <v>15098</v>
      </c>
    </row>
    <row r="5051" spans="1:6" ht="14.4" x14ac:dyDescent="0.3">
      <c r="A5051" s="99">
        <v>5811</v>
      </c>
      <c r="B5051" s="100" t="s">
        <v>10264</v>
      </c>
      <c r="C5051" s="100" t="s">
        <v>14073</v>
      </c>
      <c r="D5051" s="100" t="s">
        <v>21628</v>
      </c>
      <c r="E5051" s="99" t="s">
        <v>21629</v>
      </c>
      <c r="F5051" s="100" t="s">
        <v>21630</v>
      </c>
    </row>
    <row r="5052" spans="1:6" ht="14.4" x14ac:dyDescent="0.3">
      <c r="A5052" s="99">
        <v>5812</v>
      </c>
      <c r="B5052" s="100" t="s">
        <v>20431</v>
      </c>
      <c r="C5052" s="100" t="s">
        <v>11425</v>
      </c>
      <c r="D5052" s="100" t="s">
        <v>21631</v>
      </c>
      <c r="E5052" s="99" t="s">
        <v>13967</v>
      </c>
      <c r="F5052" s="100" t="s">
        <v>13968</v>
      </c>
    </row>
    <row r="5053" spans="1:6" ht="14.4" x14ac:dyDescent="0.3">
      <c r="A5053" s="99">
        <v>5813</v>
      </c>
      <c r="B5053" s="100" t="s">
        <v>14675</v>
      </c>
      <c r="C5053" s="100" t="s">
        <v>10110</v>
      </c>
      <c r="D5053" s="100" t="s">
        <v>21632</v>
      </c>
      <c r="E5053" s="99" t="s">
        <v>13967</v>
      </c>
      <c r="F5053" s="100" t="s">
        <v>13968</v>
      </c>
    </row>
    <row r="5054" spans="1:6" ht="14.4" x14ac:dyDescent="0.3">
      <c r="A5054" s="99">
        <v>5814</v>
      </c>
      <c r="B5054" s="100" t="s">
        <v>16767</v>
      </c>
      <c r="C5054" s="100" t="s">
        <v>13588</v>
      </c>
      <c r="D5054" s="100" t="s">
        <v>21633</v>
      </c>
      <c r="E5054" s="99" t="s">
        <v>21634</v>
      </c>
      <c r="F5054" s="100" t="s">
        <v>21635</v>
      </c>
    </row>
    <row r="5055" spans="1:6" ht="14.4" x14ac:dyDescent="0.3">
      <c r="A5055" s="99">
        <v>5815</v>
      </c>
      <c r="B5055" s="100" t="s">
        <v>20431</v>
      </c>
      <c r="C5055" s="100" t="s">
        <v>10251</v>
      </c>
      <c r="D5055" s="100" t="s">
        <v>21631</v>
      </c>
      <c r="E5055" s="99" t="s">
        <v>13967</v>
      </c>
      <c r="F5055" s="100" t="s">
        <v>13968</v>
      </c>
    </row>
    <row r="5056" spans="1:6" ht="14.4" x14ac:dyDescent="0.3">
      <c r="A5056" s="99">
        <v>5816</v>
      </c>
      <c r="B5056" s="100" t="s">
        <v>12758</v>
      </c>
      <c r="C5056" s="100" t="s">
        <v>9902</v>
      </c>
      <c r="D5056" s="100" t="s">
        <v>21636</v>
      </c>
      <c r="E5056" s="99" t="s">
        <v>14145</v>
      </c>
      <c r="F5056" s="100" t="s">
        <v>14146</v>
      </c>
    </row>
    <row r="5057" spans="1:6" ht="14.4" x14ac:dyDescent="0.3">
      <c r="A5057" s="99">
        <v>5817</v>
      </c>
      <c r="B5057" s="100" t="s">
        <v>20431</v>
      </c>
      <c r="C5057" s="100" t="s">
        <v>13626</v>
      </c>
      <c r="D5057" s="100" t="s">
        <v>21631</v>
      </c>
      <c r="E5057" s="99" t="s">
        <v>13967</v>
      </c>
      <c r="F5057" s="100" t="s">
        <v>13968</v>
      </c>
    </row>
    <row r="5058" spans="1:6" ht="14.4" x14ac:dyDescent="0.3">
      <c r="A5058" s="99">
        <v>5818</v>
      </c>
      <c r="B5058" s="100" t="s">
        <v>21637</v>
      </c>
      <c r="C5058" s="100" t="s">
        <v>10268</v>
      </c>
      <c r="D5058" s="100" t="s">
        <v>21638</v>
      </c>
      <c r="E5058" s="99" t="s">
        <v>15191</v>
      </c>
      <c r="F5058" s="100" t="s">
        <v>21639</v>
      </c>
    </row>
    <row r="5059" spans="1:6" ht="14.4" x14ac:dyDescent="0.3">
      <c r="A5059" s="99">
        <v>5819</v>
      </c>
      <c r="B5059" s="100" t="s">
        <v>10619</v>
      </c>
      <c r="C5059" s="100" t="s">
        <v>11438</v>
      </c>
      <c r="D5059" s="100" t="s">
        <v>21640</v>
      </c>
      <c r="E5059" s="99" t="s">
        <v>21641</v>
      </c>
      <c r="F5059" s="100" t="s">
        <v>21642</v>
      </c>
    </row>
    <row r="5060" spans="1:6" ht="14.4" x14ac:dyDescent="0.3">
      <c r="A5060" s="99">
        <v>5820</v>
      </c>
      <c r="B5060" s="100" t="s">
        <v>10024</v>
      </c>
      <c r="C5060" s="100" t="s">
        <v>9813</v>
      </c>
      <c r="D5060" s="100" t="s">
        <v>21643</v>
      </c>
      <c r="E5060" s="99" t="s">
        <v>15191</v>
      </c>
      <c r="F5060" s="100" t="s">
        <v>15192</v>
      </c>
    </row>
    <row r="5061" spans="1:6" ht="14.4" x14ac:dyDescent="0.3">
      <c r="A5061" s="99">
        <v>5821</v>
      </c>
      <c r="B5061" s="100" t="s">
        <v>14226</v>
      </c>
      <c r="C5061" s="100" t="s">
        <v>11134</v>
      </c>
      <c r="D5061" s="100" t="s">
        <v>14227</v>
      </c>
      <c r="E5061" s="99" t="s">
        <v>11484</v>
      </c>
      <c r="F5061" s="100" t="s">
        <v>11485</v>
      </c>
    </row>
    <row r="5062" spans="1:6" ht="14.4" x14ac:dyDescent="0.3">
      <c r="A5062" s="99">
        <v>5822</v>
      </c>
      <c r="B5062" s="100" t="s">
        <v>18898</v>
      </c>
      <c r="C5062" s="100" t="s">
        <v>11391</v>
      </c>
      <c r="D5062" s="100" t="s">
        <v>21644</v>
      </c>
      <c r="E5062" s="99" t="s">
        <v>9825</v>
      </c>
      <c r="F5062" s="100" t="s">
        <v>9826</v>
      </c>
    </row>
    <row r="5063" spans="1:6" ht="14.4" x14ac:dyDescent="0.3">
      <c r="A5063" s="99">
        <v>5823</v>
      </c>
      <c r="B5063" s="100" t="s">
        <v>15155</v>
      </c>
      <c r="C5063" s="100" t="s">
        <v>12181</v>
      </c>
      <c r="D5063" s="100" t="s">
        <v>21645</v>
      </c>
      <c r="E5063" s="99" t="s">
        <v>18043</v>
      </c>
      <c r="F5063" s="100" t="s">
        <v>18044</v>
      </c>
    </row>
    <row r="5064" spans="1:6" ht="14.4" x14ac:dyDescent="0.3">
      <c r="A5064" s="99">
        <v>5824</v>
      </c>
      <c r="B5064" s="100" t="s">
        <v>13762</v>
      </c>
      <c r="C5064" s="100" t="s">
        <v>11909</v>
      </c>
      <c r="D5064" s="100" t="s">
        <v>21646</v>
      </c>
      <c r="E5064" s="99" t="s">
        <v>13711</v>
      </c>
      <c r="F5064" s="100" t="s">
        <v>13712</v>
      </c>
    </row>
    <row r="5065" spans="1:6" ht="14.4" x14ac:dyDescent="0.3">
      <c r="A5065" s="99">
        <v>5825</v>
      </c>
      <c r="B5065" s="100" t="s">
        <v>10948</v>
      </c>
      <c r="C5065" s="100" t="s">
        <v>10012</v>
      </c>
      <c r="D5065" s="100" t="s">
        <v>21647</v>
      </c>
      <c r="E5065" s="99" t="s">
        <v>14308</v>
      </c>
      <c r="F5065" s="100" t="s">
        <v>14309</v>
      </c>
    </row>
    <row r="5066" spans="1:6" ht="14.4" x14ac:dyDescent="0.3">
      <c r="A5066" s="99">
        <v>5827</v>
      </c>
      <c r="B5066" s="100" t="s">
        <v>11560</v>
      </c>
      <c r="C5066" s="100" t="s">
        <v>9902</v>
      </c>
      <c r="D5066" s="100" t="s">
        <v>14339</v>
      </c>
      <c r="E5066" s="99" t="s">
        <v>13967</v>
      </c>
      <c r="F5066" s="100" t="s">
        <v>13968</v>
      </c>
    </row>
    <row r="5067" spans="1:6" ht="14.4" x14ac:dyDescent="0.3">
      <c r="A5067" s="99">
        <v>5828</v>
      </c>
      <c r="B5067" s="100" t="s">
        <v>13850</v>
      </c>
      <c r="C5067" s="100" t="s">
        <v>11177</v>
      </c>
      <c r="D5067" s="100" t="s">
        <v>21648</v>
      </c>
      <c r="E5067" s="99" t="s">
        <v>14145</v>
      </c>
      <c r="F5067" s="100" t="s">
        <v>14146</v>
      </c>
    </row>
    <row r="5068" spans="1:6" ht="14.4" x14ac:dyDescent="0.3">
      <c r="A5068" s="99">
        <v>5829</v>
      </c>
      <c r="B5068" s="100" t="s">
        <v>12137</v>
      </c>
      <c r="C5068" s="100" t="s">
        <v>20157</v>
      </c>
      <c r="D5068" s="100" t="s">
        <v>21649</v>
      </c>
      <c r="E5068" s="99" t="s">
        <v>21650</v>
      </c>
      <c r="F5068" s="100" t="s">
        <v>20492</v>
      </c>
    </row>
    <row r="5069" spans="1:6" ht="14.4" x14ac:dyDescent="0.3">
      <c r="A5069" s="99">
        <v>5830</v>
      </c>
      <c r="B5069" s="100" t="s">
        <v>21651</v>
      </c>
      <c r="C5069" s="100" t="s">
        <v>10686</v>
      </c>
      <c r="D5069" s="100" t="s">
        <v>21652</v>
      </c>
      <c r="E5069" s="99" t="s">
        <v>10494</v>
      </c>
      <c r="F5069" s="100" t="s">
        <v>10495</v>
      </c>
    </row>
    <row r="5070" spans="1:6" ht="14.4" x14ac:dyDescent="0.3">
      <c r="A5070" s="99">
        <v>5831</v>
      </c>
      <c r="B5070" s="100" t="s">
        <v>21653</v>
      </c>
      <c r="C5070" s="100" t="s">
        <v>10110</v>
      </c>
      <c r="D5070" s="100" t="s">
        <v>21654</v>
      </c>
      <c r="E5070" s="99" t="s">
        <v>16601</v>
      </c>
      <c r="F5070" s="100" t="s">
        <v>16602</v>
      </c>
    </row>
    <row r="5071" spans="1:6" ht="14.4" x14ac:dyDescent="0.3">
      <c r="A5071" s="99">
        <v>5832</v>
      </c>
      <c r="B5071" s="100" t="s">
        <v>10133</v>
      </c>
      <c r="C5071" s="100" t="s">
        <v>10026</v>
      </c>
      <c r="D5071" s="100" t="s">
        <v>11542</v>
      </c>
      <c r="E5071" s="99" t="s">
        <v>11543</v>
      </c>
      <c r="F5071" s="100" t="s">
        <v>11544</v>
      </c>
    </row>
    <row r="5072" spans="1:6" ht="14.4" x14ac:dyDescent="0.3">
      <c r="A5072" s="99">
        <v>5833</v>
      </c>
      <c r="B5072" s="100" t="s">
        <v>21653</v>
      </c>
      <c r="C5072" s="100" t="s">
        <v>11661</v>
      </c>
      <c r="D5072" s="100" t="s">
        <v>21654</v>
      </c>
      <c r="E5072" s="99" t="s">
        <v>16601</v>
      </c>
      <c r="F5072" s="100" t="s">
        <v>16602</v>
      </c>
    </row>
    <row r="5073" spans="1:6" ht="14.4" x14ac:dyDescent="0.3">
      <c r="A5073" s="99">
        <v>5834</v>
      </c>
      <c r="B5073" s="100" t="s">
        <v>14406</v>
      </c>
      <c r="C5073" s="100" t="s">
        <v>12194</v>
      </c>
      <c r="D5073" s="100" t="s">
        <v>21655</v>
      </c>
      <c r="E5073" s="99" t="s">
        <v>21656</v>
      </c>
      <c r="F5073" s="100" t="s">
        <v>21657</v>
      </c>
    </row>
    <row r="5074" spans="1:6" ht="14.4" x14ac:dyDescent="0.3">
      <c r="A5074" s="99">
        <v>5835</v>
      </c>
      <c r="B5074" s="100" t="s">
        <v>14476</v>
      </c>
      <c r="C5074" s="100" t="s">
        <v>14944</v>
      </c>
      <c r="D5074" s="100" t="s">
        <v>21658</v>
      </c>
      <c r="E5074" s="99" t="s">
        <v>14532</v>
      </c>
      <c r="F5074" s="100" t="s">
        <v>14533</v>
      </c>
    </row>
    <row r="5075" spans="1:6" ht="14.4" x14ac:dyDescent="0.3">
      <c r="A5075" s="99">
        <v>5836</v>
      </c>
      <c r="B5075" s="100" t="s">
        <v>10264</v>
      </c>
      <c r="C5075" s="100" t="s">
        <v>9757</v>
      </c>
      <c r="D5075" s="100" t="s">
        <v>21628</v>
      </c>
      <c r="E5075" s="99" t="s">
        <v>21629</v>
      </c>
      <c r="F5075" s="100" t="s">
        <v>21630</v>
      </c>
    </row>
    <row r="5076" spans="1:6" ht="14.4" x14ac:dyDescent="0.3">
      <c r="A5076" s="99">
        <v>5837</v>
      </c>
      <c r="B5076" s="100" t="s">
        <v>10024</v>
      </c>
      <c r="C5076" s="100" t="s">
        <v>20628</v>
      </c>
      <c r="D5076" s="100" t="s">
        <v>19522</v>
      </c>
      <c r="E5076" s="99" t="s">
        <v>14532</v>
      </c>
      <c r="F5076" s="100" t="s">
        <v>21657</v>
      </c>
    </row>
    <row r="5077" spans="1:6" ht="14.4" x14ac:dyDescent="0.3">
      <c r="A5077" s="99">
        <v>5838</v>
      </c>
      <c r="B5077" s="100" t="s">
        <v>21612</v>
      </c>
      <c r="C5077" s="100" t="s">
        <v>12203</v>
      </c>
      <c r="D5077" s="100" t="s">
        <v>21613</v>
      </c>
      <c r="E5077" s="99" t="s">
        <v>14145</v>
      </c>
      <c r="F5077" s="100" t="s">
        <v>14146</v>
      </c>
    </row>
    <row r="5078" spans="1:6" ht="14.4" x14ac:dyDescent="0.3">
      <c r="A5078" s="99">
        <v>5839</v>
      </c>
      <c r="B5078" s="100" t="s">
        <v>20684</v>
      </c>
      <c r="C5078" s="100" t="s">
        <v>21659</v>
      </c>
      <c r="D5078" s="100" t="s">
        <v>20685</v>
      </c>
      <c r="E5078" s="99" t="s">
        <v>20686</v>
      </c>
      <c r="F5078" s="100" t="s">
        <v>20687</v>
      </c>
    </row>
    <row r="5079" spans="1:6" ht="14.4" x14ac:dyDescent="0.3">
      <c r="A5079" s="99">
        <v>5840</v>
      </c>
      <c r="B5079" s="100" t="s">
        <v>21660</v>
      </c>
      <c r="C5079" s="100" t="s">
        <v>11236</v>
      </c>
      <c r="D5079" s="100" t="s">
        <v>21661</v>
      </c>
      <c r="E5079" s="99" t="s">
        <v>16601</v>
      </c>
      <c r="F5079" s="100" t="s">
        <v>16602</v>
      </c>
    </row>
    <row r="5080" spans="1:6" ht="14.4" x14ac:dyDescent="0.3">
      <c r="A5080" s="99">
        <v>5841</v>
      </c>
      <c r="B5080" s="100" t="s">
        <v>12641</v>
      </c>
      <c r="C5080" s="100" t="s">
        <v>17527</v>
      </c>
      <c r="D5080" s="100" t="s">
        <v>21662</v>
      </c>
      <c r="E5080" s="99" t="s">
        <v>12845</v>
      </c>
      <c r="F5080" s="100" t="s">
        <v>12846</v>
      </c>
    </row>
    <row r="5081" spans="1:6" ht="14.4" x14ac:dyDescent="0.3">
      <c r="A5081" s="99">
        <v>5842</v>
      </c>
      <c r="B5081" s="100" t="s">
        <v>21663</v>
      </c>
      <c r="C5081" s="100" t="s">
        <v>9828</v>
      </c>
      <c r="D5081" s="100" t="s">
        <v>21664</v>
      </c>
      <c r="E5081" s="99" t="s">
        <v>17830</v>
      </c>
      <c r="F5081" s="100" t="s">
        <v>17831</v>
      </c>
    </row>
    <row r="5082" spans="1:6" ht="14.4" x14ac:dyDescent="0.3">
      <c r="A5082" s="99">
        <v>5843</v>
      </c>
      <c r="B5082" s="100" t="s">
        <v>21665</v>
      </c>
      <c r="C5082" s="100" t="s">
        <v>10551</v>
      </c>
      <c r="D5082" s="100" t="s">
        <v>21666</v>
      </c>
      <c r="E5082" s="99" t="s">
        <v>17830</v>
      </c>
      <c r="F5082" s="100" t="s">
        <v>17831</v>
      </c>
    </row>
    <row r="5083" spans="1:6" ht="14.4" x14ac:dyDescent="0.3">
      <c r="A5083" s="99">
        <v>5844</v>
      </c>
      <c r="B5083" s="100" t="s">
        <v>14483</v>
      </c>
      <c r="C5083" s="100" t="s">
        <v>10050</v>
      </c>
      <c r="D5083" s="100" t="s">
        <v>21667</v>
      </c>
      <c r="E5083" s="99" t="s">
        <v>14532</v>
      </c>
      <c r="F5083" s="100" t="s">
        <v>14533</v>
      </c>
    </row>
    <row r="5084" spans="1:6" ht="14.4" x14ac:dyDescent="0.3">
      <c r="A5084" s="99">
        <v>5845</v>
      </c>
      <c r="B5084" s="100" t="s">
        <v>18930</v>
      </c>
      <c r="C5084" s="100" t="s">
        <v>13510</v>
      </c>
      <c r="D5084" s="100" t="s">
        <v>21668</v>
      </c>
      <c r="E5084" s="99" t="s">
        <v>18928</v>
      </c>
      <c r="F5084" s="100" t="s">
        <v>18929</v>
      </c>
    </row>
    <row r="5085" spans="1:6" ht="14.4" x14ac:dyDescent="0.3">
      <c r="A5085" s="99">
        <v>5846</v>
      </c>
      <c r="B5085" s="100" t="s">
        <v>10177</v>
      </c>
      <c r="C5085" s="100" t="s">
        <v>14944</v>
      </c>
      <c r="D5085" s="100" t="s">
        <v>21669</v>
      </c>
      <c r="E5085" s="99" t="s">
        <v>14532</v>
      </c>
      <c r="F5085" s="100" t="s">
        <v>14533</v>
      </c>
    </row>
    <row r="5086" spans="1:6" ht="14.4" x14ac:dyDescent="0.3">
      <c r="A5086" s="99">
        <v>5847</v>
      </c>
      <c r="B5086" s="100" t="s">
        <v>21663</v>
      </c>
      <c r="C5086" s="100" t="s">
        <v>11738</v>
      </c>
      <c r="D5086" s="100" t="s">
        <v>21670</v>
      </c>
      <c r="E5086" s="99" t="s">
        <v>19820</v>
      </c>
      <c r="F5086" s="100" t="s">
        <v>19821</v>
      </c>
    </row>
    <row r="5087" spans="1:6" ht="14.4" x14ac:dyDescent="0.3">
      <c r="A5087" s="99">
        <v>5848</v>
      </c>
      <c r="B5087" s="100" t="s">
        <v>21053</v>
      </c>
      <c r="C5087" s="100" t="s">
        <v>10528</v>
      </c>
      <c r="D5087" s="100" t="s">
        <v>21671</v>
      </c>
      <c r="E5087" s="99" t="s">
        <v>10553</v>
      </c>
      <c r="F5087" s="100" t="s">
        <v>10554</v>
      </c>
    </row>
    <row r="5088" spans="1:6" ht="14.4" x14ac:dyDescent="0.3">
      <c r="A5088" s="99">
        <v>5849</v>
      </c>
      <c r="B5088" s="100" t="s">
        <v>12485</v>
      </c>
      <c r="C5088" s="100" t="s">
        <v>10090</v>
      </c>
      <c r="D5088" s="100" t="s">
        <v>21672</v>
      </c>
      <c r="E5088" s="99" t="s">
        <v>12487</v>
      </c>
      <c r="F5088" s="100" t="s">
        <v>12488</v>
      </c>
    </row>
    <row r="5089" spans="1:9" ht="14.4" x14ac:dyDescent="0.3">
      <c r="A5089" s="99">
        <v>5850</v>
      </c>
      <c r="B5089" s="100" t="s">
        <v>20558</v>
      </c>
      <c r="C5089" s="100" t="s">
        <v>14529</v>
      </c>
      <c r="D5089" s="100" t="s">
        <v>21673</v>
      </c>
      <c r="E5089" s="99" t="s">
        <v>10893</v>
      </c>
      <c r="F5089" s="100" t="s">
        <v>10731</v>
      </c>
    </row>
    <row r="5090" spans="1:9" ht="14.4" x14ac:dyDescent="0.3">
      <c r="A5090" s="99">
        <v>5851</v>
      </c>
      <c r="B5090" s="100" t="s">
        <v>13509</v>
      </c>
      <c r="C5090" s="100" t="s">
        <v>19686</v>
      </c>
      <c r="D5090" s="100" t="s">
        <v>21674</v>
      </c>
      <c r="E5090" s="99" t="s">
        <v>21675</v>
      </c>
      <c r="F5090" s="100" t="s">
        <v>21676</v>
      </c>
    </row>
    <row r="5091" spans="1:9" ht="14.4" x14ac:dyDescent="0.3">
      <c r="A5091" s="99">
        <v>5852</v>
      </c>
      <c r="B5091" s="100" t="s">
        <v>21677</v>
      </c>
      <c r="C5091" s="100" t="s">
        <v>21678</v>
      </c>
      <c r="D5091" s="100" t="s">
        <v>21679</v>
      </c>
      <c r="E5091" s="99" t="s">
        <v>17992</v>
      </c>
      <c r="F5091" s="100" t="s">
        <v>21680</v>
      </c>
    </row>
    <row r="5092" spans="1:9" ht="14.4" x14ac:dyDescent="0.3">
      <c r="A5092" s="99">
        <v>5853</v>
      </c>
      <c r="B5092" s="100" t="s">
        <v>21681</v>
      </c>
      <c r="C5092" s="100" t="s">
        <v>21682</v>
      </c>
      <c r="D5092" s="100" t="s">
        <v>21683</v>
      </c>
      <c r="E5092" s="99" t="s">
        <v>10735</v>
      </c>
      <c r="F5092" s="100" t="s">
        <v>21684</v>
      </c>
    </row>
    <row r="5093" spans="1:9" ht="14.4" x14ac:dyDescent="0.3">
      <c r="A5093" s="99">
        <v>5854</v>
      </c>
      <c r="B5093" s="100" t="s">
        <v>10264</v>
      </c>
      <c r="C5093" s="100" t="s">
        <v>10488</v>
      </c>
      <c r="D5093" s="100" t="s">
        <v>21628</v>
      </c>
      <c r="E5093" s="99" t="s">
        <v>21629</v>
      </c>
      <c r="F5093" s="100" t="s">
        <v>21630</v>
      </c>
    </row>
    <row r="5094" spans="1:9" ht="14.4" x14ac:dyDescent="0.3">
      <c r="A5094" s="99">
        <v>5855</v>
      </c>
      <c r="B5094" s="100" t="s">
        <v>10727</v>
      </c>
      <c r="C5094" s="100" t="s">
        <v>21685</v>
      </c>
      <c r="D5094" s="100" t="s">
        <v>21686</v>
      </c>
      <c r="E5094" s="99" t="s">
        <v>10730</v>
      </c>
      <c r="F5094" s="100" t="s">
        <v>10731</v>
      </c>
    </row>
    <row r="5095" spans="1:9" ht="14.4" x14ac:dyDescent="0.3">
      <c r="A5095" s="99">
        <v>5856</v>
      </c>
      <c r="B5095" s="100" t="s">
        <v>21687</v>
      </c>
      <c r="C5095" s="100" t="s">
        <v>9955</v>
      </c>
      <c r="D5095" s="100" t="s">
        <v>21688</v>
      </c>
      <c r="E5095" s="99" t="s">
        <v>10705</v>
      </c>
      <c r="F5095" s="100" t="s">
        <v>21689</v>
      </c>
    </row>
    <row r="5096" spans="1:9" ht="14.4" x14ac:dyDescent="0.3">
      <c r="A5096" s="99">
        <v>5857</v>
      </c>
      <c r="B5096" s="100" t="s">
        <v>12485</v>
      </c>
      <c r="C5096" s="100" t="s">
        <v>10983</v>
      </c>
      <c r="D5096" s="100" t="s">
        <v>12486</v>
      </c>
      <c r="E5096" s="99" t="s">
        <v>12487</v>
      </c>
      <c r="F5096" s="100" t="s">
        <v>12488</v>
      </c>
      <c r="G5096" s="101" t="s">
        <v>21690</v>
      </c>
      <c r="H5096" s="101" t="s">
        <v>21691</v>
      </c>
      <c r="I5096" s="103" t="s">
        <v>21692</v>
      </c>
    </row>
    <row r="5097" spans="1:9" ht="14.4" x14ac:dyDescent="0.3">
      <c r="A5097" s="99">
        <v>5858</v>
      </c>
      <c r="B5097" s="100" t="s">
        <v>21693</v>
      </c>
      <c r="C5097" s="100" t="s">
        <v>9941</v>
      </c>
      <c r="D5097" s="100" t="s">
        <v>21694</v>
      </c>
      <c r="E5097" s="99" t="s">
        <v>21695</v>
      </c>
      <c r="F5097" s="100" t="s">
        <v>21696</v>
      </c>
    </row>
    <row r="5098" spans="1:9" ht="14.4" x14ac:dyDescent="0.3">
      <c r="A5098" s="99">
        <v>5859</v>
      </c>
      <c r="B5098" s="100" t="s">
        <v>21697</v>
      </c>
      <c r="C5098" s="100" t="s">
        <v>11184</v>
      </c>
      <c r="D5098" s="100" t="s">
        <v>21698</v>
      </c>
      <c r="E5098" s="99" t="s">
        <v>18498</v>
      </c>
      <c r="F5098" s="100" t="s">
        <v>10132</v>
      </c>
    </row>
    <row r="5099" spans="1:9" ht="14.4" x14ac:dyDescent="0.3">
      <c r="A5099" s="99">
        <v>5860</v>
      </c>
      <c r="B5099" s="100" t="s">
        <v>21699</v>
      </c>
      <c r="C5099" s="100" t="s">
        <v>10587</v>
      </c>
      <c r="D5099" s="100" t="s">
        <v>21700</v>
      </c>
      <c r="E5099" s="99" t="s">
        <v>11444</v>
      </c>
      <c r="F5099" s="100" t="s">
        <v>11445</v>
      </c>
    </row>
    <row r="5100" spans="1:9" ht="14.4" x14ac:dyDescent="0.3">
      <c r="A5100" s="99">
        <v>5861</v>
      </c>
      <c r="B5100" s="100" t="s">
        <v>17286</v>
      </c>
      <c r="C5100" s="100" t="s">
        <v>21701</v>
      </c>
      <c r="D5100" s="100" t="s">
        <v>183</v>
      </c>
      <c r="E5100" s="99" t="s">
        <v>18254</v>
      </c>
      <c r="F5100" s="100" t="s">
        <v>18255</v>
      </c>
    </row>
    <row r="5101" spans="1:9" ht="14.4" x14ac:dyDescent="0.3">
      <c r="A5101" s="99">
        <v>5862</v>
      </c>
      <c r="B5101" s="100" t="s">
        <v>17814</v>
      </c>
      <c r="C5101" s="100" t="s">
        <v>11779</v>
      </c>
      <c r="D5101" s="100" t="s">
        <v>21702</v>
      </c>
      <c r="E5101" s="99" t="s">
        <v>12845</v>
      </c>
      <c r="F5101" s="100" t="s">
        <v>12846</v>
      </c>
    </row>
    <row r="5102" spans="1:9" ht="14.4" x14ac:dyDescent="0.3">
      <c r="A5102" s="99">
        <v>5863</v>
      </c>
      <c r="B5102" s="100" t="s">
        <v>21703</v>
      </c>
      <c r="C5102" s="100" t="s">
        <v>10528</v>
      </c>
      <c r="D5102" s="100" t="s">
        <v>21704</v>
      </c>
      <c r="E5102" s="99" t="s">
        <v>11250</v>
      </c>
      <c r="F5102" s="100" t="s">
        <v>11251</v>
      </c>
    </row>
    <row r="5103" spans="1:9" ht="14.4" x14ac:dyDescent="0.3">
      <c r="A5103" s="99">
        <v>5864</v>
      </c>
      <c r="B5103" s="100" t="s">
        <v>19895</v>
      </c>
      <c r="C5103" s="100" t="s">
        <v>19833</v>
      </c>
      <c r="D5103" s="100" t="s">
        <v>21705</v>
      </c>
      <c r="E5103" s="99" t="s">
        <v>21706</v>
      </c>
      <c r="F5103" s="100" t="s">
        <v>17793</v>
      </c>
    </row>
    <row r="5104" spans="1:9" ht="14.4" x14ac:dyDescent="0.3">
      <c r="A5104" s="99">
        <v>5865</v>
      </c>
      <c r="B5104" s="100" t="s">
        <v>11247</v>
      </c>
      <c r="C5104" s="100" t="s">
        <v>13920</v>
      </c>
      <c r="D5104" s="100" t="s">
        <v>21707</v>
      </c>
      <c r="E5104" s="99" t="s">
        <v>14951</v>
      </c>
      <c r="F5104" s="100" t="s">
        <v>14952</v>
      </c>
    </row>
    <row r="5105" spans="1:6" ht="14.4" x14ac:dyDescent="0.3">
      <c r="A5105" s="99">
        <v>5866</v>
      </c>
      <c r="B5105" s="100" t="s">
        <v>21663</v>
      </c>
      <c r="C5105" s="100" t="s">
        <v>12095</v>
      </c>
      <c r="D5105" s="100" t="s">
        <v>21708</v>
      </c>
      <c r="E5105" s="99" t="s">
        <v>17830</v>
      </c>
      <c r="F5105" s="100" t="s">
        <v>17831</v>
      </c>
    </row>
    <row r="5106" spans="1:6" ht="14.4" x14ac:dyDescent="0.3">
      <c r="A5106" s="99">
        <v>5867</v>
      </c>
      <c r="B5106" s="100" t="s">
        <v>21709</v>
      </c>
      <c r="C5106" s="100" t="s">
        <v>12412</v>
      </c>
      <c r="D5106" s="100" t="s">
        <v>10489</v>
      </c>
      <c r="E5106" s="99" t="s">
        <v>21710</v>
      </c>
      <c r="F5106" s="100" t="s">
        <v>21711</v>
      </c>
    </row>
    <row r="5107" spans="1:6" ht="14.4" x14ac:dyDescent="0.3">
      <c r="A5107" s="99">
        <v>5868</v>
      </c>
      <c r="B5107" s="100" t="s">
        <v>21712</v>
      </c>
      <c r="C5107" s="100" t="s">
        <v>11585</v>
      </c>
      <c r="D5107" s="100" t="s">
        <v>21713</v>
      </c>
      <c r="E5107" s="99" t="s">
        <v>11639</v>
      </c>
      <c r="F5107" s="100" t="s">
        <v>20128</v>
      </c>
    </row>
    <row r="5108" spans="1:6" ht="14.4" x14ac:dyDescent="0.3">
      <c r="A5108" s="99">
        <v>5869</v>
      </c>
      <c r="B5108" s="100" t="s">
        <v>21714</v>
      </c>
      <c r="C5108" s="100" t="s">
        <v>16445</v>
      </c>
      <c r="D5108" s="100" t="s">
        <v>21715</v>
      </c>
      <c r="E5108" s="99" t="s">
        <v>14951</v>
      </c>
      <c r="F5108" s="100" t="s">
        <v>14952</v>
      </c>
    </row>
    <row r="5109" spans="1:6" ht="14.4" x14ac:dyDescent="0.3">
      <c r="A5109" s="99">
        <v>5870</v>
      </c>
      <c r="B5109" s="100" t="s">
        <v>21716</v>
      </c>
      <c r="C5109" s="100" t="s">
        <v>12218</v>
      </c>
      <c r="D5109" s="100" t="s">
        <v>21717</v>
      </c>
      <c r="E5109" s="99" t="s">
        <v>15504</v>
      </c>
      <c r="F5109" s="100" t="s">
        <v>15505</v>
      </c>
    </row>
    <row r="5110" spans="1:6" ht="14.4" x14ac:dyDescent="0.3">
      <c r="A5110" s="99">
        <v>5871</v>
      </c>
      <c r="B5110" s="100" t="s">
        <v>21718</v>
      </c>
      <c r="C5110" s="100" t="s">
        <v>14910</v>
      </c>
      <c r="D5110" s="100" t="s">
        <v>21719</v>
      </c>
      <c r="E5110" s="99" t="s">
        <v>12653</v>
      </c>
      <c r="F5110" s="100" t="s">
        <v>12654</v>
      </c>
    </row>
    <row r="5111" spans="1:6" ht="14.4" x14ac:dyDescent="0.3">
      <c r="A5111" s="99">
        <v>5872</v>
      </c>
      <c r="B5111" s="100" t="s">
        <v>12724</v>
      </c>
      <c r="C5111" s="100" t="s">
        <v>9757</v>
      </c>
      <c r="D5111" s="100" t="s">
        <v>17343</v>
      </c>
      <c r="E5111" s="99" t="s">
        <v>15559</v>
      </c>
      <c r="F5111" s="100" t="s">
        <v>15560</v>
      </c>
    </row>
    <row r="5112" spans="1:6" ht="14.4" x14ac:dyDescent="0.3">
      <c r="A5112" s="99">
        <v>5873</v>
      </c>
      <c r="B5112" s="100" t="s">
        <v>20242</v>
      </c>
      <c r="C5112" s="100" t="s">
        <v>21720</v>
      </c>
      <c r="D5112" s="100" t="s">
        <v>18749</v>
      </c>
      <c r="E5112" s="99" t="s">
        <v>14951</v>
      </c>
      <c r="F5112" s="100" t="s">
        <v>14952</v>
      </c>
    </row>
    <row r="5113" spans="1:6" ht="14.4" x14ac:dyDescent="0.3">
      <c r="A5113" s="99">
        <v>5874</v>
      </c>
      <c r="B5113" s="100" t="s">
        <v>10958</v>
      </c>
      <c r="C5113" s="100" t="s">
        <v>10110</v>
      </c>
      <c r="D5113" s="100" t="s">
        <v>21721</v>
      </c>
      <c r="E5113" s="99" t="s">
        <v>12135</v>
      </c>
      <c r="F5113" s="100" t="s">
        <v>21722</v>
      </c>
    </row>
    <row r="5114" spans="1:6" ht="14.4" x14ac:dyDescent="0.3">
      <c r="A5114" s="99">
        <v>5875</v>
      </c>
      <c r="B5114" s="100" t="s">
        <v>10095</v>
      </c>
      <c r="C5114" s="100" t="s">
        <v>12570</v>
      </c>
      <c r="D5114" s="100" t="s">
        <v>21723</v>
      </c>
      <c r="E5114" s="99" t="s">
        <v>14239</v>
      </c>
      <c r="F5114" s="100" t="s">
        <v>21724</v>
      </c>
    </row>
    <row r="5115" spans="1:6" ht="14.4" x14ac:dyDescent="0.3">
      <c r="A5115" s="99">
        <v>5876</v>
      </c>
      <c r="B5115" s="100" t="s">
        <v>21725</v>
      </c>
      <c r="C5115" s="100" t="s">
        <v>14189</v>
      </c>
      <c r="D5115" s="100" t="s">
        <v>21726</v>
      </c>
      <c r="E5115" s="99" t="s">
        <v>10578</v>
      </c>
      <c r="F5115" s="100" t="s">
        <v>10579</v>
      </c>
    </row>
    <row r="5116" spans="1:6" ht="14.4" x14ac:dyDescent="0.3">
      <c r="A5116" s="99">
        <v>5877</v>
      </c>
      <c r="B5116" s="100" t="s">
        <v>10575</v>
      </c>
      <c r="C5116" s="100" t="s">
        <v>11582</v>
      </c>
      <c r="D5116" s="100" t="s">
        <v>21727</v>
      </c>
      <c r="E5116" s="99" t="s">
        <v>13003</v>
      </c>
      <c r="F5116" s="100" t="s">
        <v>13004</v>
      </c>
    </row>
    <row r="5117" spans="1:6" ht="14.4" x14ac:dyDescent="0.3">
      <c r="A5117" s="99">
        <v>5878</v>
      </c>
      <c r="B5117" s="100" t="s">
        <v>12072</v>
      </c>
      <c r="C5117" s="100" t="s">
        <v>9757</v>
      </c>
      <c r="D5117" s="100" t="s">
        <v>21728</v>
      </c>
      <c r="E5117" s="99" t="s">
        <v>13642</v>
      </c>
      <c r="F5117" s="100" t="s">
        <v>13643</v>
      </c>
    </row>
    <row r="5118" spans="1:6" ht="14.4" x14ac:dyDescent="0.3">
      <c r="A5118" s="99">
        <v>5879</v>
      </c>
      <c r="B5118" s="100" t="s">
        <v>10109</v>
      </c>
      <c r="C5118" s="100" t="s">
        <v>11199</v>
      </c>
      <c r="D5118" s="100" t="s">
        <v>21729</v>
      </c>
      <c r="E5118" s="99" t="s">
        <v>10365</v>
      </c>
      <c r="F5118" s="100" t="s">
        <v>10366</v>
      </c>
    </row>
    <row r="5119" spans="1:6" ht="14.4" x14ac:dyDescent="0.3">
      <c r="A5119" s="99">
        <v>5880</v>
      </c>
      <c r="B5119" s="100" t="s">
        <v>15529</v>
      </c>
      <c r="C5119" s="100" t="s">
        <v>10528</v>
      </c>
      <c r="D5119" s="100" t="s">
        <v>15531</v>
      </c>
      <c r="E5119" s="99" t="s">
        <v>14333</v>
      </c>
      <c r="F5119" s="100" t="s">
        <v>14334</v>
      </c>
    </row>
    <row r="5120" spans="1:6" ht="14.4" x14ac:dyDescent="0.3">
      <c r="A5120" s="99">
        <v>5881</v>
      </c>
      <c r="B5120" s="100" t="s">
        <v>10575</v>
      </c>
      <c r="C5120" s="100" t="s">
        <v>13036</v>
      </c>
      <c r="D5120" s="100" t="s">
        <v>21730</v>
      </c>
      <c r="E5120" s="99" t="s">
        <v>12135</v>
      </c>
      <c r="F5120" s="100" t="s">
        <v>14778</v>
      </c>
    </row>
    <row r="5121" spans="1:6" ht="14.4" x14ac:dyDescent="0.3">
      <c r="A5121" s="99">
        <v>5882</v>
      </c>
      <c r="B5121" s="100" t="s">
        <v>13043</v>
      </c>
      <c r="C5121" s="100" t="s">
        <v>10751</v>
      </c>
      <c r="D5121" s="100" t="s">
        <v>21731</v>
      </c>
      <c r="E5121" s="99" t="s">
        <v>12523</v>
      </c>
      <c r="F5121" s="100" t="s">
        <v>12524</v>
      </c>
    </row>
    <row r="5122" spans="1:6" ht="14.4" x14ac:dyDescent="0.3">
      <c r="A5122" s="99">
        <v>5883</v>
      </c>
      <c r="B5122" s="100" t="s">
        <v>10095</v>
      </c>
      <c r="C5122" s="100" t="s">
        <v>10915</v>
      </c>
      <c r="D5122" s="100" t="s">
        <v>21723</v>
      </c>
      <c r="E5122" s="99" t="s">
        <v>14239</v>
      </c>
      <c r="F5122" s="100" t="s">
        <v>21724</v>
      </c>
    </row>
    <row r="5123" spans="1:6" ht="14.4" x14ac:dyDescent="0.3">
      <c r="A5123" s="99">
        <v>5884</v>
      </c>
      <c r="B5123" s="100" t="s">
        <v>21732</v>
      </c>
      <c r="C5123" s="100" t="s">
        <v>21733</v>
      </c>
      <c r="D5123" s="100" t="s">
        <v>21734</v>
      </c>
      <c r="E5123" s="99" t="s">
        <v>21735</v>
      </c>
      <c r="F5123" s="100" t="s">
        <v>21736</v>
      </c>
    </row>
    <row r="5124" spans="1:6" ht="14.4" x14ac:dyDescent="0.3">
      <c r="A5124" s="99">
        <v>5885</v>
      </c>
      <c r="B5124" s="100" t="s">
        <v>10432</v>
      </c>
      <c r="C5124" s="100" t="s">
        <v>10139</v>
      </c>
      <c r="D5124" s="100" t="s">
        <v>21737</v>
      </c>
      <c r="E5124" s="99" t="s">
        <v>13359</v>
      </c>
      <c r="F5124" s="100" t="s">
        <v>13360</v>
      </c>
    </row>
    <row r="5125" spans="1:6" ht="14.4" x14ac:dyDescent="0.3">
      <c r="A5125" s="99">
        <v>5886</v>
      </c>
      <c r="B5125" s="100" t="s">
        <v>10109</v>
      </c>
      <c r="C5125" s="100" t="s">
        <v>10462</v>
      </c>
      <c r="D5125" s="100" t="s">
        <v>21729</v>
      </c>
      <c r="E5125" s="99" t="s">
        <v>10365</v>
      </c>
      <c r="F5125" s="100" t="s">
        <v>10366</v>
      </c>
    </row>
    <row r="5126" spans="1:6" ht="14.4" x14ac:dyDescent="0.3">
      <c r="A5126" s="99">
        <v>5887</v>
      </c>
      <c r="B5126" s="100" t="s">
        <v>21738</v>
      </c>
      <c r="C5126" s="100" t="s">
        <v>12181</v>
      </c>
      <c r="D5126" s="100" t="s">
        <v>21739</v>
      </c>
      <c r="E5126" s="99" t="s">
        <v>12135</v>
      </c>
      <c r="F5126" s="100" t="s">
        <v>21722</v>
      </c>
    </row>
    <row r="5127" spans="1:6" ht="14.4" x14ac:dyDescent="0.3">
      <c r="A5127" s="99">
        <v>5888</v>
      </c>
      <c r="B5127" s="100" t="s">
        <v>10575</v>
      </c>
      <c r="C5127" s="100" t="s">
        <v>9778</v>
      </c>
      <c r="D5127" s="100" t="s">
        <v>21727</v>
      </c>
      <c r="E5127" s="99" t="s">
        <v>13003</v>
      </c>
      <c r="F5127" s="100" t="s">
        <v>13004</v>
      </c>
    </row>
    <row r="5128" spans="1:6" ht="14.4" x14ac:dyDescent="0.3">
      <c r="A5128" s="99">
        <v>5889</v>
      </c>
      <c r="B5128" s="100" t="s">
        <v>10588</v>
      </c>
      <c r="C5128" s="100" t="s">
        <v>10110</v>
      </c>
      <c r="D5128" s="100" t="s">
        <v>18357</v>
      </c>
      <c r="E5128" s="99" t="s">
        <v>10590</v>
      </c>
      <c r="F5128" s="100" t="s">
        <v>10591</v>
      </c>
    </row>
    <row r="5129" spans="1:6" ht="14.4" x14ac:dyDescent="0.3">
      <c r="A5129" s="99">
        <v>5890</v>
      </c>
      <c r="B5129" s="100" t="s">
        <v>12576</v>
      </c>
      <c r="C5129" s="100" t="s">
        <v>12438</v>
      </c>
      <c r="D5129" s="100" t="s">
        <v>12578</v>
      </c>
      <c r="E5129" s="99" t="s">
        <v>12579</v>
      </c>
      <c r="F5129" s="100" t="s">
        <v>12580</v>
      </c>
    </row>
    <row r="5130" spans="1:6" ht="14.4" x14ac:dyDescent="0.3">
      <c r="A5130" s="99">
        <v>5891</v>
      </c>
      <c r="B5130" s="100" t="s">
        <v>10575</v>
      </c>
      <c r="C5130" s="100" t="s">
        <v>14835</v>
      </c>
      <c r="D5130" s="100" t="s">
        <v>10577</v>
      </c>
      <c r="E5130" s="99" t="s">
        <v>10578</v>
      </c>
      <c r="F5130" s="100" t="s">
        <v>10579</v>
      </c>
    </row>
    <row r="5131" spans="1:6" ht="14.4" x14ac:dyDescent="0.3">
      <c r="A5131" s="99">
        <v>5892</v>
      </c>
      <c r="B5131" s="100" t="s">
        <v>13698</v>
      </c>
      <c r="C5131" s="100" t="s">
        <v>9828</v>
      </c>
      <c r="D5131" s="100" t="s">
        <v>21740</v>
      </c>
      <c r="E5131" s="99" t="s">
        <v>13642</v>
      </c>
      <c r="F5131" s="100" t="s">
        <v>13643</v>
      </c>
    </row>
    <row r="5132" spans="1:6" ht="14.4" x14ac:dyDescent="0.3">
      <c r="A5132" s="99">
        <v>5893</v>
      </c>
      <c r="B5132" s="100" t="s">
        <v>14894</v>
      </c>
      <c r="C5132" s="100" t="s">
        <v>10191</v>
      </c>
      <c r="D5132" s="100" t="s">
        <v>21741</v>
      </c>
      <c r="E5132" s="99" t="s">
        <v>12150</v>
      </c>
      <c r="F5132" s="100" t="s">
        <v>12151</v>
      </c>
    </row>
    <row r="5133" spans="1:6" ht="14.4" x14ac:dyDescent="0.3">
      <c r="A5133" s="99">
        <v>5894</v>
      </c>
      <c r="B5133" s="100" t="s">
        <v>21742</v>
      </c>
      <c r="C5133" s="100" t="s">
        <v>12241</v>
      </c>
      <c r="D5133" s="100" t="s">
        <v>21743</v>
      </c>
      <c r="E5133" s="99" t="s">
        <v>10258</v>
      </c>
      <c r="F5133" s="100" t="s">
        <v>10259</v>
      </c>
    </row>
    <row r="5134" spans="1:6" ht="14.4" x14ac:dyDescent="0.3">
      <c r="A5134" s="99">
        <v>5895</v>
      </c>
      <c r="B5134" s="100" t="s">
        <v>21744</v>
      </c>
      <c r="C5134" s="100" t="s">
        <v>21745</v>
      </c>
      <c r="D5134" s="100" t="s">
        <v>21746</v>
      </c>
      <c r="E5134" s="99" t="s">
        <v>15867</v>
      </c>
      <c r="F5134" s="100" t="s">
        <v>15868</v>
      </c>
    </row>
    <row r="5135" spans="1:6" ht="14.4" x14ac:dyDescent="0.3">
      <c r="A5135" s="99">
        <v>5896</v>
      </c>
      <c r="B5135" s="100" t="s">
        <v>20473</v>
      </c>
      <c r="C5135" s="100" t="s">
        <v>9869</v>
      </c>
      <c r="D5135" s="100" t="s">
        <v>21747</v>
      </c>
      <c r="E5135" s="99" t="s">
        <v>21748</v>
      </c>
      <c r="F5135" s="100" t="s">
        <v>21749</v>
      </c>
    </row>
    <row r="5136" spans="1:6" ht="14.4" x14ac:dyDescent="0.3">
      <c r="A5136" s="99">
        <v>5897</v>
      </c>
      <c r="B5136" s="100" t="s">
        <v>17193</v>
      </c>
      <c r="C5136" s="100" t="s">
        <v>13431</v>
      </c>
      <c r="D5136" s="100" t="s">
        <v>21750</v>
      </c>
      <c r="E5136" s="99" t="s">
        <v>15452</v>
      </c>
      <c r="F5136" s="100" t="s">
        <v>15860</v>
      </c>
    </row>
    <row r="5137" spans="1:6" ht="14.4" x14ac:dyDescent="0.3">
      <c r="A5137" s="99">
        <v>5898</v>
      </c>
      <c r="B5137" s="100" t="s">
        <v>21751</v>
      </c>
      <c r="C5137" s="100" t="s">
        <v>14924</v>
      </c>
      <c r="D5137" s="100" t="s">
        <v>21752</v>
      </c>
      <c r="E5137" s="99" t="s">
        <v>13642</v>
      </c>
      <c r="F5137" s="100" t="s">
        <v>13643</v>
      </c>
    </row>
    <row r="5138" spans="1:6" ht="14.4" x14ac:dyDescent="0.3">
      <c r="A5138" s="99">
        <v>5899</v>
      </c>
      <c r="B5138" s="100" t="s">
        <v>11665</v>
      </c>
      <c r="C5138" s="100" t="s">
        <v>10580</v>
      </c>
      <c r="D5138" s="100" t="s">
        <v>21753</v>
      </c>
      <c r="E5138" s="99" t="s">
        <v>13642</v>
      </c>
      <c r="F5138" s="100" t="s">
        <v>13643</v>
      </c>
    </row>
    <row r="5139" spans="1:6" ht="14.4" x14ac:dyDescent="0.3">
      <c r="A5139" s="99">
        <v>5900</v>
      </c>
      <c r="B5139" s="100" t="s">
        <v>21754</v>
      </c>
      <c r="C5139" s="100" t="s">
        <v>20621</v>
      </c>
      <c r="D5139" s="100" t="s">
        <v>21755</v>
      </c>
      <c r="E5139" s="99" t="s">
        <v>11186</v>
      </c>
      <c r="F5139" s="100" t="s">
        <v>12689</v>
      </c>
    </row>
    <row r="5140" spans="1:6" ht="14.4" x14ac:dyDescent="0.3">
      <c r="A5140" s="99">
        <v>5901</v>
      </c>
      <c r="B5140" s="100" t="s">
        <v>10419</v>
      </c>
      <c r="C5140" s="100" t="s">
        <v>20969</v>
      </c>
      <c r="D5140" s="100" t="s">
        <v>21756</v>
      </c>
      <c r="E5140" s="99" t="s">
        <v>21757</v>
      </c>
      <c r="F5140" s="100" t="s">
        <v>21758</v>
      </c>
    </row>
    <row r="5141" spans="1:6" ht="14.4" x14ac:dyDescent="0.3">
      <c r="A5141" s="99">
        <v>5902</v>
      </c>
      <c r="B5141" s="100" t="s">
        <v>21759</v>
      </c>
      <c r="C5141" s="100" t="s">
        <v>20406</v>
      </c>
      <c r="D5141" s="100" t="s">
        <v>21760</v>
      </c>
      <c r="E5141" s="99" t="s">
        <v>21761</v>
      </c>
      <c r="F5141" s="100" t="s">
        <v>21762</v>
      </c>
    </row>
    <row r="5142" spans="1:6" ht="14.4" x14ac:dyDescent="0.3">
      <c r="A5142" s="99">
        <v>5903</v>
      </c>
      <c r="B5142" s="100" t="s">
        <v>20050</v>
      </c>
      <c r="C5142" s="100" t="s">
        <v>10895</v>
      </c>
      <c r="D5142" s="100" t="s">
        <v>21763</v>
      </c>
      <c r="E5142" s="99" t="s">
        <v>15327</v>
      </c>
      <c r="F5142" s="100" t="s">
        <v>15328</v>
      </c>
    </row>
    <row r="5143" spans="1:6" ht="14.4" x14ac:dyDescent="0.3">
      <c r="A5143" s="99">
        <v>5904</v>
      </c>
      <c r="B5143" s="100" t="s">
        <v>21764</v>
      </c>
      <c r="C5143" s="100" t="s">
        <v>11478</v>
      </c>
      <c r="D5143" s="100" t="s">
        <v>21765</v>
      </c>
      <c r="E5143" s="99" t="s">
        <v>14988</v>
      </c>
      <c r="F5143" s="100" t="s">
        <v>14989</v>
      </c>
    </row>
    <row r="5144" spans="1:6" ht="14.4" x14ac:dyDescent="0.3">
      <c r="A5144" s="99">
        <v>5905</v>
      </c>
      <c r="B5144" s="100" t="s">
        <v>16669</v>
      </c>
      <c r="C5144" s="100" t="s">
        <v>9778</v>
      </c>
      <c r="D5144" s="100" t="s">
        <v>21766</v>
      </c>
      <c r="E5144" s="99" t="s">
        <v>9820</v>
      </c>
      <c r="F5144" s="100" t="s">
        <v>21767</v>
      </c>
    </row>
    <row r="5145" spans="1:6" ht="14.4" x14ac:dyDescent="0.3">
      <c r="A5145" s="99">
        <v>5906</v>
      </c>
      <c r="B5145" s="100" t="s">
        <v>14737</v>
      </c>
      <c r="C5145" s="100" t="s">
        <v>19356</v>
      </c>
      <c r="D5145" s="100" t="s">
        <v>21768</v>
      </c>
      <c r="E5145" s="99" t="s">
        <v>21769</v>
      </c>
      <c r="F5145" s="100" t="s">
        <v>21770</v>
      </c>
    </row>
    <row r="5146" spans="1:6" ht="14.4" x14ac:dyDescent="0.3">
      <c r="A5146" s="99">
        <v>5907</v>
      </c>
      <c r="B5146" s="100" t="s">
        <v>11086</v>
      </c>
      <c r="C5146" s="100" t="s">
        <v>11199</v>
      </c>
      <c r="D5146" s="100" t="s">
        <v>21771</v>
      </c>
      <c r="E5146" s="99" t="s">
        <v>13642</v>
      </c>
      <c r="F5146" s="100" t="s">
        <v>13643</v>
      </c>
    </row>
    <row r="5147" spans="1:6" ht="14.4" x14ac:dyDescent="0.3">
      <c r="A5147" s="99">
        <v>5908</v>
      </c>
      <c r="B5147" s="100" t="s">
        <v>11086</v>
      </c>
      <c r="C5147" s="100" t="s">
        <v>12241</v>
      </c>
      <c r="D5147" s="100" t="s">
        <v>21771</v>
      </c>
      <c r="E5147" s="99" t="s">
        <v>13642</v>
      </c>
      <c r="F5147" s="100" t="s">
        <v>13643</v>
      </c>
    </row>
    <row r="5148" spans="1:6" ht="14.4" x14ac:dyDescent="0.3">
      <c r="A5148" s="99">
        <v>5909</v>
      </c>
      <c r="B5148" s="100" t="s">
        <v>10637</v>
      </c>
      <c r="C5148" s="100" t="s">
        <v>11493</v>
      </c>
      <c r="D5148" s="100" t="s">
        <v>21772</v>
      </c>
      <c r="E5148" s="99" t="s">
        <v>13729</v>
      </c>
      <c r="F5148" s="100" t="s">
        <v>13730</v>
      </c>
    </row>
    <row r="5149" spans="1:6" ht="14.4" x14ac:dyDescent="0.3">
      <c r="A5149" s="99">
        <v>5910</v>
      </c>
      <c r="B5149" s="100" t="s">
        <v>11665</v>
      </c>
      <c r="C5149" s="100" t="s">
        <v>9808</v>
      </c>
      <c r="D5149" s="100" t="s">
        <v>21773</v>
      </c>
      <c r="E5149" s="99" t="s">
        <v>10365</v>
      </c>
      <c r="F5149" s="100" t="s">
        <v>10366</v>
      </c>
    </row>
    <row r="5150" spans="1:6" ht="14.4" x14ac:dyDescent="0.3">
      <c r="A5150" s="99">
        <v>5911</v>
      </c>
      <c r="B5150" s="100" t="s">
        <v>10717</v>
      </c>
      <c r="C5150" s="100" t="s">
        <v>11101</v>
      </c>
      <c r="D5150" s="100" t="s">
        <v>21774</v>
      </c>
      <c r="E5150" s="99" t="s">
        <v>12653</v>
      </c>
      <c r="F5150" s="100" t="s">
        <v>12654</v>
      </c>
    </row>
    <row r="5151" spans="1:6" ht="14.4" x14ac:dyDescent="0.3">
      <c r="A5151" s="99">
        <v>5912</v>
      </c>
      <c r="B5151" s="100" t="s">
        <v>10575</v>
      </c>
      <c r="C5151" s="100" t="s">
        <v>11199</v>
      </c>
      <c r="D5151" s="100" t="s">
        <v>21730</v>
      </c>
      <c r="E5151" s="99" t="s">
        <v>12135</v>
      </c>
      <c r="F5151" s="100" t="s">
        <v>14778</v>
      </c>
    </row>
    <row r="5152" spans="1:6" ht="14.4" x14ac:dyDescent="0.3">
      <c r="A5152" s="99">
        <v>5913</v>
      </c>
      <c r="B5152" s="100" t="s">
        <v>21775</v>
      </c>
      <c r="C5152" s="100" t="s">
        <v>21776</v>
      </c>
      <c r="D5152" s="100" t="s">
        <v>21777</v>
      </c>
      <c r="E5152" s="99" t="s">
        <v>16532</v>
      </c>
      <c r="F5152" s="100" t="s">
        <v>17030</v>
      </c>
    </row>
    <row r="5153" spans="1:6" ht="14.4" x14ac:dyDescent="0.3">
      <c r="A5153" s="99">
        <v>5914</v>
      </c>
      <c r="B5153" s="100" t="s">
        <v>18213</v>
      </c>
      <c r="C5153" s="100" t="s">
        <v>11022</v>
      </c>
      <c r="D5153" s="100" t="s">
        <v>21778</v>
      </c>
      <c r="E5153" s="99" t="s">
        <v>10720</v>
      </c>
      <c r="F5153" s="100" t="s">
        <v>10721</v>
      </c>
    </row>
    <row r="5154" spans="1:6" ht="14.4" x14ac:dyDescent="0.3">
      <c r="A5154" s="99">
        <v>5915</v>
      </c>
      <c r="B5154" s="100" t="s">
        <v>21779</v>
      </c>
      <c r="C5154" s="100" t="s">
        <v>12330</v>
      </c>
      <c r="D5154" s="100" t="s">
        <v>21780</v>
      </c>
      <c r="E5154" s="99" t="s">
        <v>13642</v>
      </c>
      <c r="F5154" s="100" t="s">
        <v>13643</v>
      </c>
    </row>
    <row r="5155" spans="1:6" ht="14.4" x14ac:dyDescent="0.3">
      <c r="A5155" s="99">
        <v>5916</v>
      </c>
      <c r="B5155" s="100" t="s">
        <v>14675</v>
      </c>
      <c r="C5155" s="100" t="s">
        <v>9897</v>
      </c>
      <c r="D5155" s="100" t="s">
        <v>21726</v>
      </c>
      <c r="E5155" s="99" t="s">
        <v>10578</v>
      </c>
      <c r="F5155" s="100" t="s">
        <v>10579</v>
      </c>
    </row>
    <row r="5156" spans="1:6" ht="14.4" x14ac:dyDescent="0.3">
      <c r="A5156" s="99">
        <v>5917</v>
      </c>
      <c r="B5156" s="100" t="s">
        <v>21781</v>
      </c>
      <c r="C5156" s="100" t="s">
        <v>17496</v>
      </c>
      <c r="D5156" s="100" t="s">
        <v>21782</v>
      </c>
      <c r="E5156" s="99" t="s">
        <v>21783</v>
      </c>
      <c r="F5156" s="100" t="s">
        <v>21784</v>
      </c>
    </row>
    <row r="5157" spans="1:6" ht="14.4" x14ac:dyDescent="0.3">
      <c r="A5157" s="99">
        <v>5918</v>
      </c>
      <c r="B5157" s="100" t="s">
        <v>13698</v>
      </c>
      <c r="C5157" s="100" t="s">
        <v>11087</v>
      </c>
      <c r="D5157" s="100" t="s">
        <v>13700</v>
      </c>
      <c r="E5157" s="99" t="s">
        <v>13642</v>
      </c>
      <c r="F5157" s="100" t="s">
        <v>13643</v>
      </c>
    </row>
    <row r="5158" spans="1:6" ht="14.4" x14ac:dyDescent="0.3">
      <c r="A5158" s="99">
        <v>5919</v>
      </c>
      <c r="B5158" s="100" t="s">
        <v>21785</v>
      </c>
      <c r="C5158" s="100" t="s">
        <v>9813</v>
      </c>
      <c r="D5158" s="100" t="s">
        <v>21786</v>
      </c>
      <c r="E5158" s="99" t="s">
        <v>16487</v>
      </c>
      <c r="F5158" s="100" t="s">
        <v>21524</v>
      </c>
    </row>
    <row r="5159" spans="1:6" ht="14.4" x14ac:dyDescent="0.3">
      <c r="A5159" s="99">
        <v>5920</v>
      </c>
      <c r="B5159" s="100" t="s">
        <v>13698</v>
      </c>
      <c r="C5159" s="100" t="s">
        <v>12276</v>
      </c>
      <c r="D5159" s="100" t="s">
        <v>21787</v>
      </c>
      <c r="E5159" s="99" t="s">
        <v>20250</v>
      </c>
      <c r="F5159" s="100" t="s">
        <v>20251</v>
      </c>
    </row>
    <row r="5160" spans="1:6" ht="14.4" x14ac:dyDescent="0.3">
      <c r="A5160" s="99">
        <v>5921</v>
      </c>
      <c r="B5160" s="100" t="s">
        <v>21779</v>
      </c>
      <c r="C5160" s="100" t="s">
        <v>10686</v>
      </c>
      <c r="D5160" s="100" t="s">
        <v>21780</v>
      </c>
      <c r="E5160" s="99" t="s">
        <v>13642</v>
      </c>
      <c r="F5160" s="100" t="s">
        <v>13643</v>
      </c>
    </row>
    <row r="5161" spans="1:6" ht="14.4" x14ac:dyDescent="0.3">
      <c r="A5161" s="99">
        <v>5922</v>
      </c>
      <c r="B5161" s="100" t="s">
        <v>10575</v>
      </c>
      <c r="C5161" s="100" t="s">
        <v>11859</v>
      </c>
      <c r="D5161" s="100" t="s">
        <v>10577</v>
      </c>
      <c r="E5161" s="99" t="s">
        <v>10578</v>
      </c>
      <c r="F5161" s="100" t="s">
        <v>10579</v>
      </c>
    </row>
    <row r="5162" spans="1:6" ht="14.4" x14ac:dyDescent="0.3">
      <c r="A5162" s="99">
        <v>5923</v>
      </c>
      <c r="B5162" s="100" t="s">
        <v>11420</v>
      </c>
      <c r="C5162" s="100" t="s">
        <v>10433</v>
      </c>
      <c r="D5162" s="100" t="s">
        <v>21788</v>
      </c>
      <c r="E5162" s="99" t="s">
        <v>13642</v>
      </c>
      <c r="F5162" s="100" t="s">
        <v>13643</v>
      </c>
    </row>
    <row r="5163" spans="1:6" ht="14.4" x14ac:dyDescent="0.3">
      <c r="A5163" s="99">
        <v>5924</v>
      </c>
      <c r="B5163" s="100" t="s">
        <v>10317</v>
      </c>
      <c r="C5163" s="100" t="s">
        <v>11199</v>
      </c>
      <c r="D5163" s="100" t="s">
        <v>21789</v>
      </c>
      <c r="E5163" s="99" t="s">
        <v>14422</v>
      </c>
      <c r="F5163" s="100" t="s">
        <v>21790</v>
      </c>
    </row>
    <row r="5164" spans="1:6" ht="14.4" x14ac:dyDescent="0.3">
      <c r="A5164" s="99">
        <v>5925</v>
      </c>
      <c r="B5164" s="100" t="s">
        <v>21791</v>
      </c>
      <c r="C5164" s="100" t="s">
        <v>9757</v>
      </c>
      <c r="D5164" s="100" t="s">
        <v>21792</v>
      </c>
      <c r="E5164" s="99" t="s">
        <v>14261</v>
      </c>
      <c r="F5164" s="100" t="s">
        <v>14262</v>
      </c>
    </row>
    <row r="5165" spans="1:6" ht="14.4" x14ac:dyDescent="0.3">
      <c r="A5165" s="99">
        <v>5926</v>
      </c>
      <c r="B5165" s="100" t="s">
        <v>13043</v>
      </c>
      <c r="C5165" s="100" t="s">
        <v>9907</v>
      </c>
      <c r="D5165" s="100" t="s">
        <v>21731</v>
      </c>
      <c r="E5165" s="99" t="s">
        <v>12523</v>
      </c>
      <c r="F5165" s="100" t="s">
        <v>12524</v>
      </c>
    </row>
    <row r="5166" spans="1:6" ht="14.4" x14ac:dyDescent="0.3">
      <c r="A5166" s="99">
        <v>5927</v>
      </c>
      <c r="B5166" s="100" t="s">
        <v>13516</v>
      </c>
      <c r="C5166" s="100" t="s">
        <v>11569</v>
      </c>
      <c r="D5166" s="100" t="s">
        <v>13517</v>
      </c>
      <c r="E5166" s="99" t="s">
        <v>13518</v>
      </c>
      <c r="F5166" s="100" t="s">
        <v>13519</v>
      </c>
    </row>
    <row r="5167" spans="1:6" ht="14.4" x14ac:dyDescent="0.3">
      <c r="A5167" s="99">
        <v>5928</v>
      </c>
      <c r="B5167" s="100" t="s">
        <v>10575</v>
      </c>
      <c r="C5167" s="100" t="s">
        <v>11425</v>
      </c>
      <c r="D5167" s="100" t="s">
        <v>21793</v>
      </c>
      <c r="E5167" s="99" t="s">
        <v>12697</v>
      </c>
      <c r="F5167" s="100" t="s">
        <v>12698</v>
      </c>
    </row>
    <row r="5168" spans="1:6" ht="14.4" x14ac:dyDescent="0.3">
      <c r="A5168" s="99">
        <v>5929</v>
      </c>
      <c r="B5168" s="100" t="s">
        <v>11665</v>
      </c>
      <c r="C5168" s="100" t="s">
        <v>12276</v>
      </c>
      <c r="D5168" s="100" t="s">
        <v>21753</v>
      </c>
      <c r="E5168" s="99" t="s">
        <v>13642</v>
      </c>
      <c r="F5168" s="100" t="s">
        <v>13643</v>
      </c>
    </row>
    <row r="5169" spans="1:6" ht="14.4" x14ac:dyDescent="0.3">
      <c r="A5169" s="99">
        <v>5930</v>
      </c>
      <c r="B5169" s="100" t="s">
        <v>21794</v>
      </c>
      <c r="C5169" s="100" t="s">
        <v>21795</v>
      </c>
      <c r="D5169" s="100" t="s">
        <v>21796</v>
      </c>
      <c r="E5169" s="99" t="s">
        <v>14614</v>
      </c>
      <c r="F5169" s="100" t="s">
        <v>14615</v>
      </c>
    </row>
    <row r="5170" spans="1:6" ht="14.4" x14ac:dyDescent="0.3">
      <c r="A5170" s="99">
        <v>5931</v>
      </c>
      <c r="B5170" s="100" t="s">
        <v>12655</v>
      </c>
      <c r="C5170" s="100" t="s">
        <v>9837</v>
      </c>
      <c r="D5170" s="100" t="s">
        <v>21797</v>
      </c>
      <c r="E5170" s="99" t="s">
        <v>14060</v>
      </c>
      <c r="F5170" s="100" t="s">
        <v>14061</v>
      </c>
    </row>
    <row r="5171" spans="1:6" ht="14.4" x14ac:dyDescent="0.3">
      <c r="A5171" s="99">
        <v>5932</v>
      </c>
      <c r="B5171" s="100" t="s">
        <v>18501</v>
      </c>
      <c r="C5171" s="100" t="s">
        <v>10096</v>
      </c>
      <c r="D5171" s="100" t="s">
        <v>21798</v>
      </c>
      <c r="E5171" s="99" t="s">
        <v>15656</v>
      </c>
      <c r="F5171" s="100" t="s">
        <v>20229</v>
      </c>
    </row>
    <row r="5172" spans="1:6" ht="14.4" x14ac:dyDescent="0.3">
      <c r="A5172" s="99">
        <v>5933</v>
      </c>
      <c r="B5172" s="100" t="s">
        <v>15081</v>
      </c>
      <c r="C5172" s="100" t="s">
        <v>11199</v>
      </c>
      <c r="D5172" s="100" t="s">
        <v>21799</v>
      </c>
      <c r="E5172" s="99" t="s">
        <v>12135</v>
      </c>
      <c r="F5172" s="100" t="s">
        <v>14778</v>
      </c>
    </row>
    <row r="5173" spans="1:6" ht="14.4" x14ac:dyDescent="0.3">
      <c r="A5173" s="99">
        <v>5934</v>
      </c>
      <c r="B5173" s="100" t="s">
        <v>21800</v>
      </c>
      <c r="C5173" s="100" t="s">
        <v>11172</v>
      </c>
      <c r="D5173" s="100" t="s">
        <v>14125</v>
      </c>
      <c r="E5173" s="99" t="s">
        <v>13642</v>
      </c>
      <c r="F5173" s="100" t="s">
        <v>13643</v>
      </c>
    </row>
    <row r="5174" spans="1:6" ht="14.4" x14ac:dyDescent="0.3">
      <c r="A5174" s="99">
        <v>5935</v>
      </c>
      <c r="B5174" s="100" t="s">
        <v>14599</v>
      </c>
      <c r="C5174" s="100" t="s">
        <v>11425</v>
      </c>
      <c r="D5174" s="100" t="s">
        <v>14600</v>
      </c>
      <c r="E5174" s="99" t="s">
        <v>14563</v>
      </c>
      <c r="F5174" s="100" t="s">
        <v>14564</v>
      </c>
    </row>
    <row r="5175" spans="1:6" ht="14.4" x14ac:dyDescent="0.3">
      <c r="A5175" s="99">
        <v>5936</v>
      </c>
      <c r="B5175" s="100" t="s">
        <v>14599</v>
      </c>
      <c r="C5175" s="100" t="s">
        <v>11569</v>
      </c>
      <c r="D5175" s="100" t="s">
        <v>14600</v>
      </c>
      <c r="E5175" s="99" t="s">
        <v>14563</v>
      </c>
      <c r="F5175" s="100" t="s">
        <v>14564</v>
      </c>
    </row>
    <row r="5176" spans="1:6" ht="14.4" x14ac:dyDescent="0.3">
      <c r="A5176" s="99">
        <v>5937</v>
      </c>
      <c r="B5176" s="100" t="s">
        <v>13009</v>
      </c>
      <c r="C5176" s="100" t="s">
        <v>9808</v>
      </c>
      <c r="D5176" s="100" t="s">
        <v>14313</v>
      </c>
      <c r="E5176" s="99" t="s">
        <v>14764</v>
      </c>
      <c r="F5176" s="100" t="s">
        <v>21801</v>
      </c>
    </row>
    <row r="5177" spans="1:6" ht="14.4" x14ac:dyDescent="0.3">
      <c r="A5177" s="99">
        <v>5938</v>
      </c>
      <c r="B5177" s="100" t="s">
        <v>21802</v>
      </c>
      <c r="C5177" s="100" t="s">
        <v>10822</v>
      </c>
      <c r="D5177" s="100" t="s">
        <v>21803</v>
      </c>
      <c r="E5177" s="99" t="s">
        <v>10365</v>
      </c>
      <c r="F5177" s="100" t="s">
        <v>10366</v>
      </c>
    </row>
    <row r="5178" spans="1:6" ht="14.4" x14ac:dyDescent="0.3">
      <c r="A5178" s="99">
        <v>5939</v>
      </c>
      <c r="B5178" s="100" t="s">
        <v>10825</v>
      </c>
      <c r="C5178" s="100" t="s">
        <v>11199</v>
      </c>
      <c r="D5178" s="100" t="s">
        <v>21804</v>
      </c>
      <c r="E5178" s="99" t="s">
        <v>13642</v>
      </c>
      <c r="F5178" s="100" t="s">
        <v>13643</v>
      </c>
    </row>
    <row r="5179" spans="1:6" ht="14.4" x14ac:dyDescent="0.3">
      <c r="A5179" s="99">
        <v>5940</v>
      </c>
      <c r="B5179" s="100" t="s">
        <v>18347</v>
      </c>
      <c r="C5179" s="100" t="s">
        <v>21805</v>
      </c>
      <c r="D5179" s="100" t="s">
        <v>21806</v>
      </c>
      <c r="E5179" s="99" t="s">
        <v>13003</v>
      </c>
      <c r="F5179" s="100" t="s">
        <v>13004</v>
      </c>
    </row>
    <row r="5180" spans="1:6" ht="14.4" x14ac:dyDescent="0.3">
      <c r="A5180" s="99">
        <v>5941</v>
      </c>
      <c r="B5180" s="100" t="s">
        <v>13393</v>
      </c>
      <c r="C5180" s="100" t="s">
        <v>10686</v>
      </c>
      <c r="D5180" s="100" t="s">
        <v>21807</v>
      </c>
      <c r="E5180" s="99" t="s">
        <v>10131</v>
      </c>
      <c r="F5180" s="100" t="s">
        <v>10132</v>
      </c>
    </row>
    <row r="5181" spans="1:6" ht="14.4" x14ac:dyDescent="0.3">
      <c r="A5181" s="99">
        <v>5942</v>
      </c>
      <c r="B5181" s="100" t="s">
        <v>21808</v>
      </c>
      <c r="C5181" s="100" t="s">
        <v>10488</v>
      </c>
      <c r="D5181" s="100" t="s">
        <v>21809</v>
      </c>
      <c r="E5181" s="99" t="s">
        <v>9805</v>
      </c>
      <c r="F5181" s="100" t="s">
        <v>9806</v>
      </c>
    </row>
    <row r="5182" spans="1:6" ht="14.4" x14ac:dyDescent="0.3">
      <c r="A5182" s="99">
        <v>5943</v>
      </c>
      <c r="B5182" s="100" t="s">
        <v>21810</v>
      </c>
      <c r="C5182" s="100" t="s">
        <v>13036</v>
      </c>
      <c r="D5182" s="100" t="s">
        <v>21811</v>
      </c>
      <c r="E5182" s="99" t="s">
        <v>11201</v>
      </c>
      <c r="F5182" s="100" t="s">
        <v>11202</v>
      </c>
    </row>
    <row r="5183" spans="1:6" ht="14.4" x14ac:dyDescent="0.3">
      <c r="A5183" s="99">
        <v>5944</v>
      </c>
      <c r="B5183" s="100" t="s">
        <v>20979</v>
      </c>
      <c r="C5183" s="100" t="s">
        <v>10886</v>
      </c>
      <c r="D5183" s="100" t="s">
        <v>21812</v>
      </c>
      <c r="E5183" s="99" t="s">
        <v>12743</v>
      </c>
      <c r="F5183" s="100" t="s">
        <v>12744</v>
      </c>
    </row>
    <row r="5184" spans="1:6" ht="14.4" x14ac:dyDescent="0.3">
      <c r="A5184" s="99">
        <v>5945</v>
      </c>
      <c r="B5184" s="100" t="s">
        <v>11355</v>
      </c>
      <c r="C5184" s="100" t="s">
        <v>10883</v>
      </c>
      <c r="D5184" s="100" t="s">
        <v>21813</v>
      </c>
      <c r="E5184" s="99" t="s">
        <v>21814</v>
      </c>
      <c r="F5184" s="100" t="s">
        <v>21815</v>
      </c>
    </row>
    <row r="5185" spans="1:6" ht="14.4" x14ac:dyDescent="0.3">
      <c r="A5185" s="99">
        <v>5946</v>
      </c>
      <c r="B5185" s="100" t="s">
        <v>21816</v>
      </c>
      <c r="C5185" s="100" t="s">
        <v>11254</v>
      </c>
      <c r="D5185" s="100" t="s">
        <v>21817</v>
      </c>
      <c r="E5185" s="99" t="s">
        <v>12024</v>
      </c>
      <c r="F5185" s="100" t="s">
        <v>12025</v>
      </c>
    </row>
    <row r="5186" spans="1:6" ht="14.4" x14ac:dyDescent="0.3">
      <c r="A5186" s="99">
        <v>5948</v>
      </c>
      <c r="B5186" s="100" t="s">
        <v>21818</v>
      </c>
      <c r="C5186" s="100" t="s">
        <v>10751</v>
      </c>
      <c r="D5186" s="100" t="s">
        <v>21819</v>
      </c>
      <c r="E5186" s="99" t="s">
        <v>12024</v>
      </c>
      <c r="F5186" s="100" t="s">
        <v>12025</v>
      </c>
    </row>
    <row r="5187" spans="1:6" ht="14.4" x14ac:dyDescent="0.3">
      <c r="A5187" s="99">
        <v>5949</v>
      </c>
      <c r="B5187" s="100" t="s">
        <v>18939</v>
      </c>
      <c r="C5187" s="100" t="s">
        <v>11101</v>
      </c>
      <c r="D5187" s="100" t="s">
        <v>21820</v>
      </c>
      <c r="E5187" s="99" t="s">
        <v>12024</v>
      </c>
      <c r="F5187" s="100" t="s">
        <v>12025</v>
      </c>
    </row>
    <row r="5188" spans="1:6" ht="14.4" x14ac:dyDescent="0.3">
      <c r="A5188" s="99">
        <v>5950</v>
      </c>
      <c r="B5188" s="100" t="s">
        <v>21821</v>
      </c>
      <c r="C5188" s="100" t="s">
        <v>9850</v>
      </c>
      <c r="D5188" s="100" t="s">
        <v>21822</v>
      </c>
      <c r="E5188" s="99" t="s">
        <v>12024</v>
      </c>
      <c r="F5188" s="100" t="s">
        <v>12025</v>
      </c>
    </row>
    <row r="5189" spans="1:6" ht="14.4" x14ac:dyDescent="0.3">
      <c r="A5189" s="99">
        <v>5951</v>
      </c>
      <c r="B5189" s="100" t="s">
        <v>12853</v>
      </c>
      <c r="C5189" s="100" t="s">
        <v>10686</v>
      </c>
      <c r="D5189" s="100" t="s">
        <v>21823</v>
      </c>
      <c r="E5189" s="99" t="s">
        <v>19726</v>
      </c>
      <c r="F5189" s="100" t="s">
        <v>19727</v>
      </c>
    </row>
    <row r="5190" spans="1:6" ht="14.4" x14ac:dyDescent="0.3">
      <c r="A5190" s="99">
        <v>5952</v>
      </c>
      <c r="B5190" s="100" t="s">
        <v>11522</v>
      </c>
      <c r="C5190" s="100" t="s">
        <v>11859</v>
      </c>
      <c r="D5190" s="100" t="s">
        <v>21824</v>
      </c>
      <c r="E5190" s="99" t="s">
        <v>12336</v>
      </c>
      <c r="F5190" s="100" t="s">
        <v>10132</v>
      </c>
    </row>
    <row r="5191" spans="1:6" ht="14.4" x14ac:dyDescent="0.3">
      <c r="A5191" s="99">
        <v>5953</v>
      </c>
      <c r="B5191" s="100" t="s">
        <v>11522</v>
      </c>
      <c r="C5191" s="100" t="s">
        <v>21825</v>
      </c>
      <c r="D5191" s="100" t="s">
        <v>21824</v>
      </c>
      <c r="E5191" s="99" t="s">
        <v>12336</v>
      </c>
      <c r="F5191" s="100" t="s">
        <v>10132</v>
      </c>
    </row>
    <row r="5192" spans="1:6" ht="14.4" x14ac:dyDescent="0.3">
      <c r="A5192" s="99">
        <v>5954</v>
      </c>
      <c r="B5192" s="100" t="s">
        <v>10446</v>
      </c>
      <c r="C5192" s="100" t="s">
        <v>15487</v>
      </c>
      <c r="D5192" s="100" t="s">
        <v>21826</v>
      </c>
      <c r="E5192" s="99" t="s">
        <v>12024</v>
      </c>
      <c r="F5192" s="100" t="s">
        <v>12025</v>
      </c>
    </row>
    <row r="5193" spans="1:6" ht="14.4" x14ac:dyDescent="0.3">
      <c r="A5193" s="99">
        <v>5955</v>
      </c>
      <c r="B5193" s="100" t="s">
        <v>14599</v>
      </c>
      <c r="C5193" s="100" t="s">
        <v>13221</v>
      </c>
      <c r="D5193" s="100" t="s">
        <v>14600</v>
      </c>
      <c r="E5193" s="99" t="s">
        <v>14563</v>
      </c>
      <c r="F5193" s="100" t="s">
        <v>14564</v>
      </c>
    </row>
    <row r="5194" spans="1:6" ht="14.4" x14ac:dyDescent="0.3">
      <c r="A5194" s="99">
        <v>5956</v>
      </c>
      <c r="B5194" s="100" t="s">
        <v>12853</v>
      </c>
      <c r="C5194" s="100" t="s">
        <v>21827</v>
      </c>
      <c r="D5194" s="100" t="s">
        <v>21823</v>
      </c>
      <c r="E5194" s="99" t="s">
        <v>19726</v>
      </c>
      <c r="F5194" s="100" t="s">
        <v>19727</v>
      </c>
    </row>
    <row r="5195" spans="1:6" ht="14.4" x14ac:dyDescent="0.3">
      <c r="A5195" s="99">
        <v>5957</v>
      </c>
      <c r="B5195" s="100" t="s">
        <v>10133</v>
      </c>
      <c r="C5195" s="100" t="s">
        <v>9757</v>
      </c>
      <c r="D5195" s="100" t="s">
        <v>21828</v>
      </c>
      <c r="E5195" s="99" t="s">
        <v>12038</v>
      </c>
      <c r="F5195" s="100" t="s">
        <v>10132</v>
      </c>
    </row>
    <row r="5196" spans="1:6" ht="14.4" x14ac:dyDescent="0.3">
      <c r="A5196" s="99">
        <v>5958</v>
      </c>
      <c r="B5196" s="100" t="s">
        <v>21829</v>
      </c>
      <c r="C5196" s="100" t="s">
        <v>21830</v>
      </c>
      <c r="D5196" s="100" t="s">
        <v>21831</v>
      </c>
      <c r="E5196" s="99" t="s">
        <v>10131</v>
      </c>
      <c r="F5196" s="100" t="s">
        <v>10132</v>
      </c>
    </row>
    <row r="5197" spans="1:6" ht="14.4" x14ac:dyDescent="0.3">
      <c r="A5197" s="99">
        <v>5959</v>
      </c>
      <c r="B5197" s="100" t="s">
        <v>21832</v>
      </c>
      <c r="C5197" s="100" t="s">
        <v>21833</v>
      </c>
      <c r="D5197" s="100" t="s">
        <v>21834</v>
      </c>
      <c r="E5197" s="99" t="s">
        <v>14128</v>
      </c>
      <c r="F5197" s="100" t="s">
        <v>14129</v>
      </c>
    </row>
    <row r="5198" spans="1:6" ht="14.4" x14ac:dyDescent="0.3">
      <c r="A5198" s="99">
        <v>5960</v>
      </c>
      <c r="B5198" s="100" t="s">
        <v>21835</v>
      </c>
      <c r="C5198" s="100" t="s">
        <v>11076</v>
      </c>
      <c r="D5198" s="100" t="s">
        <v>21836</v>
      </c>
      <c r="E5198" s="99" t="s">
        <v>12024</v>
      </c>
      <c r="F5198" s="100" t="s">
        <v>12025</v>
      </c>
    </row>
    <row r="5199" spans="1:6" ht="14.4" x14ac:dyDescent="0.3">
      <c r="A5199" s="99">
        <v>5961</v>
      </c>
      <c r="B5199" s="100" t="s">
        <v>12311</v>
      </c>
      <c r="C5199" s="100" t="s">
        <v>20513</v>
      </c>
      <c r="D5199" s="100" t="s">
        <v>21837</v>
      </c>
      <c r="E5199" s="99" t="s">
        <v>13570</v>
      </c>
      <c r="F5199" s="100" t="s">
        <v>10132</v>
      </c>
    </row>
    <row r="5200" spans="1:6" ht="14.4" x14ac:dyDescent="0.3">
      <c r="A5200" s="99">
        <v>5962</v>
      </c>
      <c r="B5200" s="100" t="s">
        <v>20369</v>
      </c>
      <c r="C5200" s="100" t="s">
        <v>11425</v>
      </c>
      <c r="D5200" s="100" t="s">
        <v>21838</v>
      </c>
      <c r="E5200" s="99" t="s">
        <v>21839</v>
      </c>
      <c r="F5200" s="100" t="s">
        <v>10132</v>
      </c>
    </row>
    <row r="5201" spans="1:6" ht="14.4" x14ac:dyDescent="0.3">
      <c r="A5201" s="99">
        <v>5963</v>
      </c>
      <c r="B5201" s="100" t="s">
        <v>21840</v>
      </c>
      <c r="C5201" s="100" t="s">
        <v>19119</v>
      </c>
      <c r="D5201" s="100" t="s">
        <v>21841</v>
      </c>
      <c r="E5201" s="99" t="s">
        <v>13544</v>
      </c>
      <c r="F5201" s="100" t="s">
        <v>13545</v>
      </c>
    </row>
    <row r="5202" spans="1:6" ht="14.4" x14ac:dyDescent="0.3">
      <c r="A5202" s="99">
        <v>5964</v>
      </c>
      <c r="B5202" s="100" t="s">
        <v>21842</v>
      </c>
      <c r="C5202" s="100" t="s">
        <v>21843</v>
      </c>
      <c r="D5202" s="100" t="s">
        <v>21844</v>
      </c>
      <c r="E5202" s="99" t="s">
        <v>11144</v>
      </c>
      <c r="F5202" s="100" t="s">
        <v>10132</v>
      </c>
    </row>
    <row r="5203" spans="1:6" ht="14.4" x14ac:dyDescent="0.3">
      <c r="A5203" s="99">
        <v>5965</v>
      </c>
      <c r="B5203" s="100" t="s">
        <v>17978</v>
      </c>
      <c r="C5203" s="100" t="s">
        <v>21845</v>
      </c>
      <c r="D5203" s="100" t="s">
        <v>21846</v>
      </c>
      <c r="E5203" s="99" t="s">
        <v>21847</v>
      </c>
      <c r="F5203" s="100" t="s">
        <v>21848</v>
      </c>
    </row>
    <row r="5204" spans="1:6" ht="14.4" x14ac:dyDescent="0.3">
      <c r="A5204" s="99">
        <v>5966</v>
      </c>
      <c r="B5204" s="100" t="s">
        <v>10133</v>
      </c>
      <c r="C5204" s="100" t="s">
        <v>11076</v>
      </c>
      <c r="D5204" s="100" t="s">
        <v>21849</v>
      </c>
      <c r="E5204" s="99" t="s">
        <v>13544</v>
      </c>
      <c r="F5204" s="100" t="s">
        <v>13545</v>
      </c>
    </row>
    <row r="5205" spans="1:6" ht="14.4" x14ac:dyDescent="0.3">
      <c r="A5205" s="99">
        <v>5967</v>
      </c>
      <c r="B5205" s="100" t="s">
        <v>21850</v>
      </c>
      <c r="C5205" s="100" t="s">
        <v>21851</v>
      </c>
      <c r="D5205" s="100" t="s">
        <v>21852</v>
      </c>
      <c r="E5205" s="99" t="s">
        <v>21853</v>
      </c>
      <c r="F5205" s="100" t="s">
        <v>21854</v>
      </c>
    </row>
    <row r="5206" spans="1:6" ht="14.4" x14ac:dyDescent="0.3">
      <c r="A5206" s="99">
        <v>5968</v>
      </c>
      <c r="B5206" s="100" t="s">
        <v>21855</v>
      </c>
      <c r="C5206" s="100" t="s">
        <v>11869</v>
      </c>
      <c r="D5206" s="100" t="s">
        <v>21856</v>
      </c>
      <c r="E5206" s="99" t="s">
        <v>10468</v>
      </c>
      <c r="F5206" s="100" t="s">
        <v>10469</v>
      </c>
    </row>
    <row r="5207" spans="1:6" ht="14.4" x14ac:dyDescent="0.3">
      <c r="A5207" s="99">
        <v>5969</v>
      </c>
      <c r="B5207" s="100" t="s">
        <v>21857</v>
      </c>
      <c r="C5207" s="100" t="s">
        <v>18969</v>
      </c>
      <c r="D5207" s="100" t="s">
        <v>21858</v>
      </c>
      <c r="E5207" s="99" t="s">
        <v>21859</v>
      </c>
      <c r="F5207" s="100" t="s">
        <v>21860</v>
      </c>
    </row>
    <row r="5208" spans="1:6" ht="14.4" x14ac:dyDescent="0.3">
      <c r="A5208" s="99">
        <v>5970</v>
      </c>
      <c r="B5208" s="100" t="s">
        <v>21861</v>
      </c>
      <c r="C5208" s="100" t="s">
        <v>9828</v>
      </c>
      <c r="D5208" s="100" t="s">
        <v>21862</v>
      </c>
      <c r="E5208" s="99" t="s">
        <v>10612</v>
      </c>
      <c r="F5208" s="100" t="s">
        <v>10613</v>
      </c>
    </row>
    <row r="5209" spans="1:6" ht="14.4" x14ac:dyDescent="0.3">
      <c r="A5209" s="99">
        <v>5971</v>
      </c>
      <c r="B5209" s="100" t="s">
        <v>19121</v>
      </c>
      <c r="C5209" s="100" t="s">
        <v>10442</v>
      </c>
      <c r="D5209" s="100" t="s">
        <v>21863</v>
      </c>
      <c r="E5209" s="99" t="s">
        <v>13544</v>
      </c>
      <c r="F5209" s="100" t="s">
        <v>21864</v>
      </c>
    </row>
    <row r="5210" spans="1:6" ht="14.4" x14ac:dyDescent="0.3">
      <c r="A5210" s="99">
        <v>5972</v>
      </c>
      <c r="B5210" s="100" t="s">
        <v>21865</v>
      </c>
      <c r="C5210" s="100" t="s">
        <v>21866</v>
      </c>
      <c r="D5210" s="100" t="s">
        <v>21867</v>
      </c>
      <c r="E5210" s="99" t="s">
        <v>16532</v>
      </c>
      <c r="F5210" s="100" t="s">
        <v>17030</v>
      </c>
    </row>
    <row r="5211" spans="1:6" ht="14.4" x14ac:dyDescent="0.3">
      <c r="A5211" s="99">
        <v>5973</v>
      </c>
      <c r="B5211" s="100" t="s">
        <v>12936</v>
      </c>
      <c r="C5211" s="100" t="s">
        <v>18677</v>
      </c>
      <c r="D5211" s="100" t="s">
        <v>21868</v>
      </c>
      <c r="E5211" s="99" t="s">
        <v>20680</v>
      </c>
      <c r="F5211" s="100" t="s">
        <v>21869</v>
      </c>
    </row>
    <row r="5212" spans="1:6" ht="14.4" x14ac:dyDescent="0.3">
      <c r="A5212" s="99">
        <v>5974</v>
      </c>
      <c r="B5212" s="100" t="s">
        <v>21870</v>
      </c>
      <c r="C5212" s="100" t="s">
        <v>21871</v>
      </c>
      <c r="D5212" s="100" t="s">
        <v>21872</v>
      </c>
      <c r="E5212" s="99" t="s">
        <v>12002</v>
      </c>
      <c r="F5212" s="100" t="s">
        <v>12003</v>
      </c>
    </row>
    <row r="5213" spans="1:6" ht="14.4" x14ac:dyDescent="0.3">
      <c r="A5213" s="99">
        <v>5975</v>
      </c>
      <c r="B5213" s="100" t="s">
        <v>19354</v>
      </c>
      <c r="C5213" s="100" t="s">
        <v>19064</v>
      </c>
      <c r="D5213" s="100" t="s">
        <v>21873</v>
      </c>
      <c r="E5213" s="99" t="s">
        <v>10962</v>
      </c>
      <c r="F5213" s="100" t="s">
        <v>10361</v>
      </c>
    </row>
    <row r="5214" spans="1:6" ht="14.4" x14ac:dyDescent="0.3">
      <c r="A5214" s="99">
        <v>5976</v>
      </c>
      <c r="B5214" s="100" t="s">
        <v>21874</v>
      </c>
      <c r="C5214" s="100" t="s">
        <v>10703</v>
      </c>
      <c r="D5214" s="100" t="s">
        <v>21875</v>
      </c>
      <c r="E5214" s="99" t="s">
        <v>14052</v>
      </c>
      <c r="F5214" s="100" t="s">
        <v>14053</v>
      </c>
    </row>
    <row r="5215" spans="1:6" ht="14.4" x14ac:dyDescent="0.3">
      <c r="A5215" s="99">
        <v>5977</v>
      </c>
      <c r="B5215" s="100" t="s">
        <v>21876</v>
      </c>
      <c r="C5215" s="100" t="s">
        <v>10110</v>
      </c>
      <c r="D5215" s="100" t="s">
        <v>21877</v>
      </c>
      <c r="E5215" s="99" t="s">
        <v>11781</v>
      </c>
      <c r="F5215" s="100" t="s">
        <v>11572</v>
      </c>
    </row>
    <row r="5216" spans="1:6" ht="14.4" x14ac:dyDescent="0.3">
      <c r="A5216" s="99">
        <v>5978</v>
      </c>
      <c r="B5216" s="100" t="s">
        <v>12123</v>
      </c>
      <c r="C5216" s="100" t="s">
        <v>10110</v>
      </c>
      <c r="D5216" s="100" t="s">
        <v>21878</v>
      </c>
      <c r="E5216" s="99" t="s">
        <v>11781</v>
      </c>
      <c r="F5216" s="100" t="s">
        <v>11572</v>
      </c>
    </row>
    <row r="5217" spans="1:6" ht="14.4" x14ac:dyDescent="0.3">
      <c r="A5217" s="99">
        <v>5979</v>
      </c>
      <c r="B5217" s="100" t="s">
        <v>18088</v>
      </c>
      <c r="C5217" s="100" t="s">
        <v>14910</v>
      </c>
      <c r="D5217" s="100" t="s">
        <v>21879</v>
      </c>
      <c r="E5217" s="99" t="s">
        <v>21880</v>
      </c>
      <c r="F5217" s="100" t="s">
        <v>11059</v>
      </c>
    </row>
    <row r="5218" spans="1:6" ht="14.4" x14ac:dyDescent="0.3">
      <c r="A5218" s="99">
        <v>5980</v>
      </c>
      <c r="B5218" s="100" t="s">
        <v>11216</v>
      </c>
      <c r="C5218" s="100" t="s">
        <v>18986</v>
      </c>
      <c r="D5218" s="100" t="s">
        <v>21881</v>
      </c>
      <c r="E5218" s="99" t="s">
        <v>13193</v>
      </c>
      <c r="F5218" s="100" t="s">
        <v>13194</v>
      </c>
    </row>
    <row r="5219" spans="1:6" ht="14.4" x14ac:dyDescent="0.3">
      <c r="A5219" s="99">
        <v>5981</v>
      </c>
      <c r="B5219" s="100" t="s">
        <v>21882</v>
      </c>
      <c r="C5219" s="100" t="s">
        <v>11825</v>
      </c>
      <c r="D5219" s="100" t="s">
        <v>21883</v>
      </c>
      <c r="E5219" s="99" t="s">
        <v>17820</v>
      </c>
      <c r="F5219" s="100" t="s">
        <v>10531</v>
      </c>
    </row>
    <row r="5220" spans="1:6" ht="14.4" x14ac:dyDescent="0.3">
      <c r="A5220" s="99">
        <v>5982</v>
      </c>
      <c r="B5220" s="100" t="s">
        <v>21884</v>
      </c>
      <c r="C5220" s="100" t="s">
        <v>13239</v>
      </c>
      <c r="D5220" s="100" t="s">
        <v>20301</v>
      </c>
      <c r="E5220" s="99" t="s">
        <v>13491</v>
      </c>
      <c r="F5220" s="100" t="s">
        <v>10531</v>
      </c>
    </row>
    <row r="5221" spans="1:6" ht="14.4" x14ac:dyDescent="0.3">
      <c r="A5221" s="99">
        <v>5983</v>
      </c>
      <c r="B5221" s="100" t="s">
        <v>12981</v>
      </c>
      <c r="C5221" s="100" t="s">
        <v>11709</v>
      </c>
      <c r="D5221" s="100" t="s">
        <v>21885</v>
      </c>
      <c r="E5221" s="99" t="s">
        <v>21886</v>
      </c>
      <c r="F5221" s="100" t="s">
        <v>21887</v>
      </c>
    </row>
    <row r="5222" spans="1:6" ht="14.4" x14ac:dyDescent="0.3">
      <c r="A5222" s="99">
        <v>5984</v>
      </c>
      <c r="B5222" s="100" t="s">
        <v>21888</v>
      </c>
      <c r="C5222" s="100" t="s">
        <v>21889</v>
      </c>
      <c r="D5222" s="100" t="s">
        <v>21890</v>
      </c>
      <c r="E5222" s="99" t="s">
        <v>21891</v>
      </c>
      <c r="F5222" s="100" t="s">
        <v>21892</v>
      </c>
    </row>
    <row r="5223" spans="1:6" ht="14.4" x14ac:dyDescent="0.3">
      <c r="A5223" s="99">
        <v>5985</v>
      </c>
      <c r="B5223" s="100" t="s">
        <v>15502</v>
      </c>
      <c r="C5223" s="100" t="s">
        <v>13727</v>
      </c>
      <c r="D5223" s="100" t="s">
        <v>21893</v>
      </c>
      <c r="E5223" s="99" t="s">
        <v>21894</v>
      </c>
      <c r="F5223" s="100" t="s">
        <v>21895</v>
      </c>
    </row>
    <row r="5224" spans="1:6" ht="14.4" x14ac:dyDescent="0.3">
      <c r="A5224" s="99">
        <v>5986</v>
      </c>
      <c r="B5224" s="100" t="s">
        <v>15403</v>
      </c>
      <c r="C5224" s="100" t="s">
        <v>21896</v>
      </c>
      <c r="D5224" s="100" t="s">
        <v>21897</v>
      </c>
      <c r="E5224" s="99" t="s">
        <v>21898</v>
      </c>
      <c r="F5224" s="100" t="s">
        <v>21899</v>
      </c>
    </row>
    <row r="5225" spans="1:6" ht="14.4" x14ac:dyDescent="0.3">
      <c r="A5225" s="99">
        <v>5987</v>
      </c>
      <c r="B5225" s="100" t="s">
        <v>18420</v>
      </c>
      <c r="C5225" s="100" t="s">
        <v>13792</v>
      </c>
      <c r="D5225" s="100" t="s">
        <v>21900</v>
      </c>
      <c r="E5225" s="99" t="s">
        <v>21886</v>
      </c>
      <c r="F5225" s="100" t="s">
        <v>21887</v>
      </c>
    </row>
    <row r="5226" spans="1:6" ht="14.4" x14ac:dyDescent="0.3">
      <c r="A5226" s="99">
        <v>5988</v>
      </c>
      <c r="B5226" s="100" t="s">
        <v>19220</v>
      </c>
      <c r="C5226" s="100" t="s">
        <v>9778</v>
      </c>
      <c r="D5226" s="100" t="s">
        <v>21901</v>
      </c>
      <c r="E5226" s="99" t="s">
        <v>21902</v>
      </c>
      <c r="F5226" s="100" t="s">
        <v>21903</v>
      </c>
    </row>
    <row r="5227" spans="1:6" ht="14.4" x14ac:dyDescent="0.3">
      <c r="A5227" s="99">
        <v>5989</v>
      </c>
      <c r="B5227" s="100" t="s">
        <v>12981</v>
      </c>
      <c r="C5227" s="100" t="s">
        <v>10002</v>
      </c>
      <c r="D5227" s="100" t="s">
        <v>21885</v>
      </c>
      <c r="E5227" s="99" t="s">
        <v>21886</v>
      </c>
      <c r="F5227" s="100" t="s">
        <v>21887</v>
      </c>
    </row>
    <row r="5228" spans="1:6" ht="14.4" x14ac:dyDescent="0.3">
      <c r="A5228" s="99">
        <v>5990</v>
      </c>
      <c r="B5228" s="100" t="s">
        <v>14406</v>
      </c>
      <c r="C5228" s="100" t="s">
        <v>11582</v>
      </c>
      <c r="D5228" s="100" t="s">
        <v>21904</v>
      </c>
      <c r="E5228" s="99" t="s">
        <v>13117</v>
      </c>
      <c r="F5228" s="100" t="s">
        <v>21905</v>
      </c>
    </row>
    <row r="5229" spans="1:6" ht="14.4" x14ac:dyDescent="0.3">
      <c r="A5229" s="99">
        <v>5991</v>
      </c>
      <c r="B5229" s="100" t="s">
        <v>21906</v>
      </c>
      <c r="C5229" s="100" t="s">
        <v>21907</v>
      </c>
      <c r="D5229" s="100" t="s">
        <v>21908</v>
      </c>
      <c r="E5229" s="99" t="s">
        <v>14869</v>
      </c>
      <c r="F5229" s="100" t="s">
        <v>14875</v>
      </c>
    </row>
    <row r="5230" spans="1:6" ht="14.4" x14ac:dyDescent="0.3">
      <c r="A5230" s="99">
        <v>5992</v>
      </c>
      <c r="B5230" s="100" t="s">
        <v>17193</v>
      </c>
      <c r="C5230" s="100" t="s">
        <v>13431</v>
      </c>
      <c r="D5230" s="100" t="s">
        <v>21750</v>
      </c>
      <c r="E5230" s="99" t="s">
        <v>15452</v>
      </c>
      <c r="F5230" s="100" t="s">
        <v>21909</v>
      </c>
    </row>
    <row r="5231" spans="1:6" ht="14.4" x14ac:dyDescent="0.3">
      <c r="A5231" s="99">
        <v>5993</v>
      </c>
      <c r="B5231" s="100" t="s">
        <v>12834</v>
      </c>
      <c r="C5231" s="100" t="s">
        <v>21910</v>
      </c>
      <c r="D5231" s="100" t="s">
        <v>21911</v>
      </c>
      <c r="E5231" s="99" t="s">
        <v>10789</v>
      </c>
      <c r="F5231" s="100" t="s">
        <v>10790</v>
      </c>
    </row>
    <row r="5232" spans="1:6" ht="14.4" x14ac:dyDescent="0.3">
      <c r="A5232" s="99">
        <v>5994</v>
      </c>
      <c r="B5232" s="100" t="s">
        <v>21912</v>
      </c>
      <c r="C5232" s="100" t="s">
        <v>21913</v>
      </c>
      <c r="D5232" s="100" t="s">
        <v>21914</v>
      </c>
      <c r="E5232" s="99" t="s">
        <v>17254</v>
      </c>
      <c r="F5232" s="100" t="s">
        <v>17255</v>
      </c>
    </row>
    <row r="5233" spans="1:6" ht="14.4" x14ac:dyDescent="0.3">
      <c r="A5233" s="99">
        <v>5995</v>
      </c>
      <c r="B5233" s="100" t="s">
        <v>21915</v>
      </c>
      <c r="C5233" s="100" t="s">
        <v>12276</v>
      </c>
      <c r="D5233" s="100" t="s">
        <v>21916</v>
      </c>
      <c r="E5233" s="99" t="s">
        <v>12389</v>
      </c>
      <c r="F5233" s="100" t="s">
        <v>12390</v>
      </c>
    </row>
    <row r="5234" spans="1:6" ht="14.4" x14ac:dyDescent="0.3">
      <c r="A5234" s="99">
        <v>5996</v>
      </c>
      <c r="B5234" s="100" t="s">
        <v>21917</v>
      </c>
      <c r="C5234" s="100" t="s">
        <v>12600</v>
      </c>
      <c r="D5234" s="100" t="s">
        <v>21918</v>
      </c>
      <c r="E5234" s="99" t="s">
        <v>16554</v>
      </c>
      <c r="F5234" s="100" t="s">
        <v>12298</v>
      </c>
    </row>
    <row r="5235" spans="1:6" ht="14.4" x14ac:dyDescent="0.3">
      <c r="A5235" s="99">
        <v>5997</v>
      </c>
      <c r="B5235" s="100" t="s">
        <v>10698</v>
      </c>
      <c r="C5235" s="100" t="s">
        <v>10090</v>
      </c>
      <c r="D5235" s="100" t="s">
        <v>21919</v>
      </c>
      <c r="E5235" s="99" t="s">
        <v>21920</v>
      </c>
      <c r="F5235" s="100" t="s">
        <v>21921</v>
      </c>
    </row>
    <row r="5236" spans="1:6" ht="14.4" x14ac:dyDescent="0.3">
      <c r="A5236" s="99">
        <v>5998</v>
      </c>
      <c r="B5236" s="100" t="s">
        <v>12078</v>
      </c>
      <c r="C5236" s="100" t="s">
        <v>9828</v>
      </c>
      <c r="D5236" s="100" t="s">
        <v>21922</v>
      </c>
      <c r="E5236" s="99" t="s">
        <v>21923</v>
      </c>
      <c r="F5236" s="100" t="s">
        <v>21924</v>
      </c>
    </row>
    <row r="5237" spans="1:6" ht="14.4" x14ac:dyDescent="0.3">
      <c r="A5237" s="99">
        <v>5999</v>
      </c>
      <c r="B5237" s="100" t="s">
        <v>18187</v>
      </c>
      <c r="C5237" s="100" t="s">
        <v>21925</v>
      </c>
      <c r="D5237" s="100" t="s">
        <v>19885</v>
      </c>
      <c r="E5237" s="99" t="s">
        <v>15035</v>
      </c>
      <c r="F5237" s="100" t="s">
        <v>15036</v>
      </c>
    </row>
    <row r="5238" spans="1:6" ht="14.4" x14ac:dyDescent="0.3">
      <c r="A5238" s="99">
        <v>6000</v>
      </c>
      <c r="B5238" s="100" t="s">
        <v>21926</v>
      </c>
      <c r="C5238" s="100" t="s">
        <v>21927</v>
      </c>
      <c r="D5238" s="100" t="s">
        <v>21928</v>
      </c>
      <c r="E5238" s="99" t="s">
        <v>15158</v>
      </c>
      <c r="F5238" s="100" t="s">
        <v>15159</v>
      </c>
    </row>
    <row r="5239" spans="1:6" ht="14.4" x14ac:dyDescent="0.3">
      <c r="A5239" s="99">
        <v>6001</v>
      </c>
      <c r="B5239" s="100" t="s">
        <v>15168</v>
      </c>
      <c r="C5239" s="100" t="s">
        <v>21929</v>
      </c>
      <c r="D5239" s="100" t="s">
        <v>21930</v>
      </c>
      <c r="E5239" s="99" t="s">
        <v>10594</v>
      </c>
      <c r="F5239" s="100" t="s">
        <v>10595</v>
      </c>
    </row>
    <row r="5240" spans="1:6" ht="14.4" x14ac:dyDescent="0.3">
      <c r="A5240" s="99">
        <v>6002</v>
      </c>
      <c r="B5240" s="100" t="s">
        <v>21931</v>
      </c>
      <c r="C5240" s="100" t="s">
        <v>9897</v>
      </c>
      <c r="D5240" s="100" t="s">
        <v>21932</v>
      </c>
      <c r="E5240" s="99" t="s">
        <v>15087</v>
      </c>
      <c r="F5240" s="100" t="s">
        <v>15088</v>
      </c>
    </row>
    <row r="5241" spans="1:6" ht="14.4" x14ac:dyDescent="0.3">
      <c r="A5241" s="99">
        <v>6003</v>
      </c>
      <c r="B5241" s="100" t="s">
        <v>21933</v>
      </c>
      <c r="C5241" s="100" t="s">
        <v>21934</v>
      </c>
      <c r="D5241" s="100" t="s">
        <v>21935</v>
      </c>
      <c r="E5241" s="99" t="s">
        <v>11475</v>
      </c>
      <c r="F5241" s="100" t="s">
        <v>11476</v>
      </c>
    </row>
    <row r="5242" spans="1:6" ht="14.4" x14ac:dyDescent="0.3">
      <c r="A5242" s="99">
        <v>6004</v>
      </c>
      <c r="B5242" s="100" t="s">
        <v>21936</v>
      </c>
      <c r="C5242" s="100" t="s">
        <v>11982</v>
      </c>
      <c r="D5242" s="100" t="s">
        <v>21937</v>
      </c>
      <c r="E5242" s="99" t="s">
        <v>21938</v>
      </c>
      <c r="F5242" s="100" t="s">
        <v>21939</v>
      </c>
    </row>
    <row r="5243" spans="1:6" ht="14.4" x14ac:dyDescent="0.3">
      <c r="A5243" s="99">
        <v>6005</v>
      </c>
      <c r="B5243" s="100" t="s">
        <v>20708</v>
      </c>
      <c r="C5243" s="100" t="s">
        <v>10012</v>
      </c>
      <c r="D5243" s="100" t="s">
        <v>21940</v>
      </c>
      <c r="E5243" s="99" t="s">
        <v>14995</v>
      </c>
      <c r="F5243" s="100" t="s">
        <v>10259</v>
      </c>
    </row>
    <row r="5244" spans="1:6" ht="14.4" x14ac:dyDescent="0.3">
      <c r="A5244" s="99">
        <v>6006</v>
      </c>
      <c r="B5244" s="100" t="s">
        <v>10781</v>
      </c>
      <c r="C5244" s="100" t="s">
        <v>15101</v>
      </c>
      <c r="D5244" s="100" t="s">
        <v>21941</v>
      </c>
      <c r="E5244" s="99" t="s">
        <v>11006</v>
      </c>
      <c r="F5244" s="100" t="s">
        <v>11007</v>
      </c>
    </row>
    <row r="5245" spans="1:6" ht="14.4" x14ac:dyDescent="0.3">
      <c r="A5245" s="99">
        <v>6007</v>
      </c>
      <c r="B5245" s="100" t="s">
        <v>21942</v>
      </c>
      <c r="C5245" s="100" t="s">
        <v>11184</v>
      </c>
      <c r="D5245" s="100" t="s">
        <v>21943</v>
      </c>
      <c r="E5245" s="99" t="s">
        <v>16571</v>
      </c>
      <c r="F5245" s="100" t="s">
        <v>12298</v>
      </c>
    </row>
    <row r="5246" spans="1:6" ht="14.4" x14ac:dyDescent="0.3">
      <c r="A5246" s="99">
        <v>6008</v>
      </c>
      <c r="B5246" s="100" t="s">
        <v>18275</v>
      </c>
      <c r="C5246" s="100" t="s">
        <v>10274</v>
      </c>
      <c r="D5246" s="100" t="s">
        <v>21944</v>
      </c>
      <c r="E5246" s="99" t="s">
        <v>21945</v>
      </c>
      <c r="F5246" s="100" t="s">
        <v>21946</v>
      </c>
    </row>
    <row r="5247" spans="1:6" ht="14.4" x14ac:dyDescent="0.3">
      <c r="A5247" s="99">
        <v>6009</v>
      </c>
      <c r="B5247" s="100" t="s">
        <v>12400</v>
      </c>
      <c r="C5247" s="100" t="s">
        <v>11661</v>
      </c>
      <c r="D5247" s="100" t="s">
        <v>21947</v>
      </c>
      <c r="E5247" s="99" t="s">
        <v>21945</v>
      </c>
      <c r="F5247" s="100" t="s">
        <v>21946</v>
      </c>
    </row>
    <row r="5248" spans="1:6" ht="14.4" x14ac:dyDescent="0.3">
      <c r="A5248" s="99">
        <v>6010</v>
      </c>
      <c r="B5248" s="100" t="s">
        <v>11064</v>
      </c>
      <c r="C5248" s="100" t="s">
        <v>12241</v>
      </c>
      <c r="D5248" s="100" t="s">
        <v>21948</v>
      </c>
      <c r="E5248" s="99" t="s">
        <v>10901</v>
      </c>
      <c r="F5248" s="100" t="s">
        <v>10902</v>
      </c>
    </row>
    <row r="5249" spans="1:6" ht="14.4" x14ac:dyDescent="0.3">
      <c r="A5249" s="99">
        <v>6011</v>
      </c>
      <c r="B5249" s="100" t="s">
        <v>12832</v>
      </c>
      <c r="C5249" s="100" t="s">
        <v>20579</v>
      </c>
      <c r="D5249" s="100" t="s">
        <v>21949</v>
      </c>
      <c r="E5249" s="99" t="s">
        <v>12766</v>
      </c>
      <c r="F5249" s="100" t="s">
        <v>9958</v>
      </c>
    </row>
    <row r="5250" spans="1:6" ht="14.4" x14ac:dyDescent="0.3">
      <c r="A5250" s="99">
        <v>6012</v>
      </c>
      <c r="B5250" s="100" t="s">
        <v>20899</v>
      </c>
      <c r="C5250" s="100" t="s">
        <v>11493</v>
      </c>
      <c r="D5250" s="100" t="s">
        <v>20901</v>
      </c>
      <c r="E5250" s="99" t="s">
        <v>20152</v>
      </c>
      <c r="F5250" s="100" t="s">
        <v>13760</v>
      </c>
    </row>
    <row r="5251" spans="1:6" ht="14.4" x14ac:dyDescent="0.3">
      <c r="A5251" s="99">
        <v>6013</v>
      </c>
      <c r="B5251" s="100" t="s">
        <v>14964</v>
      </c>
      <c r="C5251" s="100" t="s">
        <v>13763</v>
      </c>
      <c r="D5251" s="100" t="s">
        <v>21950</v>
      </c>
      <c r="E5251" s="99" t="s">
        <v>21951</v>
      </c>
      <c r="F5251" s="100" t="s">
        <v>20444</v>
      </c>
    </row>
    <row r="5252" spans="1:6" ht="14.4" x14ac:dyDescent="0.3">
      <c r="A5252" s="99">
        <v>6014</v>
      </c>
      <c r="B5252" s="100" t="s">
        <v>21952</v>
      </c>
      <c r="C5252" s="100" t="s">
        <v>12268</v>
      </c>
      <c r="D5252" s="100" t="s">
        <v>21953</v>
      </c>
      <c r="E5252" s="99" t="s">
        <v>18268</v>
      </c>
      <c r="F5252" s="100" t="s">
        <v>21136</v>
      </c>
    </row>
    <row r="5253" spans="1:6" ht="14.4" x14ac:dyDescent="0.3">
      <c r="A5253" s="99">
        <v>6016</v>
      </c>
      <c r="B5253" s="100" t="s">
        <v>10908</v>
      </c>
      <c r="C5253" s="100" t="s">
        <v>19493</v>
      </c>
      <c r="D5253" s="100" t="s">
        <v>21954</v>
      </c>
      <c r="E5253" s="99" t="s">
        <v>10300</v>
      </c>
      <c r="F5253" s="100" t="s">
        <v>10301</v>
      </c>
    </row>
    <row r="5254" spans="1:6" ht="14.4" x14ac:dyDescent="0.3">
      <c r="A5254" s="99">
        <v>6017</v>
      </c>
      <c r="B5254" s="100" t="s">
        <v>20574</v>
      </c>
      <c r="C5254" s="100" t="s">
        <v>9757</v>
      </c>
      <c r="D5254" s="100" t="s">
        <v>21955</v>
      </c>
      <c r="E5254" s="99" t="s">
        <v>21956</v>
      </c>
      <c r="F5254" s="100" t="s">
        <v>21957</v>
      </c>
    </row>
    <row r="5255" spans="1:6" ht="14.4" x14ac:dyDescent="0.3">
      <c r="A5255" s="99">
        <v>6018</v>
      </c>
      <c r="B5255" s="100" t="s">
        <v>21958</v>
      </c>
      <c r="C5255" s="100" t="s">
        <v>21959</v>
      </c>
      <c r="D5255" s="100" t="s">
        <v>21960</v>
      </c>
      <c r="E5255" s="99" t="s">
        <v>21961</v>
      </c>
      <c r="F5255" s="100" t="s">
        <v>21962</v>
      </c>
    </row>
    <row r="5256" spans="1:6" ht="14.4" x14ac:dyDescent="0.3">
      <c r="A5256" s="99">
        <v>6019</v>
      </c>
      <c r="B5256" s="100" t="s">
        <v>21053</v>
      </c>
      <c r="C5256" s="100" t="s">
        <v>9757</v>
      </c>
      <c r="D5256" s="100" t="s">
        <v>21963</v>
      </c>
      <c r="E5256" s="99" t="s">
        <v>15757</v>
      </c>
      <c r="F5256" s="100" t="s">
        <v>15758</v>
      </c>
    </row>
    <row r="5257" spans="1:6" ht="14.4" x14ac:dyDescent="0.3">
      <c r="A5257" s="99">
        <v>6020</v>
      </c>
      <c r="B5257" s="100" t="s">
        <v>21964</v>
      </c>
      <c r="C5257" s="100" t="s">
        <v>11917</v>
      </c>
      <c r="D5257" s="100" t="s">
        <v>21965</v>
      </c>
      <c r="E5257" s="99" t="s">
        <v>18879</v>
      </c>
      <c r="F5257" s="100" t="s">
        <v>18880</v>
      </c>
    </row>
    <row r="5258" spans="1:6" ht="14.4" x14ac:dyDescent="0.3">
      <c r="A5258" s="99">
        <v>6021</v>
      </c>
      <c r="B5258" s="100" t="s">
        <v>21053</v>
      </c>
      <c r="C5258" s="100" t="s">
        <v>17930</v>
      </c>
      <c r="D5258" s="100" t="s">
        <v>21963</v>
      </c>
      <c r="E5258" s="99" t="s">
        <v>15757</v>
      </c>
      <c r="F5258" s="100" t="s">
        <v>15758</v>
      </c>
    </row>
    <row r="5259" spans="1:6" ht="14.4" x14ac:dyDescent="0.3">
      <c r="A5259" s="99">
        <v>6022</v>
      </c>
      <c r="B5259" s="100" t="s">
        <v>21966</v>
      </c>
      <c r="C5259" s="100" t="s">
        <v>21967</v>
      </c>
      <c r="D5259" s="100" t="s">
        <v>21968</v>
      </c>
      <c r="E5259" s="99" t="s">
        <v>10335</v>
      </c>
      <c r="F5259" s="100" t="s">
        <v>10336</v>
      </c>
    </row>
    <row r="5260" spans="1:6" ht="14.4" x14ac:dyDescent="0.3">
      <c r="A5260" s="99">
        <v>6023</v>
      </c>
      <c r="B5260" s="100" t="s">
        <v>21969</v>
      </c>
      <c r="C5260" s="100" t="s">
        <v>13228</v>
      </c>
      <c r="D5260" s="100" t="s">
        <v>21970</v>
      </c>
      <c r="E5260" s="99" t="s">
        <v>13341</v>
      </c>
      <c r="F5260" s="100" t="s">
        <v>13342</v>
      </c>
    </row>
    <row r="5261" spans="1:6" ht="14.4" x14ac:dyDescent="0.3">
      <c r="A5261" s="99">
        <v>6024</v>
      </c>
      <c r="B5261" s="100" t="s">
        <v>21969</v>
      </c>
      <c r="C5261" s="100" t="s">
        <v>12307</v>
      </c>
      <c r="D5261" s="100" t="s">
        <v>21970</v>
      </c>
      <c r="E5261" s="99" t="s">
        <v>13341</v>
      </c>
      <c r="F5261" s="100" t="s">
        <v>13342</v>
      </c>
    </row>
    <row r="5262" spans="1:6" ht="14.4" x14ac:dyDescent="0.3">
      <c r="A5262" s="99">
        <v>6025</v>
      </c>
      <c r="B5262" s="100" t="s">
        <v>10908</v>
      </c>
      <c r="C5262" s="100" t="s">
        <v>9912</v>
      </c>
      <c r="D5262" s="100" t="s">
        <v>21971</v>
      </c>
      <c r="E5262" s="99" t="s">
        <v>9871</v>
      </c>
      <c r="F5262" s="100" t="s">
        <v>9872</v>
      </c>
    </row>
    <row r="5263" spans="1:6" ht="14.4" x14ac:dyDescent="0.3">
      <c r="A5263" s="99">
        <v>6026</v>
      </c>
      <c r="B5263" s="100" t="s">
        <v>21972</v>
      </c>
      <c r="C5263" s="100" t="s">
        <v>21973</v>
      </c>
      <c r="D5263" s="100" t="s">
        <v>21974</v>
      </c>
      <c r="E5263" s="99" t="s">
        <v>17586</v>
      </c>
      <c r="F5263" s="100" t="s">
        <v>21975</v>
      </c>
    </row>
    <row r="5264" spans="1:6" ht="14.4" x14ac:dyDescent="0.3">
      <c r="A5264" s="99">
        <v>6027</v>
      </c>
      <c r="B5264" s="100" t="s">
        <v>21976</v>
      </c>
      <c r="C5264" s="100" t="s">
        <v>12095</v>
      </c>
      <c r="D5264" s="100" t="s">
        <v>21977</v>
      </c>
      <c r="E5264" s="99" t="s">
        <v>21978</v>
      </c>
      <c r="F5264" s="100" t="s">
        <v>21979</v>
      </c>
    </row>
    <row r="5265" spans="1:6" ht="14.4" x14ac:dyDescent="0.3">
      <c r="A5265" s="99">
        <v>6028</v>
      </c>
      <c r="B5265" s="100" t="s">
        <v>12054</v>
      </c>
      <c r="C5265" s="100" t="s">
        <v>10972</v>
      </c>
      <c r="D5265" s="100" t="s">
        <v>21980</v>
      </c>
      <c r="E5265" s="99" t="s">
        <v>13372</v>
      </c>
      <c r="F5265" s="100" t="s">
        <v>13373</v>
      </c>
    </row>
    <row r="5266" spans="1:6" ht="14.4" x14ac:dyDescent="0.3">
      <c r="A5266" s="99">
        <v>6029</v>
      </c>
      <c r="B5266" s="100" t="s">
        <v>21966</v>
      </c>
      <c r="C5266" s="100" t="s">
        <v>21981</v>
      </c>
      <c r="D5266" s="100" t="s">
        <v>21982</v>
      </c>
      <c r="E5266" s="99" t="s">
        <v>12926</v>
      </c>
      <c r="F5266" s="100" t="s">
        <v>15318</v>
      </c>
    </row>
    <row r="5267" spans="1:6" ht="14.4" x14ac:dyDescent="0.3">
      <c r="A5267" s="99">
        <v>6030</v>
      </c>
      <c r="B5267" s="100" t="s">
        <v>9868</v>
      </c>
      <c r="C5267" s="100" t="s">
        <v>10686</v>
      </c>
      <c r="D5267" s="100" t="s">
        <v>21983</v>
      </c>
      <c r="E5267" s="99" t="s">
        <v>21208</v>
      </c>
      <c r="F5267" s="100" t="s">
        <v>21984</v>
      </c>
    </row>
    <row r="5268" spans="1:6" ht="14.4" x14ac:dyDescent="0.3">
      <c r="A5268" s="99">
        <v>6031</v>
      </c>
      <c r="B5268" s="100" t="s">
        <v>21985</v>
      </c>
      <c r="C5268" s="100" t="s">
        <v>10012</v>
      </c>
      <c r="D5268" s="100" t="s">
        <v>21986</v>
      </c>
      <c r="E5268" s="99" t="s">
        <v>21987</v>
      </c>
      <c r="F5268" s="100" t="s">
        <v>21988</v>
      </c>
    </row>
    <row r="5269" spans="1:6" ht="14.4" x14ac:dyDescent="0.3">
      <c r="A5269" s="99">
        <v>6032</v>
      </c>
      <c r="B5269" s="100" t="s">
        <v>17189</v>
      </c>
      <c r="C5269" s="100" t="s">
        <v>10985</v>
      </c>
      <c r="D5269" s="100" t="s">
        <v>21989</v>
      </c>
      <c r="E5269" s="99" t="s">
        <v>18156</v>
      </c>
      <c r="F5269" s="100" t="s">
        <v>18157</v>
      </c>
    </row>
    <row r="5270" spans="1:6" ht="14.4" x14ac:dyDescent="0.3">
      <c r="A5270" s="99">
        <v>6033</v>
      </c>
      <c r="B5270" s="100" t="s">
        <v>17882</v>
      </c>
      <c r="C5270" s="100" t="s">
        <v>21910</v>
      </c>
      <c r="D5270" s="100" t="s">
        <v>21990</v>
      </c>
      <c r="E5270" s="99" t="s">
        <v>17884</v>
      </c>
      <c r="F5270" s="100" t="s">
        <v>21991</v>
      </c>
    </row>
    <row r="5271" spans="1:6" ht="14.4" x14ac:dyDescent="0.3">
      <c r="A5271" s="99">
        <v>6034</v>
      </c>
      <c r="B5271" s="100" t="s">
        <v>21865</v>
      </c>
      <c r="C5271" s="100" t="s">
        <v>21992</v>
      </c>
      <c r="D5271" s="100" t="s">
        <v>21993</v>
      </c>
      <c r="E5271" s="99" t="s">
        <v>21994</v>
      </c>
      <c r="F5271" s="100" t="s">
        <v>21995</v>
      </c>
    </row>
    <row r="5272" spans="1:6" ht="14.4" x14ac:dyDescent="0.3">
      <c r="A5272" s="99">
        <v>6035</v>
      </c>
      <c r="B5272" s="100" t="s">
        <v>15706</v>
      </c>
      <c r="C5272" s="100" t="s">
        <v>9869</v>
      </c>
      <c r="D5272" s="100" t="s">
        <v>21996</v>
      </c>
      <c r="E5272" s="99" t="s">
        <v>11711</v>
      </c>
      <c r="F5272" s="100" t="s">
        <v>11712</v>
      </c>
    </row>
    <row r="5273" spans="1:6" ht="14.4" x14ac:dyDescent="0.3">
      <c r="A5273" s="99">
        <v>6036</v>
      </c>
      <c r="B5273" s="100" t="s">
        <v>12204</v>
      </c>
      <c r="C5273" s="100" t="s">
        <v>11236</v>
      </c>
      <c r="D5273" s="100" t="s">
        <v>183</v>
      </c>
      <c r="E5273" s="99" t="s">
        <v>183</v>
      </c>
      <c r="F5273" s="100" t="s">
        <v>183</v>
      </c>
    </row>
    <row r="5274" spans="1:6" ht="14.4" x14ac:dyDescent="0.3">
      <c r="A5274" s="99">
        <v>6037</v>
      </c>
      <c r="B5274" s="100" t="s">
        <v>21997</v>
      </c>
      <c r="C5274" s="100" t="s">
        <v>10110</v>
      </c>
      <c r="D5274" s="100" t="s">
        <v>21998</v>
      </c>
      <c r="E5274" s="99" t="s">
        <v>10931</v>
      </c>
      <c r="F5274" s="100" t="s">
        <v>10932</v>
      </c>
    </row>
    <row r="5275" spans="1:6" ht="14.4" x14ac:dyDescent="0.3">
      <c r="A5275" s="99">
        <v>6038</v>
      </c>
      <c r="B5275" s="100" t="s">
        <v>21999</v>
      </c>
      <c r="C5275" s="100" t="s">
        <v>10086</v>
      </c>
      <c r="D5275" s="100" t="s">
        <v>22000</v>
      </c>
      <c r="E5275" s="99" t="s">
        <v>13117</v>
      </c>
      <c r="F5275" s="100" t="s">
        <v>21905</v>
      </c>
    </row>
    <row r="5276" spans="1:6" ht="14.4" x14ac:dyDescent="0.3">
      <c r="A5276" s="99">
        <v>6039</v>
      </c>
      <c r="B5276" s="100" t="s">
        <v>22001</v>
      </c>
      <c r="C5276" s="100" t="s">
        <v>14944</v>
      </c>
      <c r="D5276" s="100" t="s">
        <v>18121</v>
      </c>
      <c r="E5276" s="99" t="s">
        <v>10927</v>
      </c>
      <c r="F5276" s="100" t="s">
        <v>10928</v>
      </c>
    </row>
    <row r="5277" spans="1:6" ht="14.4" x14ac:dyDescent="0.3">
      <c r="A5277" s="99">
        <v>6040</v>
      </c>
      <c r="B5277" s="100" t="s">
        <v>18123</v>
      </c>
      <c r="C5277" s="100" t="s">
        <v>10556</v>
      </c>
      <c r="D5277" s="100" t="s">
        <v>22002</v>
      </c>
      <c r="E5277" s="99" t="s">
        <v>12418</v>
      </c>
      <c r="F5277" s="100" t="s">
        <v>12419</v>
      </c>
    </row>
    <row r="5278" spans="1:6" ht="14.4" x14ac:dyDescent="0.3">
      <c r="A5278" s="99">
        <v>6041</v>
      </c>
      <c r="B5278" s="100" t="s">
        <v>10030</v>
      </c>
      <c r="C5278" s="100" t="s">
        <v>13888</v>
      </c>
      <c r="D5278" s="100" t="s">
        <v>22003</v>
      </c>
      <c r="E5278" s="99" t="s">
        <v>14375</v>
      </c>
      <c r="F5278" s="100" t="s">
        <v>22004</v>
      </c>
    </row>
    <row r="5279" spans="1:6" ht="14.4" x14ac:dyDescent="0.3">
      <c r="A5279" s="99">
        <v>6042</v>
      </c>
      <c r="B5279" s="100" t="s">
        <v>21964</v>
      </c>
      <c r="C5279" s="100" t="s">
        <v>10528</v>
      </c>
      <c r="D5279" s="100" t="s">
        <v>21965</v>
      </c>
      <c r="E5279" s="99" t="s">
        <v>18879</v>
      </c>
      <c r="F5279" s="100" t="s">
        <v>18880</v>
      </c>
    </row>
    <row r="5280" spans="1:6" ht="14.4" x14ac:dyDescent="0.3">
      <c r="A5280" s="99">
        <v>6043</v>
      </c>
      <c r="B5280" s="100" t="s">
        <v>22005</v>
      </c>
      <c r="C5280" s="100" t="s">
        <v>9864</v>
      </c>
      <c r="D5280" s="100" t="s">
        <v>22006</v>
      </c>
      <c r="E5280" s="99" t="s">
        <v>11822</v>
      </c>
      <c r="F5280" s="100" t="s">
        <v>11823</v>
      </c>
    </row>
    <row r="5281" spans="1:6" ht="14.4" x14ac:dyDescent="0.3">
      <c r="A5281" s="99">
        <v>6044</v>
      </c>
      <c r="B5281" s="100" t="s">
        <v>22005</v>
      </c>
      <c r="C5281" s="100" t="s">
        <v>22007</v>
      </c>
      <c r="D5281" s="100" t="s">
        <v>22006</v>
      </c>
      <c r="E5281" s="99" t="s">
        <v>11822</v>
      </c>
      <c r="F5281" s="100" t="s">
        <v>11823</v>
      </c>
    </row>
    <row r="5282" spans="1:6" ht="14.4" x14ac:dyDescent="0.3">
      <c r="A5282" s="99">
        <v>6045</v>
      </c>
      <c r="B5282" s="100" t="s">
        <v>11763</v>
      </c>
      <c r="C5282" s="100" t="s">
        <v>22008</v>
      </c>
      <c r="D5282" s="100" t="s">
        <v>10489</v>
      </c>
      <c r="E5282" s="99" t="s">
        <v>11752</v>
      </c>
      <c r="F5282" s="100" t="s">
        <v>22009</v>
      </c>
    </row>
    <row r="5283" spans="1:6" ht="14.4" x14ac:dyDescent="0.3">
      <c r="A5283" s="99">
        <v>6046</v>
      </c>
      <c r="B5283" s="100" t="s">
        <v>11884</v>
      </c>
      <c r="C5283" s="100" t="s">
        <v>12276</v>
      </c>
      <c r="D5283" s="100" t="s">
        <v>22010</v>
      </c>
      <c r="E5283" s="99" t="s">
        <v>10599</v>
      </c>
      <c r="F5283" s="100" t="s">
        <v>22011</v>
      </c>
    </row>
    <row r="5284" spans="1:6" ht="14.4" x14ac:dyDescent="0.3">
      <c r="A5284" s="99">
        <v>6047</v>
      </c>
      <c r="B5284" s="100" t="s">
        <v>22012</v>
      </c>
      <c r="C5284" s="100" t="s">
        <v>10573</v>
      </c>
      <c r="D5284" s="100" t="s">
        <v>22013</v>
      </c>
      <c r="E5284" s="99" t="s">
        <v>14299</v>
      </c>
      <c r="F5284" s="100" t="s">
        <v>14300</v>
      </c>
    </row>
    <row r="5285" spans="1:6" ht="14.4" x14ac:dyDescent="0.3">
      <c r="A5285" s="99">
        <v>6048</v>
      </c>
      <c r="B5285" s="100" t="s">
        <v>10138</v>
      </c>
      <c r="C5285" s="100" t="s">
        <v>10153</v>
      </c>
      <c r="D5285" s="100" t="s">
        <v>22014</v>
      </c>
      <c r="E5285" s="99" t="s">
        <v>16883</v>
      </c>
      <c r="F5285" s="100" t="s">
        <v>16884</v>
      </c>
    </row>
    <row r="5286" spans="1:6" ht="14.4" x14ac:dyDescent="0.3">
      <c r="A5286" s="99">
        <v>6049</v>
      </c>
      <c r="B5286" s="100" t="s">
        <v>17760</v>
      </c>
      <c r="C5286" s="100" t="s">
        <v>11425</v>
      </c>
      <c r="D5286" s="100" t="s">
        <v>22015</v>
      </c>
      <c r="E5286" s="99" t="s">
        <v>14844</v>
      </c>
      <c r="F5286" s="100" t="s">
        <v>9934</v>
      </c>
    </row>
    <row r="5287" spans="1:6" ht="14.4" x14ac:dyDescent="0.3">
      <c r="A5287" s="99">
        <v>6050</v>
      </c>
      <c r="B5287" s="100" t="s">
        <v>9988</v>
      </c>
      <c r="C5287" s="100" t="s">
        <v>22016</v>
      </c>
      <c r="D5287" s="100" t="s">
        <v>22017</v>
      </c>
      <c r="E5287" s="99" t="s">
        <v>11232</v>
      </c>
      <c r="F5287" s="100" t="s">
        <v>11233</v>
      </c>
    </row>
    <row r="5288" spans="1:6" ht="14.4" x14ac:dyDescent="0.3">
      <c r="A5288" s="99">
        <v>6051</v>
      </c>
      <c r="B5288" s="100" t="s">
        <v>16952</v>
      </c>
      <c r="C5288" s="100" t="s">
        <v>9902</v>
      </c>
      <c r="D5288" s="100" t="s">
        <v>22018</v>
      </c>
      <c r="E5288" s="99" t="s">
        <v>11174</v>
      </c>
      <c r="F5288" s="100" t="s">
        <v>22019</v>
      </c>
    </row>
    <row r="5289" spans="1:6" ht="14.4" x14ac:dyDescent="0.3">
      <c r="A5289" s="99">
        <v>6052</v>
      </c>
      <c r="B5289" s="100" t="s">
        <v>22020</v>
      </c>
      <c r="C5289" s="100" t="s">
        <v>22021</v>
      </c>
      <c r="D5289" s="100" t="s">
        <v>22022</v>
      </c>
      <c r="E5289" s="99" t="s">
        <v>10833</v>
      </c>
      <c r="F5289" s="100" t="s">
        <v>10834</v>
      </c>
    </row>
    <row r="5290" spans="1:6" ht="14.4" x14ac:dyDescent="0.3">
      <c r="A5290" s="99">
        <v>6053</v>
      </c>
      <c r="B5290" s="100" t="s">
        <v>22023</v>
      </c>
      <c r="C5290" s="100" t="s">
        <v>10822</v>
      </c>
      <c r="D5290" s="100" t="s">
        <v>22024</v>
      </c>
      <c r="E5290" s="99" t="s">
        <v>22025</v>
      </c>
      <c r="F5290" s="100" t="s">
        <v>11108</v>
      </c>
    </row>
    <row r="5291" spans="1:6" ht="14.4" x14ac:dyDescent="0.3">
      <c r="A5291" s="99">
        <v>6054</v>
      </c>
      <c r="B5291" s="100" t="s">
        <v>9901</v>
      </c>
      <c r="C5291" s="100" t="s">
        <v>10201</v>
      </c>
      <c r="D5291" s="100" t="s">
        <v>22026</v>
      </c>
      <c r="E5291" s="99" t="s">
        <v>22027</v>
      </c>
      <c r="F5291" s="100" t="s">
        <v>22028</v>
      </c>
    </row>
    <row r="5292" spans="1:6" ht="14.4" x14ac:dyDescent="0.3">
      <c r="A5292" s="99">
        <v>6055</v>
      </c>
      <c r="B5292" s="100" t="s">
        <v>13201</v>
      </c>
      <c r="C5292" s="100" t="s">
        <v>10990</v>
      </c>
      <c r="D5292" s="100" t="s">
        <v>22029</v>
      </c>
      <c r="E5292" s="99" t="s">
        <v>22030</v>
      </c>
      <c r="F5292" s="100" t="s">
        <v>12267</v>
      </c>
    </row>
    <row r="5293" spans="1:6" ht="14.4" x14ac:dyDescent="0.3">
      <c r="A5293" s="99">
        <v>6056</v>
      </c>
      <c r="B5293" s="100" t="s">
        <v>22031</v>
      </c>
      <c r="C5293" s="100" t="s">
        <v>22032</v>
      </c>
      <c r="D5293" s="100" t="s">
        <v>22033</v>
      </c>
      <c r="E5293" s="99" t="s">
        <v>13584</v>
      </c>
      <c r="F5293" s="100" t="s">
        <v>13585</v>
      </c>
    </row>
    <row r="5294" spans="1:6" ht="14.4" x14ac:dyDescent="0.3">
      <c r="A5294" s="99">
        <v>6057</v>
      </c>
      <c r="B5294" s="100" t="s">
        <v>11548</v>
      </c>
      <c r="C5294" s="100" t="s">
        <v>12512</v>
      </c>
      <c r="D5294" s="100" t="s">
        <v>11550</v>
      </c>
      <c r="E5294" s="99" t="s">
        <v>10789</v>
      </c>
      <c r="F5294" s="100" t="s">
        <v>10790</v>
      </c>
    </row>
    <row r="5295" spans="1:6" ht="14.4" x14ac:dyDescent="0.3">
      <c r="A5295" s="99">
        <v>6058</v>
      </c>
      <c r="B5295" s="100" t="s">
        <v>22034</v>
      </c>
      <c r="C5295" s="100" t="s">
        <v>11363</v>
      </c>
      <c r="D5295" s="100" t="s">
        <v>22035</v>
      </c>
      <c r="E5295" s="99" t="s">
        <v>11807</v>
      </c>
      <c r="F5295" s="100" t="s">
        <v>11808</v>
      </c>
    </row>
    <row r="5296" spans="1:6" ht="14.4" x14ac:dyDescent="0.3">
      <c r="A5296" s="99">
        <v>6059</v>
      </c>
      <c r="B5296" s="100" t="s">
        <v>16555</v>
      </c>
      <c r="C5296" s="100" t="s">
        <v>9869</v>
      </c>
      <c r="D5296" s="100" t="s">
        <v>22036</v>
      </c>
      <c r="E5296" s="99" t="s">
        <v>16454</v>
      </c>
      <c r="F5296" s="100" t="s">
        <v>16455</v>
      </c>
    </row>
    <row r="5297" spans="1:6" ht="14.4" x14ac:dyDescent="0.3">
      <c r="A5297" s="99">
        <v>6060</v>
      </c>
      <c r="B5297" s="100" t="s">
        <v>16629</v>
      </c>
      <c r="C5297" s="100" t="s">
        <v>10110</v>
      </c>
      <c r="D5297" s="100" t="s">
        <v>22037</v>
      </c>
      <c r="E5297" s="99" t="s">
        <v>22038</v>
      </c>
      <c r="F5297" s="100" t="s">
        <v>15390</v>
      </c>
    </row>
    <row r="5298" spans="1:6" ht="14.4" x14ac:dyDescent="0.3">
      <c r="A5298" s="99">
        <v>6061</v>
      </c>
      <c r="B5298" s="100" t="s">
        <v>18968</v>
      </c>
      <c r="C5298" s="100" t="s">
        <v>10156</v>
      </c>
      <c r="D5298" s="100" t="s">
        <v>22039</v>
      </c>
      <c r="E5298" s="99" t="s">
        <v>19051</v>
      </c>
      <c r="F5298" s="100" t="s">
        <v>19052</v>
      </c>
    </row>
    <row r="5299" spans="1:6" ht="14.4" x14ac:dyDescent="0.3">
      <c r="A5299" s="99">
        <v>6062</v>
      </c>
      <c r="B5299" s="100" t="s">
        <v>22040</v>
      </c>
      <c r="C5299" s="100" t="s">
        <v>11223</v>
      </c>
      <c r="D5299" s="100" t="s">
        <v>22041</v>
      </c>
      <c r="E5299" s="99" t="s">
        <v>11532</v>
      </c>
      <c r="F5299" s="100" t="s">
        <v>11533</v>
      </c>
    </row>
    <row r="5300" spans="1:6" ht="14.4" x14ac:dyDescent="0.3">
      <c r="A5300" s="99">
        <v>6063</v>
      </c>
      <c r="B5300" s="100" t="s">
        <v>22042</v>
      </c>
      <c r="C5300" s="100" t="s">
        <v>10647</v>
      </c>
      <c r="D5300" s="100" t="s">
        <v>22043</v>
      </c>
      <c r="E5300" s="99" t="s">
        <v>10585</v>
      </c>
      <c r="F5300" s="100" t="s">
        <v>10586</v>
      </c>
    </row>
    <row r="5301" spans="1:6" ht="14.4" x14ac:dyDescent="0.3">
      <c r="A5301" s="99">
        <v>6064</v>
      </c>
      <c r="B5301" s="100" t="s">
        <v>22044</v>
      </c>
      <c r="C5301" s="100" t="s">
        <v>10002</v>
      </c>
      <c r="D5301" s="100" t="s">
        <v>22045</v>
      </c>
      <c r="E5301" s="99" t="s">
        <v>10193</v>
      </c>
      <c r="F5301" s="100" t="s">
        <v>10194</v>
      </c>
    </row>
    <row r="5302" spans="1:6" ht="14.4" x14ac:dyDescent="0.3">
      <c r="A5302" s="99">
        <v>6065</v>
      </c>
      <c r="B5302" s="100" t="s">
        <v>13742</v>
      </c>
      <c r="C5302" s="100" t="s">
        <v>10433</v>
      </c>
      <c r="D5302" s="100" t="s">
        <v>22046</v>
      </c>
      <c r="E5302" s="99" t="s">
        <v>11819</v>
      </c>
      <c r="F5302" s="100" t="s">
        <v>11338</v>
      </c>
    </row>
    <row r="5303" spans="1:6" ht="14.4" x14ac:dyDescent="0.3">
      <c r="A5303" s="99">
        <v>6066</v>
      </c>
      <c r="B5303" s="100" t="s">
        <v>12883</v>
      </c>
      <c r="C5303" s="100" t="s">
        <v>11118</v>
      </c>
      <c r="D5303" s="100" t="s">
        <v>22047</v>
      </c>
      <c r="E5303" s="99" t="s">
        <v>15793</v>
      </c>
      <c r="F5303" s="100" t="s">
        <v>22048</v>
      </c>
    </row>
    <row r="5304" spans="1:6" ht="14.4" x14ac:dyDescent="0.3">
      <c r="A5304" s="99">
        <v>6067</v>
      </c>
      <c r="B5304" s="100" t="s">
        <v>19321</v>
      </c>
      <c r="C5304" s="100" t="s">
        <v>10096</v>
      </c>
      <c r="D5304" s="100" t="s">
        <v>19322</v>
      </c>
      <c r="E5304" s="99" t="s">
        <v>11083</v>
      </c>
      <c r="F5304" s="100" t="s">
        <v>19323</v>
      </c>
    </row>
    <row r="5305" spans="1:6" ht="14.4" x14ac:dyDescent="0.3">
      <c r="A5305" s="99">
        <v>6068</v>
      </c>
      <c r="B5305" s="100" t="s">
        <v>12967</v>
      </c>
      <c r="C5305" s="100" t="s">
        <v>14653</v>
      </c>
      <c r="D5305" s="100" t="s">
        <v>15275</v>
      </c>
      <c r="E5305" s="99" t="s">
        <v>22049</v>
      </c>
      <c r="F5305" s="100" t="s">
        <v>22050</v>
      </c>
    </row>
    <row r="5306" spans="1:6" ht="14.4" x14ac:dyDescent="0.3">
      <c r="A5306" s="99">
        <v>6069</v>
      </c>
      <c r="B5306" s="100" t="s">
        <v>18540</v>
      </c>
      <c r="C5306" s="100" t="s">
        <v>11917</v>
      </c>
      <c r="D5306" s="100" t="s">
        <v>15818</v>
      </c>
      <c r="E5306" s="99" t="s">
        <v>13257</v>
      </c>
      <c r="F5306" s="100" t="s">
        <v>10764</v>
      </c>
    </row>
    <row r="5307" spans="1:6" ht="14.4" x14ac:dyDescent="0.3">
      <c r="A5307" s="99">
        <v>6070</v>
      </c>
      <c r="B5307" s="100" t="s">
        <v>22051</v>
      </c>
      <c r="C5307" s="100" t="s">
        <v>22052</v>
      </c>
      <c r="D5307" s="100" t="s">
        <v>22053</v>
      </c>
      <c r="E5307" s="99" t="s">
        <v>15653</v>
      </c>
      <c r="F5307" s="100" t="s">
        <v>15654</v>
      </c>
    </row>
    <row r="5308" spans="1:6" ht="14.4" x14ac:dyDescent="0.3">
      <c r="A5308" s="99">
        <v>6071</v>
      </c>
      <c r="B5308" s="100" t="s">
        <v>22054</v>
      </c>
      <c r="C5308" s="100" t="s">
        <v>22055</v>
      </c>
      <c r="D5308" s="100" t="s">
        <v>22056</v>
      </c>
      <c r="E5308" s="99" t="s">
        <v>18915</v>
      </c>
      <c r="F5308" s="100" t="s">
        <v>10132</v>
      </c>
    </row>
    <row r="5309" spans="1:6" ht="14.4" x14ac:dyDescent="0.3">
      <c r="A5309" s="99">
        <v>6072</v>
      </c>
      <c r="B5309" s="100" t="s">
        <v>16732</v>
      </c>
      <c r="C5309" s="100" t="s">
        <v>11391</v>
      </c>
      <c r="D5309" s="100" t="s">
        <v>22057</v>
      </c>
      <c r="E5309" s="99" t="s">
        <v>22058</v>
      </c>
      <c r="F5309" s="100" t="s">
        <v>22059</v>
      </c>
    </row>
    <row r="5310" spans="1:6" ht="14.4" x14ac:dyDescent="0.3">
      <c r="A5310" s="99">
        <v>6073</v>
      </c>
      <c r="B5310" s="100" t="s">
        <v>11330</v>
      </c>
      <c r="C5310" s="100" t="s">
        <v>12316</v>
      </c>
      <c r="D5310" s="100" t="s">
        <v>22060</v>
      </c>
      <c r="E5310" s="99" t="s">
        <v>11332</v>
      </c>
      <c r="F5310" s="100" t="s">
        <v>11333</v>
      </c>
    </row>
    <row r="5311" spans="1:6" ht="14.4" x14ac:dyDescent="0.3">
      <c r="A5311" s="99">
        <v>6074</v>
      </c>
      <c r="B5311" s="100" t="s">
        <v>13255</v>
      </c>
      <c r="C5311" s="100" t="s">
        <v>10713</v>
      </c>
      <c r="D5311" s="100" t="s">
        <v>22061</v>
      </c>
      <c r="E5311" s="99" t="s">
        <v>10507</v>
      </c>
      <c r="F5311" s="100" t="s">
        <v>10508</v>
      </c>
    </row>
    <row r="5312" spans="1:6" ht="14.4" x14ac:dyDescent="0.3">
      <c r="A5312" s="99">
        <v>6075</v>
      </c>
      <c r="B5312" s="100" t="s">
        <v>16037</v>
      </c>
      <c r="C5312" s="100" t="s">
        <v>11254</v>
      </c>
      <c r="D5312" s="100" t="s">
        <v>22062</v>
      </c>
      <c r="E5312" s="99" t="s">
        <v>22063</v>
      </c>
      <c r="F5312" s="100" t="s">
        <v>22064</v>
      </c>
    </row>
    <row r="5313" spans="1:6" ht="14.4" x14ac:dyDescent="0.3">
      <c r="A5313" s="99">
        <v>6076</v>
      </c>
      <c r="B5313" s="100" t="s">
        <v>10781</v>
      </c>
      <c r="C5313" s="100" t="s">
        <v>10442</v>
      </c>
      <c r="D5313" s="100" t="s">
        <v>22065</v>
      </c>
      <c r="E5313" s="99" t="s">
        <v>18107</v>
      </c>
      <c r="F5313" s="100" t="s">
        <v>18108</v>
      </c>
    </row>
    <row r="5314" spans="1:6" ht="14.4" x14ac:dyDescent="0.3">
      <c r="A5314" s="99">
        <v>6077</v>
      </c>
      <c r="B5314" s="100" t="s">
        <v>11240</v>
      </c>
      <c r="C5314" s="100" t="s">
        <v>9837</v>
      </c>
      <c r="D5314" s="100" t="s">
        <v>22066</v>
      </c>
      <c r="E5314" s="99" t="s">
        <v>10720</v>
      </c>
      <c r="F5314" s="100" t="s">
        <v>10721</v>
      </c>
    </row>
    <row r="5315" spans="1:6" ht="14.4" x14ac:dyDescent="0.3">
      <c r="A5315" s="99">
        <v>6078</v>
      </c>
      <c r="B5315" s="100" t="s">
        <v>22067</v>
      </c>
      <c r="C5315" s="100" t="s">
        <v>10414</v>
      </c>
      <c r="D5315" s="100" t="s">
        <v>12742</v>
      </c>
      <c r="E5315" s="99" t="s">
        <v>12743</v>
      </c>
      <c r="F5315" s="100" t="s">
        <v>12744</v>
      </c>
    </row>
    <row r="5316" spans="1:6" ht="14.4" x14ac:dyDescent="0.3">
      <c r="A5316" s="99">
        <v>6079</v>
      </c>
      <c r="B5316" s="100" t="s">
        <v>10216</v>
      </c>
      <c r="C5316" s="100" t="s">
        <v>11076</v>
      </c>
      <c r="D5316" s="100" t="s">
        <v>22068</v>
      </c>
      <c r="E5316" s="99" t="s">
        <v>10739</v>
      </c>
      <c r="F5316" s="100" t="s">
        <v>10740</v>
      </c>
    </row>
    <row r="5317" spans="1:6" ht="14.4" x14ac:dyDescent="0.3">
      <c r="A5317" s="99">
        <v>6080</v>
      </c>
      <c r="B5317" s="100" t="s">
        <v>22069</v>
      </c>
      <c r="C5317" s="100" t="s">
        <v>15548</v>
      </c>
      <c r="D5317" s="100" t="s">
        <v>22070</v>
      </c>
      <c r="E5317" s="99" t="s">
        <v>9780</v>
      </c>
      <c r="F5317" s="100" t="s">
        <v>9781</v>
      </c>
    </row>
    <row r="5318" spans="1:6" ht="14.4" x14ac:dyDescent="0.3">
      <c r="A5318" s="99">
        <v>6081</v>
      </c>
      <c r="B5318" s="100" t="s">
        <v>11846</v>
      </c>
      <c r="C5318" s="100" t="s">
        <v>10139</v>
      </c>
      <c r="D5318" s="100" t="s">
        <v>22071</v>
      </c>
      <c r="E5318" s="99" t="s">
        <v>14291</v>
      </c>
      <c r="F5318" s="100" t="s">
        <v>14292</v>
      </c>
    </row>
    <row r="5319" spans="1:6" ht="14.4" x14ac:dyDescent="0.3">
      <c r="A5319" s="99">
        <v>6082</v>
      </c>
      <c r="B5319" s="100" t="s">
        <v>12674</v>
      </c>
      <c r="C5319" s="100" t="s">
        <v>9837</v>
      </c>
      <c r="D5319" s="100" t="s">
        <v>22072</v>
      </c>
      <c r="E5319" s="99" t="s">
        <v>13100</v>
      </c>
      <c r="F5319" s="100" t="s">
        <v>22073</v>
      </c>
    </row>
    <row r="5320" spans="1:6" ht="14.4" x14ac:dyDescent="0.3">
      <c r="A5320" s="99">
        <v>6083</v>
      </c>
      <c r="B5320" s="100" t="s">
        <v>14126</v>
      </c>
      <c r="C5320" s="100" t="s">
        <v>12175</v>
      </c>
      <c r="D5320" s="100" t="s">
        <v>16531</v>
      </c>
      <c r="E5320" s="99" t="s">
        <v>10846</v>
      </c>
      <c r="F5320" s="100" t="s">
        <v>10847</v>
      </c>
    </row>
    <row r="5321" spans="1:6" ht="14.4" x14ac:dyDescent="0.3">
      <c r="A5321" s="99">
        <v>6084</v>
      </c>
      <c r="B5321" s="100" t="s">
        <v>22074</v>
      </c>
      <c r="C5321" s="100" t="s">
        <v>10110</v>
      </c>
      <c r="D5321" s="100" t="s">
        <v>22075</v>
      </c>
      <c r="E5321" s="99" t="s">
        <v>12868</v>
      </c>
      <c r="F5321" s="100" t="s">
        <v>12869</v>
      </c>
    </row>
    <row r="5322" spans="1:6" ht="14.4" x14ac:dyDescent="0.3">
      <c r="A5322" s="99">
        <v>6085</v>
      </c>
      <c r="B5322" s="100" t="s">
        <v>15922</v>
      </c>
      <c r="C5322" s="100" t="s">
        <v>10096</v>
      </c>
      <c r="D5322" s="100" t="s">
        <v>22076</v>
      </c>
      <c r="E5322" s="99" t="s">
        <v>9830</v>
      </c>
      <c r="F5322" s="100" t="s">
        <v>9831</v>
      </c>
    </row>
    <row r="5323" spans="1:6" ht="14.4" x14ac:dyDescent="0.3">
      <c r="A5323" s="99">
        <v>6086</v>
      </c>
      <c r="B5323" s="100" t="s">
        <v>22077</v>
      </c>
      <c r="C5323" s="100" t="s">
        <v>14944</v>
      </c>
      <c r="D5323" s="100" t="s">
        <v>22078</v>
      </c>
      <c r="E5323" s="99" t="s">
        <v>10873</v>
      </c>
      <c r="F5323" s="100" t="s">
        <v>10874</v>
      </c>
    </row>
    <row r="5324" spans="1:6" ht="14.4" x14ac:dyDescent="0.3">
      <c r="A5324" s="99">
        <v>6087</v>
      </c>
      <c r="B5324" s="100" t="s">
        <v>22079</v>
      </c>
      <c r="C5324" s="100" t="s">
        <v>12725</v>
      </c>
      <c r="D5324" s="100" t="s">
        <v>22080</v>
      </c>
      <c r="E5324" s="99" t="s">
        <v>20266</v>
      </c>
      <c r="F5324" s="100" t="s">
        <v>22081</v>
      </c>
    </row>
    <row r="5325" spans="1:6" ht="14.4" x14ac:dyDescent="0.3">
      <c r="A5325" s="99">
        <v>6088</v>
      </c>
      <c r="B5325" s="100" t="s">
        <v>22082</v>
      </c>
      <c r="C5325" s="100" t="s">
        <v>11650</v>
      </c>
      <c r="D5325" s="100" t="s">
        <v>22083</v>
      </c>
      <c r="E5325" s="99" t="s">
        <v>15087</v>
      </c>
      <c r="F5325" s="100" t="s">
        <v>15088</v>
      </c>
    </row>
    <row r="5326" spans="1:6" ht="14.4" x14ac:dyDescent="0.3">
      <c r="A5326" s="99">
        <v>6089</v>
      </c>
      <c r="B5326" s="100" t="s">
        <v>15576</v>
      </c>
      <c r="C5326" s="100" t="s">
        <v>12570</v>
      </c>
      <c r="D5326" s="100" t="s">
        <v>15578</v>
      </c>
      <c r="E5326" s="99" t="s">
        <v>15579</v>
      </c>
      <c r="F5326" s="100" t="s">
        <v>15580</v>
      </c>
    </row>
    <row r="5327" spans="1:6" ht="14.4" x14ac:dyDescent="0.3">
      <c r="A5327" s="99">
        <v>6090</v>
      </c>
      <c r="B5327" s="100" t="s">
        <v>22082</v>
      </c>
      <c r="C5327" s="100" t="s">
        <v>13510</v>
      </c>
      <c r="D5327" s="100" t="s">
        <v>22084</v>
      </c>
      <c r="E5327" s="99" t="s">
        <v>12612</v>
      </c>
      <c r="F5327" s="100" t="s">
        <v>9958</v>
      </c>
    </row>
    <row r="5328" spans="1:6" ht="14.4" x14ac:dyDescent="0.3">
      <c r="A5328" s="99">
        <v>6091</v>
      </c>
      <c r="B5328" s="100" t="s">
        <v>16555</v>
      </c>
      <c r="C5328" s="100" t="s">
        <v>13699</v>
      </c>
      <c r="D5328" s="100" t="s">
        <v>22085</v>
      </c>
      <c r="E5328" s="99" t="s">
        <v>11144</v>
      </c>
      <c r="F5328" s="100" t="s">
        <v>10132</v>
      </c>
    </row>
    <row r="5329" spans="1:6" ht="14.4" x14ac:dyDescent="0.3">
      <c r="A5329" s="99">
        <v>6092</v>
      </c>
      <c r="B5329" s="100" t="s">
        <v>22086</v>
      </c>
      <c r="C5329" s="100" t="s">
        <v>22087</v>
      </c>
      <c r="D5329" s="100" t="s">
        <v>22088</v>
      </c>
      <c r="E5329" s="99" t="s">
        <v>16554</v>
      </c>
      <c r="F5329" s="100" t="s">
        <v>12298</v>
      </c>
    </row>
    <row r="5330" spans="1:6" ht="14.4" x14ac:dyDescent="0.3">
      <c r="A5330" s="99">
        <v>6093</v>
      </c>
      <c r="B5330" s="100" t="s">
        <v>22089</v>
      </c>
      <c r="C5330" s="100" t="s">
        <v>12651</v>
      </c>
      <c r="D5330" s="100" t="s">
        <v>22090</v>
      </c>
      <c r="E5330" s="99" t="s">
        <v>22091</v>
      </c>
      <c r="F5330" s="100" t="s">
        <v>22092</v>
      </c>
    </row>
    <row r="5331" spans="1:6" ht="14.4" x14ac:dyDescent="0.3">
      <c r="A5331" s="99">
        <v>6094</v>
      </c>
      <c r="B5331" s="100" t="s">
        <v>11684</v>
      </c>
      <c r="C5331" s="100" t="s">
        <v>9936</v>
      </c>
      <c r="D5331" s="100" t="s">
        <v>14482</v>
      </c>
      <c r="E5331" s="99" t="s">
        <v>10594</v>
      </c>
      <c r="F5331" s="100" t="s">
        <v>10595</v>
      </c>
    </row>
    <row r="5332" spans="1:6" ht="14.4" x14ac:dyDescent="0.3">
      <c r="A5332" s="99">
        <v>6095</v>
      </c>
      <c r="B5332" s="100" t="s">
        <v>22093</v>
      </c>
      <c r="C5332" s="100" t="s">
        <v>9902</v>
      </c>
      <c r="D5332" s="100" t="s">
        <v>22094</v>
      </c>
      <c r="E5332" s="99" t="s">
        <v>12919</v>
      </c>
      <c r="F5332" s="100" t="s">
        <v>12920</v>
      </c>
    </row>
    <row r="5333" spans="1:6" ht="14.4" x14ac:dyDescent="0.3">
      <c r="A5333" s="99">
        <v>6096</v>
      </c>
      <c r="B5333" s="100" t="s">
        <v>10317</v>
      </c>
      <c r="C5333" s="100" t="s">
        <v>22095</v>
      </c>
      <c r="D5333" s="100" t="s">
        <v>22096</v>
      </c>
      <c r="E5333" s="99" t="s">
        <v>10320</v>
      </c>
      <c r="F5333" s="100" t="s">
        <v>17001</v>
      </c>
    </row>
    <row r="5334" spans="1:6" ht="14.4" x14ac:dyDescent="0.3">
      <c r="A5334" s="99">
        <v>6097</v>
      </c>
      <c r="B5334" s="100" t="s">
        <v>22097</v>
      </c>
      <c r="C5334" s="100" t="s">
        <v>10751</v>
      </c>
      <c r="D5334" s="100" t="s">
        <v>16276</v>
      </c>
      <c r="E5334" s="99" t="s">
        <v>18395</v>
      </c>
      <c r="F5334" s="100" t="s">
        <v>18396</v>
      </c>
    </row>
    <row r="5335" spans="1:6" ht="14.4" x14ac:dyDescent="0.3">
      <c r="A5335" s="99">
        <v>6098</v>
      </c>
      <c r="B5335" s="100" t="s">
        <v>16669</v>
      </c>
      <c r="C5335" s="100" t="s">
        <v>10568</v>
      </c>
      <c r="D5335" s="100" t="s">
        <v>13647</v>
      </c>
      <c r="E5335" s="99" t="s">
        <v>11131</v>
      </c>
      <c r="F5335" s="100" t="s">
        <v>11132</v>
      </c>
    </row>
    <row r="5336" spans="1:6" ht="14.4" x14ac:dyDescent="0.3">
      <c r="A5336" s="99">
        <v>6099</v>
      </c>
      <c r="B5336" s="100" t="s">
        <v>18180</v>
      </c>
      <c r="C5336" s="100" t="s">
        <v>11830</v>
      </c>
      <c r="D5336" s="100" t="s">
        <v>18181</v>
      </c>
      <c r="E5336" s="99" t="s">
        <v>16464</v>
      </c>
      <c r="F5336" s="100" t="s">
        <v>22098</v>
      </c>
    </row>
    <row r="5337" spans="1:6" ht="14.4" x14ac:dyDescent="0.3">
      <c r="A5337" s="99">
        <v>6100</v>
      </c>
      <c r="B5337" s="100" t="s">
        <v>22099</v>
      </c>
      <c r="C5337" s="100" t="s">
        <v>10489</v>
      </c>
      <c r="D5337" s="100" t="s">
        <v>15770</v>
      </c>
      <c r="E5337" s="99" t="s">
        <v>9977</v>
      </c>
      <c r="F5337" s="100" t="s">
        <v>9978</v>
      </c>
    </row>
    <row r="5338" spans="1:6" ht="14.4" x14ac:dyDescent="0.3">
      <c r="A5338" s="99">
        <v>6101</v>
      </c>
      <c r="B5338" s="100" t="s">
        <v>11402</v>
      </c>
      <c r="C5338" s="100" t="s">
        <v>10012</v>
      </c>
      <c r="D5338" s="100" t="s">
        <v>12837</v>
      </c>
      <c r="E5338" s="99" t="s">
        <v>10401</v>
      </c>
      <c r="F5338" s="100" t="s">
        <v>10402</v>
      </c>
    </row>
    <row r="5339" spans="1:6" ht="14.4" x14ac:dyDescent="0.3">
      <c r="A5339" s="99">
        <v>6102</v>
      </c>
      <c r="B5339" s="100" t="s">
        <v>18910</v>
      </c>
      <c r="C5339" s="100" t="s">
        <v>10809</v>
      </c>
      <c r="D5339" s="100" t="s">
        <v>22100</v>
      </c>
      <c r="E5339" s="99" t="s">
        <v>10828</v>
      </c>
      <c r="F5339" s="100" t="s">
        <v>10829</v>
      </c>
    </row>
    <row r="5340" spans="1:6" ht="14.4" x14ac:dyDescent="0.3">
      <c r="A5340" s="99">
        <v>6103</v>
      </c>
      <c r="B5340" s="100" t="s">
        <v>12655</v>
      </c>
      <c r="C5340" s="100" t="s">
        <v>9813</v>
      </c>
      <c r="D5340" s="100" t="s">
        <v>22101</v>
      </c>
      <c r="E5340" s="99" t="s">
        <v>10828</v>
      </c>
      <c r="F5340" s="100" t="s">
        <v>10829</v>
      </c>
    </row>
    <row r="5341" spans="1:6" ht="14.4" x14ac:dyDescent="0.3">
      <c r="A5341" s="99">
        <v>6104</v>
      </c>
      <c r="B5341" s="100" t="s">
        <v>22102</v>
      </c>
      <c r="C5341" s="100" t="s">
        <v>10862</v>
      </c>
      <c r="D5341" s="100" t="s">
        <v>22103</v>
      </c>
      <c r="E5341" s="99" t="s">
        <v>13310</v>
      </c>
      <c r="F5341" s="100" t="s">
        <v>13311</v>
      </c>
    </row>
    <row r="5342" spans="1:6" ht="14.4" x14ac:dyDescent="0.3">
      <c r="A5342" s="99">
        <v>6105</v>
      </c>
      <c r="B5342" s="100" t="s">
        <v>10085</v>
      </c>
      <c r="C5342" s="100" t="s">
        <v>10026</v>
      </c>
      <c r="D5342" s="100" t="s">
        <v>22104</v>
      </c>
      <c r="E5342" s="99" t="s">
        <v>16619</v>
      </c>
      <c r="F5342" s="100" t="s">
        <v>12298</v>
      </c>
    </row>
    <row r="5343" spans="1:6" ht="14.4" x14ac:dyDescent="0.3">
      <c r="A5343" s="99">
        <v>6106</v>
      </c>
      <c r="B5343" s="100" t="s">
        <v>10085</v>
      </c>
      <c r="C5343" s="100" t="s">
        <v>15051</v>
      </c>
      <c r="D5343" s="100" t="s">
        <v>22104</v>
      </c>
      <c r="E5343" s="99" t="s">
        <v>16619</v>
      </c>
      <c r="F5343" s="100" t="s">
        <v>12298</v>
      </c>
    </row>
    <row r="5344" spans="1:6" ht="14.4" x14ac:dyDescent="0.3">
      <c r="A5344" s="99">
        <v>6107</v>
      </c>
      <c r="B5344" s="100" t="s">
        <v>12928</v>
      </c>
      <c r="C5344" s="100" t="s">
        <v>11719</v>
      </c>
      <c r="D5344" s="100" t="s">
        <v>22105</v>
      </c>
      <c r="E5344" s="99" t="s">
        <v>14087</v>
      </c>
      <c r="F5344" s="100" t="s">
        <v>14088</v>
      </c>
    </row>
    <row r="5345" spans="1:6" ht="14.4" x14ac:dyDescent="0.3">
      <c r="A5345" s="99">
        <v>6108</v>
      </c>
      <c r="B5345" s="100" t="s">
        <v>22106</v>
      </c>
      <c r="C5345" s="100" t="s">
        <v>22107</v>
      </c>
      <c r="D5345" s="100" t="s">
        <v>22108</v>
      </c>
      <c r="E5345" s="99" t="s">
        <v>16129</v>
      </c>
      <c r="F5345" s="100" t="s">
        <v>16130</v>
      </c>
    </row>
    <row r="5346" spans="1:6" ht="14.4" x14ac:dyDescent="0.3">
      <c r="A5346" s="99">
        <v>6109</v>
      </c>
      <c r="B5346" s="100" t="s">
        <v>17760</v>
      </c>
      <c r="C5346" s="100" t="s">
        <v>10007</v>
      </c>
      <c r="D5346" s="100" t="s">
        <v>17761</v>
      </c>
      <c r="E5346" s="99" t="s">
        <v>16582</v>
      </c>
      <c r="F5346" s="100" t="s">
        <v>16583</v>
      </c>
    </row>
    <row r="5347" spans="1:6" ht="14.4" x14ac:dyDescent="0.3">
      <c r="A5347" s="99">
        <v>6110</v>
      </c>
      <c r="B5347" s="100" t="s">
        <v>14392</v>
      </c>
      <c r="C5347" s="100" t="s">
        <v>11727</v>
      </c>
      <c r="D5347" s="100" t="s">
        <v>14549</v>
      </c>
      <c r="E5347" s="99" t="s">
        <v>22109</v>
      </c>
      <c r="F5347" s="100" t="s">
        <v>22110</v>
      </c>
    </row>
    <row r="5348" spans="1:6" ht="14.4" x14ac:dyDescent="0.3">
      <c r="A5348" s="99">
        <v>6111</v>
      </c>
      <c r="B5348" s="100" t="s">
        <v>12936</v>
      </c>
      <c r="C5348" s="100" t="s">
        <v>11177</v>
      </c>
      <c r="D5348" s="100" t="s">
        <v>22111</v>
      </c>
      <c r="E5348" s="99" t="s">
        <v>13659</v>
      </c>
      <c r="F5348" s="100" t="s">
        <v>13660</v>
      </c>
    </row>
    <row r="5349" spans="1:6" ht="14.4" x14ac:dyDescent="0.3">
      <c r="A5349" s="99">
        <v>6112</v>
      </c>
      <c r="B5349" s="100" t="s">
        <v>13201</v>
      </c>
      <c r="C5349" s="100" t="s">
        <v>13588</v>
      </c>
      <c r="D5349" s="100" t="s">
        <v>22029</v>
      </c>
      <c r="E5349" s="99" t="s">
        <v>22030</v>
      </c>
      <c r="F5349" s="100" t="s">
        <v>12267</v>
      </c>
    </row>
    <row r="5350" spans="1:6" ht="14.4" x14ac:dyDescent="0.3">
      <c r="A5350" s="99">
        <v>6113</v>
      </c>
      <c r="B5350" s="100" t="s">
        <v>22112</v>
      </c>
      <c r="C5350" s="100" t="s">
        <v>16170</v>
      </c>
      <c r="D5350" s="100" t="s">
        <v>22113</v>
      </c>
      <c r="E5350" s="99" t="s">
        <v>17620</v>
      </c>
      <c r="F5350" s="100" t="s">
        <v>17621</v>
      </c>
    </row>
    <row r="5351" spans="1:6" ht="14.4" x14ac:dyDescent="0.3">
      <c r="A5351" s="99">
        <v>6114</v>
      </c>
      <c r="B5351" s="100" t="s">
        <v>15665</v>
      </c>
      <c r="C5351" s="100" t="s">
        <v>22114</v>
      </c>
      <c r="D5351" s="100" t="s">
        <v>22115</v>
      </c>
      <c r="E5351" s="99" t="s">
        <v>20121</v>
      </c>
      <c r="F5351" s="100" t="s">
        <v>20122</v>
      </c>
    </row>
    <row r="5352" spans="1:6" ht="14.4" x14ac:dyDescent="0.3">
      <c r="A5352" s="99">
        <v>6115</v>
      </c>
      <c r="B5352" s="100" t="s">
        <v>11045</v>
      </c>
      <c r="C5352" s="100" t="s">
        <v>12943</v>
      </c>
      <c r="D5352" s="100" t="s">
        <v>22116</v>
      </c>
      <c r="E5352" s="99" t="s">
        <v>10391</v>
      </c>
      <c r="F5352" s="100" t="s">
        <v>10392</v>
      </c>
    </row>
    <row r="5353" spans="1:6" ht="14.4" x14ac:dyDescent="0.3">
      <c r="A5353" s="99">
        <v>6116</v>
      </c>
      <c r="B5353" s="100" t="s">
        <v>13668</v>
      </c>
      <c r="C5353" s="100" t="s">
        <v>13669</v>
      </c>
      <c r="D5353" s="100" t="s">
        <v>13670</v>
      </c>
      <c r="E5353" s="99" t="s">
        <v>11448</v>
      </c>
      <c r="F5353" s="100" t="s">
        <v>13671</v>
      </c>
    </row>
    <row r="5354" spans="1:6" ht="14.4" x14ac:dyDescent="0.3">
      <c r="A5354" s="99">
        <v>6117</v>
      </c>
      <c r="B5354" s="100" t="s">
        <v>22117</v>
      </c>
      <c r="C5354" s="100" t="s">
        <v>12795</v>
      </c>
      <c r="D5354" s="100" t="s">
        <v>22118</v>
      </c>
      <c r="E5354" s="99" t="s">
        <v>14100</v>
      </c>
      <c r="F5354" s="100" t="s">
        <v>14101</v>
      </c>
    </row>
    <row r="5355" spans="1:6" ht="14.4" x14ac:dyDescent="0.3">
      <c r="A5355" s="99">
        <v>6118</v>
      </c>
      <c r="B5355" s="100" t="s">
        <v>10030</v>
      </c>
      <c r="C5355" s="100" t="s">
        <v>11425</v>
      </c>
      <c r="D5355" s="100" t="s">
        <v>22119</v>
      </c>
      <c r="E5355" s="99" t="s">
        <v>10901</v>
      </c>
      <c r="F5355" s="100" t="s">
        <v>10902</v>
      </c>
    </row>
    <row r="5356" spans="1:6" ht="14.4" x14ac:dyDescent="0.3">
      <c r="A5356" s="99">
        <v>6119</v>
      </c>
      <c r="B5356" s="100" t="s">
        <v>16714</v>
      </c>
      <c r="C5356" s="100" t="s">
        <v>13033</v>
      </c>
      <c r="D5356" s="100" t="s">
        <v>16024</v>
      </c>
      <c r="E5356" s="99" t="s">
        <v>10391</v>
      </c>
      <c r="F5356" s="100" t="s">
        <v>10392</v>
      </c>
    </row>
    <row r="5357" spans="1:6" ht="14.4" x14ac:dyDescent="0.3">
      <c r="A5357" s="99">
        <v>6120</v>
      </c>
      <c r="B5357" s="100" t="s">
        <v>21842</v>
      </c>
      <c r="C5357" s="100" t="s">
        <v>22120</v>
      </c>
      <c r="D5357" s="100" t="s">
        <v>22121</v>
      </c>
      <c r="E5357" s="99" t="s">
        <v>14570</v>
      </c>
      <c r="F5357" s="100" t="s">
        <v>10132</v>
      </c>
    </row>
    <row r="5358" spans="1:6" ht="14.4" x14ac:dyDescent="0.3">
      <c r="A5358" s="99">
        <v>6121</v>
      </c>
      <c r="B5358" s="100" t="s">
        <v>17028</v>
      </c>
      <c r="C5358" s="100" t="s">
        <v>18969</v>
      </c>
      <c r="D5358" s="100" t="s">
        <v>10965</v>
      </c>
      <c r="E5358" s="99" t="s">
        <v>22122</v>
      </c>
      <c r="F5358" s="100" t="s">
        <v>10392</v>
      </c>
    </row>
    <row r="5359" spans="1:6" ht="14.4" x14ac:dyDescent="0.3">
      <c r="A5359" s="99">
        <v>6122</v>
      </c>
      <c r="B5359" s="100" t="s">
        <v>12076</v>
      </c>
      <c r="C5359" s="100" t="s">
        <v>16743</v>
      </c>
      <c r="D5359" s="100" t="s">
        <v>22123</v>
      </c>
      <c r="E5359" s="99" t="s">
        <v>11495</v>
      </c>
      <c r="F5359" s="100" t="s">
        <v>11496</v>
      </c>
    </row>
    <row r="5360" spans="1:6" ht="14.4" x14ac:dyDescent="0.3">
      <c r="A5360" s="99">
        <v>6123</v>
      </c>
      <c r="B5360" s="100" t="s">
        <v>11121</v>
      </c>
      <c r="C5360" s="100" t="s">
        <v>11122</v>
      </c>
      <c r="D5360" s="100" t="s">
        <v>22124</v>
      </c>
      <c r="E5360" s="99" t="s">
        <v>9820</v>
      </c>
      <c r="F5360" s="100" t="s">
        <v>14413</v>
      </c>
    </row>
    <row r="5361" spans="1:6" ht="14.4" x14ac:dyDescent="0.3">
      <c r="A5361" s="99">
        <v>6124</v>
      </c>
      <c r="B5361" s="100" t="s">
        <v>10237</v>
      </c>
      <c r="C5361" s="100" t="s">
        <v>11199</v>
      </c>
      <c r="D5361" s="100" t="s">
        <v>22125</v>
      </c>
      <c r="E5361" s="99" t="s">
        <v>13982</v>
      </c>
      <c r="F5361" s="100" t="s">
        <v>13983</v>
      </c>
    </row>
    <row r="5362" spans="1:6" ht="14.4" x14ac:dyDescent="0.3">
      <c r="A5362" s="99">
        <v>6125</v>
      </c>
      <c r="B5362" s="100" t="s">
        <v>13912</v>
      </c>
      <c r="C5362" s="100" t="s">
        <v>10756</v>
      </c>
      <c r="D5362" s="100" t="s">
        <v>13913</v>
      </c>
      <c r="E5362" s="99" t="s">
        <v>13914</v>
      </c>
      <c r="F5362" s="100" t="s">
        <v>13915</v>
      </c>
    </row>
    <row r="5363" spans="1:6" ht="14.4" x14ac:dyDescent="0.3">
      <c r="A5363" s="99">
        <v>6126</v>
      </c>
      <c r="B5363" s="100" t="s">
        <v>22126</v>
      </c>
      <c r="C5363" s="100" t="s">
        <v>10012</v>
      </c>
      <c r="D5363" s="100" t="s">
        <v>22127</v>
      </c>
      <c r="E5363" s="99" t="s">
        <v>16538</v>
      </c>
      <c r="F5363" s="100" t="s">
        <v>16539</v>
      </c>
    </row>
    <row r="5364" spans="1:6" ht="14.4" x14ac:dyDescent="0.3">
      <c r="A5364" s="99">
        <v>6127</v>
      </c>
      <c r="B5364" s="100" t="s">
        <v>20335</v>
      </c>
      <c r="C5364" s="100" t="s">
        <v>22128</v>
      </c>
      <c r="D5364" s="100" t="s">
        <v>22129</v>
      </c>
      <c r="E5364" s="99" t="s">
        <v>12297</v>
      </c>
      <c r="F5364" s="100" t="s">
        <v>12298</v>
      </c>
    </row>
    <row r="5365" spans="1:6" ht="14.4" x14ac:dyDescent="0.3">
      <c r="A5365" s="99">
        <v>6128</v>
      </c>
      <c r="B5365" s="100" t="s">
        <v>22130</v>
      </c>
      <c r="C5365" s="100" t="s">
        <v>21200</v>
      </c>
      <c r="D5365" s="100" t="s">
        <v>22131</v>
      </c>
      <c r="E5365" s="99" t="s">
        <v>20893</v>
      </c>
      <c r="F5365" s="100" t="s">
        <v>20894</v>
      </c>
    </row>
    <row r="5366" spans="1:6" ht="14.4" x14ac:dyDescent="0.3">
      <c r="A5366" s="99">
        <v>6129</v>
      </c>
      <c r="B5366" s="100" t="s">
        <v>22132</v>
      </c>
      <c r="C5366" s="100" t="s">
        <v>10026</v>
      </c>
      <c r="D5366" s="100" t="s">
        <v>22133</v>
      </c>
      <c r="E5366" s="99" t="s">
        <v>11238</v>
      </c>
      <c r="F5366" s="100" t="s">
        <v>11239</v>
      </c>
    </row>
    <row r="5367" spans="1:6" ht="14.4" x14ac:dyDescent="0.3">
      <c r="A5367" s="99">
        <v>6130</v>
      </c>
      <c r="B5367" s="100" t="s">
        <v>17921</v>
      </c>
      <c r="C5367" s="100" t="s">
        <v>9902</v>
      </c>
      <c r="D5367" s="100" t="s">
        <v>22134</v>
      </c>
      <c r="E5367" s="99" t="s">
        <v>22135</v>
      </c>
      <c r="F5367" s="100" t="s">
        <v>10613</v>
      </c>
    </row>
    <row r="5368" spans="1:6" ht="14.4" x14ac:dyDescent="0.3">
      <c r="A5368" s="99">
        <v>6131</v>
      </c>
      <c r="B5368" s="100" t="s">
        <v>9822</v>
      </c>
      <c r="C5368" s="100" t="s">
        <v>9757</v>
      </c>
      <c r="D5368" s="100" t="s">
        <v>22136</v>
      </c>
      <c r="E5368" s="99" t="s">
        <v>9825</v>
      </c>
      <c r="F5368" s="100" t="s">
        <v>14959</v>
      </c>
    </row>
    <row r="5369" spans="1:6" ht="14.4" x14ac:dyDescent="0.3">
      <c r="A5369" s="99">
        <v>6132</v>
      </c>
      <c r="B5369" s="100" t="s">
        <v>22137</v>
      </c>
      <c r="C5369" s="100" t="s">
        <v>9828</v>
      </c>
      <c r="D5369" s="100" t="s">
        <v>22138</v>
      </c>
      <c r="E5369" s="99" t="s">
        <v>22135</v>
      </c>
      <c r="F5369" s="100" t="s">
        <v>22139</v>
      </c>
    </row>
    <row r="5370" spans="1:6" ht="14.4" x14ac:dyDescent="0.3">
      <c r="A5370" s="99">
        <v>6133</v>
      </c>
      <c r="B5370" s="100" t="s">
        <v>12133</v>
      </c>
      <c r="C5370" s="100" t="s">
        <v>10139</v>
      </c>
      <c r="D5370" s="100" t="s">
        <v>22140</v>
      </c>
      <c r="E5370" s="99" t="s">
        <v>9977</v>
      </c>
      <c r="F5370" s="100" t="s">
        <v>9978</v>
      </c>
    </row>
    <row r="5371" spans="1:6" ht="14.4" x14ac:dyDescent="0.3">
      <c r="A5371" s="99">
        <v>6134</v>
      </c>
      <c r="B5371" s="100" t="s">
        <v>22141</v>
      </c>
      <c r="C5371" s="100" t="s">
        <v>13231</v>
      </c>
      <c r="D5371" s="100" t="s">
        <v>22142</v>
      </c>
      <c r="E5371" s="99" t="s">
        <v>10607</v>
      </c>
      <c r="F5371" s="100" t="s">
        <v>10608</v>
      </c>
    </row>
    <row r="5372" spans="1:6" ht="14.4" x14ac:dyDescent="0.3">
      <c r="A5372" s="99">
        <v>6135</v>
      </c>
      <c r="B5372" s="100" t="s">
        <v>22143</v>
      </c>
      <c r="C5372" s="100" t="s">
        <v>10274</v>
      </c>
      <c r="D5372" s="100" t="s">
        <v>22144</v>
      </c>
      <c r="E5372" s="99" t="s">
        <v>12460</v>
      </c>
      <c r="F5372" s="100" t="s">
        <v>12461</v>
      </c>
    </row>
    <row r="5373" spans="1:6" ht="14.4" x14ac:dyDescent="0.3">
      <c r="A5373" s="99">
        <v>6136</v>
      </c>
      <c r="B5373" s="100" t="s">
        <v>10908</v>
      </c>
      <c r="C5373" s="100" t="s">
        <v>10012</v>
      </c>
      <c r="D5373" s="100" t="s">
        <v>22145</v>
      </c>
      <c r="E5373" s="99" t="s">
        <v>18014</v>
      </c>
      <c r="F5373" s="100" t="s">
        <v>20422</v>
      </c>
    </row>
    <row r="5374" spans="1:6" ht="14.4" x14ac:dyDescent="0.3">
      <c r="A5374" s="99">
        <v>6137</v>
      </c>
      <c r="B5374" s="100" t="s">
        <v>22146</v>
      </c>
      <c r="C5374" s="100" t="s">
        <v>12412</v>
      </c>
      <c r="D5374" s="100" t="s">
        <v>22147</v>
      </c>
      <c r="E5374" s="99" t="s">
        <v>12460</v>
      </c>
      <c r="F5374" s="100" t="s">
        <v>12461</v>
      </c>
    </row>
    <row r="5375" spans="1:6" ht="14.4" x14ac:dyDescent="0.3">
      <c r="A5375" s="99">
        <v>6138</v>
      </c>
      <c r="B5375" s="100" t="s">
        <v>18833</v>
      </c>
      <c r="C5375" s="100" t="s">
        <v>12144</v>
      </c>
      <c r="D5375" s="100" t="s">
        <v>22148</v>
      </c>
      <c r="E5375" s="99" t="s">
        <v>18804</v>
      </c>
      <c r="F5375" s="100" t="s">
        <v>18805</v>
      </c>
    </row>
    <row r="5376" spans="1:6" ht="14.4" x14ac:dyDescent="0.3">
      <c r="A5376" s="99">
        <v>6139</v>
      </c>
      <c r="B5376" s="100" t="s">
        <v>22149</v>
      </c>
      <c r="C5376" s="100" t="s">
        <v>22150</v>
      </c>
      <c r="D5376" s="100" t="s">
        <v>22151</v>
      </c>
      <c r="E5376" s="99" t="s">
        <v>22135</v>
      </c>
      <c r="F5376" s="100" t="s">
        <v>22139</v>
      </c>
    </row>
    <row r="5377" spans="1:6" ht="14.4" x14ac:dyDescent="0.3">
      <c r="A5377" s="99">
        <v>6140</v>
      </c>
      <c r="B5377" s="100" t="s">
        <v>12000</v>
      </c>
      <c r="C5377" s="100" t="s">
        <v>9808</v>
      </c>
      <c r="D5377" s="100" t="s">
        <v>22152</v>
      </c>
      <c r="E5377" s="99" t="s">
        <v>22153</v>
      </c>
      <c r="F5377" s="100" t="s">
        <v>22154</v>
      </c>
    </row>
    <row r="5378" spans="1:6" ht="14.4" x14ac:dyDescent="0.3">
      <c r="A5378" s="99">
        <v>6141</v>
      </c>
      <c r="B5378" s="100" t="s">
        <v>22155</v>
      </c>
      <c r="C5378" s="100" t="s">
        <v>13943</v>
      </c>
      <c r="D5378" s="100" t="s">
        <v>22156</v>
      </c>
      <c r="E5378" s="99" t="s">
        <v>10391</v>
      </c>
      <c r="F5378" s="100" t="s">
        <v>10392</v>
      </c>
    </row>
    <row r="5379" spans="1:6" ht="14.4" x14ac:dyDescent="0.3">
      <c r="A5379" s="99">
        <v>6142</v>
      </c>
      <c r="B5379" s="100" t="s">
        <v>21131</v>
      </c>
      <c r="C5379" s="100" t="s">
        <v>22157</v>
      </c>
      <c r="D5379" s="100" t="s">
        <v>22158</v>
      </c>
      <c r="E5379" s="99" t="s">
        <v>11337</v>
      </c>
      <c r="F5379" s="100" t="s">
        <v>11338</v>
      </c>
    </row>
    <row r="5380" spans="1:6" ht="14.4" x14ac:dyDescent="0.3">
      <c r="A5380" s="99">
        <v>6143</v>
      </c>
      <c r="B5380" s="100" t="s">
        <v>10216</v>
      </c>
      <c r="C5380" s="100" t="s">
        <v>10925</v>
      </c>
      <c r="D5380" s="100" t="s">
        <v>22159</v>
      </c>
      <c r="E5380" s="99" t="s">
        <v>10477</v>
      </c>
      <c r="F5380" s="100" t="s">
        <v>10478</v>
      </c>
    </row>
    <row r="5381" spans="1:6" ht="14.4" x14ac:dyDescent="0.3">
      <c r="A5381" s="99">
        <v>6144</v>
      </c>
      <c r="B5381" s="100" t="s">
        <v>10388</v>
      </c>
      <c r="C5381" s="100" t="s">
        <v>10110</v>
      </c>
      <c r="D5381" s="100" t="s">
        <v>22160</v>
      </c>
      <c r="E5381" s="99" t="s">
        <v>10391</v>
      </c>
      <c r="F5381" s="100" t="s">
        <v>10392</v>
      </c>
    </row>
    <row r="5382" spans="1:6" ht="14.4" x14ac:dyDescent="0.3">
      <c r="A5382" s="99">
        <v>6145</v>
      </c>
      <c r="B5382" s="100" t="s">
        <v>14226</v>
      </c>
      <c r="C5382" s="100" t="s">
        <v>9869</v>
      </c>
      <c r="D5382" s="100" t="s">
        <v>22161</v>
      </c>
      <c r="E5382" s="99" t="s">
        <v>12253</v>
      </c>
      <c r="F5382" s="100" t="s">
        <v>12254</v>
      </c>
    </row>
    <row r="5383" spans="1:6" ht="14.4" x14ac:dyDescent="0.3">
      <c r="A5383" s="99">
        <v>6146</v>
      </c>
      <c r="B5383" s="100" t="s">
        <v>22162</v>
      </c>
      <c r="C5383" s="100" t="s">
        <v>9955</v>
      </c>
      <c r="D5383" s="100" t="s">
        <v>22163</v>
      </c>
      <c r="E5383" s="99" t="s">
        <v>10607</v>
      </c>
      <c r="F5383" s="100" t="s">
        <v>10608</v>
      </c>
    </row>
    <row r="5384" spans="1:6" ht="14.4" x14ac:dyDescent="0.3">
      <c r="A5384" s="99">
        <v>6147</v>
      </c>
      <c r="B5384" s="100" t="s">
        <v>13568</v>
      </c>
      <c r="C5384" s="100" t="s">
        <v>10090</v>
      </c>
      <c r="D5384" s="100" t="s">
        <v>22164</v>
      </c>
      <c r="E5384" s="99" t="s">
        <v>10585</v>
      </c>
      <c r="F5384" s="100" t="s">
        <v>10586</v>
      </c>
    </row>
    <row r="5385" spans="1:6" ht="14.4" x14ac:dyDescent="0.3">
      <c r="A5385" s="99">
        <v>6148</v>
      </c>
      <c r="B5385" s="100" t="s">
        <v>11420</v>
      </c>
      <c r="C5385" s="100" t="s">
        <v>11693</v>
      </c>
      <c r="D5385" s="100" t="s">
        <v>10489</v>
      </c>
      <c r="E5385" s="99" t="s">
        <v>22165</v>
      </c>
      <c r="F5385" s="100" t="s">
        <v>22166</v>
      </c>
    </row>
    <row r="5386" spans="1:6" ht="14.4" x14ac:dyDescent="0.3">
      <c r="A5386" s="99">
        <v>6149</v>
      </c>
      <c r="B5386" s="100" t="s">
        <v>22167</v>
      </c>
      <c r="C5386" s="100" t="s">
        <v>10792</v>
      </c>
      <c r="D5386" s="100" t="s">
        <v>22168</v>
      </c>
      <c r="E5386" s="99" t="s">
        <v>10819</v>
      </c>
      <c r="F5386" s="100" t="s">
        <v>10820</v>
      </c>
    </row>
    <row r="5387" spans="1:6" ht="14.4" x14ac:dyDescent="0.3">
      <c r="A5387" s="99">
        <v>6150</v>
      </c>
      <c r="B5387" s="100" t="s">
        <v>15778</v>
      </c>
      <c r="C5387" s="100" t="s">
        <v>10990</v>
      </c>
      <c r="D5387" s="100" t="s">
        <v>22169</v>
      </c>
      <c r="E5387" s="99" t="s">
        <v>10720</v>
      </c>
      <c r="F5387" s="100" t="s">
        <v>22170</v>
      </c>
    </row>
    <row r="5388" spans="1:6" ht="14.4" x14ac:dyDescent="0.3">
      <c r="A5388" s="99">
        <v>6151</v>
      </c>
      <c r="B5388" s="100" t="s">
        <v>22171</v>
      </c>
      <c r="C5388" s="100" t="s">
        <v>16416</v>
      </c>
      <c r="D5388" s="100" t="s">
        <v>22172</v>
      </c>
      <c r="E5388" s="99" t="s">
        <v>20459</v>
      </c>
      <c r="F5388" s="100" t="s">
        <v>22173</v>
      </c>
    </row>
    <row r="5389" spans="1:6" ht="14.4" x14ac:dyDescent="0.3">
      <c r="A5389" s="99">
        <v>6152</v>
      </c>
      <c r="B5389" s="100" t="s">
        <v>22174</v>
      </c>
      <c r="C5389" s="100" t="s">
        <v>9897</v>
      </c>
      <c r="D5389" s="100" t="s">
        <v>22175</v>
      </c>
      <c r="E5389" s="99" t="s">
        <v>16609</v>
      </c>
      <c r="F5389" s="100" t="s">
        <v>22176</v>
      </c>
    </row>
    <row r="5390" spans="1:6" ht="14.4" x14ac:dyDescent="0.3">
      <c r="A5390" s="99">
        <v>6153</v>
      </c>
      <c r="B5390" s="100" t="s">
        <v>22177</v>
      </c>
      <c r="C5390" s="100" t="s">
        <v>10822</v>
      </c>
      <c r="D5390" s="100" t="s">
        <v>22178</v>
      </c>
      <c r="E5390" s="99" t="s">
        <v>20011</v>
      </c>
      <c r="F5390" s="100" t="s">
        <v>10132</v>
      </c>
    </row>
    <row r="5391" spans="1:6" ht="14.4" x14ac:dyDescent="0.3">
      <c r="A5391" s="99">
        <v>6155</v>
      </c>
      <c r="B5391" s="100" t="s">
        <v>22179</v>
      </c>
      <c r="C5391" s="100" t="s">
        <v>9757</v>
      </c>
      <c r="D5391" s="100" t="s">
        <v>13851</v>
      </c>
      <c r="E5391" s="99" t="s">
        <v>15653</v>
      </c>
      <c r="F5391" s="100" t="s">
        <v>15654</v>
      </c>
    </row>
    <row r="5392" spans="1:6" ht="14.4" x14ac:dyDescent="0.3">
      <c r="A5392" s="99">
        <v>6156</v>
      </c>
      <c r="B5392" s="100" t="s">
        <v>22179</v>
      </c>
      <c r="C5392" s="100" t="s">
        <v>11134</v>
      </c>
      <c r="D5392" s="100" t="s">
        <v>13851</v>
      </c>
      <c r="E5392" s="99" t="s">
        <v>15653</v>
      </c>
      <c r="F5392" s="100" t="s">
        <v>15654</v>
      </c>
    </row>
    <row r="5393" spans="1:6" ht="14.4" x14ac:dyDescent="0.3">
      <c r="A5393" s="99">
        <v>6157</v>
      </c>
      <c r="B5393" s="100" t="s">
        <v>12662</v>
      </c>
      <c r="C5393" s="100" t="s">
        <v>22180</v>
      </c>
      <c r="D5393" s="100" t="s">
        <v>22181</v>
      </c>
      <c r="E5393" s="99" t="s">
        <v>12664</v>
      </c>
      <c r="F5393" s="100" t="s">
        <v>12665</v>
      </c>
    </row>
    <row r="5394" spans="1:6" ht="14.4" x14ac:dyDescent="0.3">
      <c r="A5394" s="99">
        <v>6158</v>
      </c>
      <c r="B5394" s="100" t="s">
        <v>18762</v>
      </c>
      <c r="C5394" s="100" t="s">
        <v>17845</v>
      </c>
      <c r="D5394" s="100" t="s">
        <v>22182</v>
      </c>
      <c r="E5394" s="99" t="s">
        <v>11724</v>
      </c>
      <c r="F5394" s="100" t="s">
        <v>22183</v>
      </c>
    </row>
    <row r="5395" spans="1:6" ht="14.4" x14ac:dyDescent="0.3">
      <c r="A5395" s="99">
        <v>6159</v>
      </c>
      <c r="B5395" s="100" t="s">
        <v>22184</v>
      </c>
      <c r="C5395" s="100" t="s">
        <v>17791</v>
      </c>
      <c r="D5395" s="100" t="s">
        <v>22185</v>
      </c>
      <c r="E5395" s="99" t="s">
        <v>10391</v>
      </c>
      <c r="F5395" s="100" t="s">
        <v>22186</v>
      </c>
    </row>
    <row r="5396" spans="1:6" ht="14.4" x14ac:dyDescent="0.3">
      <c r="A5396" s="99">
        <v>6160</v>
      </c>
      <c r="B5396" s="100" t="s">
        <v>12761</v>
      </c>
      <c r="C5396" s="100" t="s">
        <v>10708</v>
      </c>
      <c r="D5396" s="100" t="s">
        <v>22187</v>
      </c>
      <c r="E5396" s="99" t="s">
        <v>17757</v>
      </c>
      <c r="F5396" s="100" t="s">
        <v>17758</v>
      </c>
    </row>
    <row r="5397" spans="1:6" ht="14.4" x14ac:dyDescent="0.3">
      <c r="A5397" s="99">
        <v>6161</v>
      </c>
      <c r="B5397" s="100" t="s">
        <v>22188</v>
      </c>
      <c r="C5397" s="100" t="s">
        <v>11569</v>
      </c>
      <c r="D5397" s="100" t="s">
        <v>22189</v>
      </c>
      <c r="E5397" s="99" t="s">
        <v>22190</v>
      </c>
      <c r="F5397" s="100" t="s">
        <v>22191</v>
      </c>
    </row>
    <row r="5398" spans="1:6" ht="14.4" x14ac:dyDescent="0.3">
      <c r="A5398" s="99">
        <v>6162</v>
      </c>
      <c r="B5398" s="100" t="s">
        <v>10750</v>
      </c>
      <c r="C5398" s="100" t="s">
        <v>14785</v>
      </c>
      <c r="D5398" s="100" t="s">
        <v>22192</v>
      </c>
      <c r="E5398" s="99" t="s">
        <v>15725</v>
      </c>
      <c r="F5398" s="100" t="s">
        <v>15726</v>
      </c>
    </row>
    <row r="5399" spans="1:6" ht="14.4" x14ac:dyDescent="0.3">
      <c r="A5399" s="99">
        <v>6163</v>
      </c>
      <c r="B5399" s="100" t="s">
        <v>15761</v>
      </c>
      <c r="C5399" s="100" t="s">
        <v>10268</v>
      </c>
      <c r="D5399" s="100" t="s">
        <v>22193</v>
      </c>
      <c r="E5399" s="99" t="s">
        <v>18172</v>
      </c>
      <c r="F5399" s="100" t="s">
        <v>21149</v>
      </c>
    </row>
    <row r="5400" spans="1:6" ht="14.4" x14ac:dyDescent="0.3">
      <c r="A5400" s="99">
        <v>6164</v>
      </c>
      <c r="B5400" s="100" t="s">
        <v>22194</v>
      </c>
      <c r="C5400" s="100" t="s">
        <v>9813</v>
      </c>
      <c r="D5400" s="100" t="s">
        <v>22195</v>
      </c>
      <c r="E5400" s="99" t="s">
        <v>18280</v>
      </c>
      <c r="F5400" s="100" t="s">
        <v>18281</v>
      </c>
    </row>
    <row r="5401" spans="1:6" ht="14.4" x14ac:dyDescent="0.3">
      <c r="A5401" s="99">
        <v>6165</v>
      </c>
      <c r="B5401" s="100" t="s">
        <v>13043</v>
      </c>
      <c r="C5401" s="100" t="s">
        <v>10040</v>
      </c>
      <c r="D5401" s="100" t="s">
        <v>14677</v>
      </c>
      <c r="E5401" s="99" t="s">
        <v>11672</v>
      </c>
      <c r="F5401" s="100" t="s">
        <v>11673</v>
      </c>
    </row>
    <row r="5402" spans="1:6" ht="14.4" x14ac:dyDescent="0.3">
      <c r="A5402" s="99">
        <v>6166</v>
      </c>
      <c r="B5402" s="100" t="s">
        <v>22196</v>
      </c>
      <c r="C5402" s="100" t="s">
        <v>11177</v>
      </c>
      <c r="D5402" s="100" t="s">
        <v>13851</v>
      </c>
      <c r="E5402" s="99" t="s">
        <v>22197</v>
      </c>
      <c r="F5402" s="100" t="s">
        <v>11108</v>
      </c>
    </row>
    <row r="5403" spans="1:6" ht="14.4" x14ac:dyDescent="0.3">
      <c r="A5403" s="99">
        <v>6167</v>
      </c>
      <c r="B5403" s="100" t="s">
        <v>15715</v>
      </c>
      <c r="C5403" s="100" t="s">
        <v>10007</v>
      </c>
      <c r="D5403" s="100" t="s">
        <v>22198</v>
      </c>
      <c r="E5403" s="99" t="s">
        <v>22199</v>
      </c>
      <c r="F5403" s="100" t="s">
        <v>22200</v>
      </c>
    </row>
    <row r="5404" spans="1:6" ht="14.4" x14ac:dyDescent="0.3">
      <c r="A5404" s="99">
        <v>6168</v>
      </c>
      <c r="B5404" s="100" t="s">
        <v>13871</v>
      </c>
      <c r="C5404" s="100" t="s">
        <v>9757</v>
      </c>
      <c r="D5404" s="100" t="s">
        <v>22201</v>
      </c>
      <c r="E5404" s="99" t="s">
        <v>15337</v>
      </c>
      <c r="F5404" s="100" t="s">
        <v>22202</v>
      </c>
    </row>
    <row r="5405" spans="1:6" ht="14.4" x14ac:dyDescent="0.3">
      <c r="A5405" s="99">
        <v>6169</v>
      </c>
      <c r="B5405" s="100" t="s">
        <v>12078</v>
      </c>
      <c r="C5405" s="100" t="s">
        <v>13763</v>
      </c>
      <c r="D5405" s="100" t="s">
        <v>22203</v>
      </c>
      <c r="E5405" s="99" t="s">
        <v>22204</v>
      </c>
      <c r="F5405" s="100" t="s">
        <v>22205</v>
      </c>
    </row>
    <row r="5406" spans="1:6" ht="14.4" x14ac:dyDescent="0.3">
      <c r="A5406" s="99">
        <v>6170</v>
      </c>
      <c r="B5406" s="100" t="s">
        <v>12936</v>
      </c>
      <c r="C5406" s="100" t="s">
        <v>9837</v>
      </c>
      <c r="D5406" s="100" t="s">
        <v>22206</v>
      </c>
      <c r="E5406" s="99" t="s">
        <v>10931</v>
      </c>
      <c r="F5406" s="100" t="s">
        <v>10932</v>
      </c>
    </row>
    <row r="5407" spans="1:6" ht="14.4" x14ac:dyDescent="0.3">
      <c r="A5407" s="99">
        <v>6171</v>
      </c>
      <c r="B5407" s="100" t="s">
        <v>22207</v>
      </c>
      <c r="C5407" s="100" t="s">
        <v>22208</v>
      </c>
      <c r="D5407" s="100" t="s">
        <v>22209</v>
      </c>
      <c r="E5407" s="99" t="s">
        <v>10507</v>
      </c>
      <c r="F5407" s="100" t="s">
        <v>10508</v>
      </c>
    </row>
    <row r="5408" spans="1:6" ht="14.4" x14ac:dyDescent="0.3">
      <c r="A5408" s="99">
        <v>6172</v>
      </c>
      <c r="B5408" s="100" t="s">
        <v>22210</v>
      </c>
      <c r="C5408" s="100" t="s">
        <v>22211</v>
      </c>
      <c r="D5408" s="100" t="s">
        <v>22212</v>
      </c>
      <c r="E5408" s="99" t="s">
        <v>12868</v>
      </c>
      <c r="F5408" s="100" t="s">
        <v>12869</v>
      </c>
    </row>
    <row r="5409" spans="1:6" ht="14.4" x14ac:dyDescent="0.3">
      <c r="A5409" s="99">
        <v>6173</v>
      </c>
      <c r="B5409" s="100" t="s">
        <v>22213</v>
      </c>
      <c r="C5409" s="100" t="s">
        <v>16322</v>
      </c>
      <c r="D5409" s="100" t="s">
        <v>22214</v>
      </c>
      <c r="E5409" s="99" t="s">
        <v>18615</v>
      </c>
      <c r="F5409" s="100" t="s">
        <v>18616</v>
      </c>
    </row>
    <row r="5410" spans="1:6" ht="14.4" x14ac:dyDescent="0.3">
      <c r="A5410" s="99">
        <v>6174</v>
      </c>
      <c r="B5410" s="100" t="s">
        <v>22215</v>
      </c>
      <c r="C5410" s="100" t="s">
        <v>10007</v>
      </c>
      <c r="D5410" s="100" t="s">
        <v>22216</v>
      </c>
      <c r="E5410" s="99" t="s">
        <v>14935</v>
      </c>
      <c r="F5410" s="100" t="s">
        <v>14936</v>
      </c>
    </row>
    <row r="5411" spans="1:6" ht="14.4" x14ac:dyDescent="0.3">
      <c r="A5411" s="99">
        <v>6175</v>
      </c>
      <c r="B5411" s="100" t="s">
        <v>15363</v>
      </c>
      <c r="C5411" s="100" t="s">
        <v>10990</v>
      </c>
      <c r="D5411" s="100" t="s">
        <v>18975</v>
      </c>
      <c r="E5411" s="99" t="s">
        <v>14008</v>
      </c>
      <c r="F5411" s="100" t="s">
        <v>22217</v>
      </c>
    </row>
    <row r="5412" spans="1:6" ht="14.4" x14ac:dyDescent="0.3">
      <c r="A5412" s="99">
        <v>6176</v>
      </c>
      <c r="B5412" s="100" t="s">
        <v>20586</v>
      </c>
      <c r="C5412" s="100" t="s">
        <v>11315</v>
      </c>
      <c r="D5412" s="100" t="s">
        <v>22218</v>
      </c>
      <c r="E5412" s="99" t="s">
        <v>13245</v>
      </c>
      <c r="F5412" s="100" t="s">
        <v>10259</v>
      </c>
    </row>
    <row r="5413" spans="1:6" ht="14.4" x14ac:dyDescent="0.3">
      <c r="A5413" s="99">
        <v>6177</v>
      </c>
      <c r="B5413" s="100" t="s">
        <v>22219</v>
      </c>
      <c r="C5413" s="100" t="s">
        <v>11478</v>
      </c>
      <c r="D5413" s="100" t="s">
        <v>22220</v>
      </c>
      <c r="E5413" s="99" t="s">
        <v>14973</v>
      </c>
      <c r="F5413" s="100" t="s">
        <v>14936</v>
      </c>
    </row>
    <row r="5414" spans="1:6" ht="14.4" x14ac:dyDescent="0.3">
      <c r="A5414" s="99">
        <v>6178</v>
      </c>
      <c r="B5414" s="100" t="s">
        <v>10732</v>
      </c>
      <c r="C5414" s="100" t="s">
        <v>14835</v>
      </c>
      <c r="D5414" s="100" t="s">
        <v>22221</v>
      </c>
      <c r="E5414" s="99" t="s">
        <v>12584</v>
      </c>
      <c r="F5414" s="100" t="s">
        <v>12585</v>
      </c>
    </row>
    <row r="5415" spans="1:6" ht="14.4" x14ac:dyDescent="0.3">
      <c r="A5415" s="99">
        <v>6179</v>
      </c>
      <c r="B5415" s="100" t="s">
        <v>10470</v>
      </c>
      <c r="C5415" s="100" t="s">
        <v>12251</v>
      </c>
      <c r="D5415" s="100" t="s">
        <v>22222</v>
      </c>
      <c r="E5415" s="99" t="s">
        <v>21634</v>
      </c>
      <c r="F5415" s="100" t="s">
        <v>22223</v>
      </c>
    </row>
    <row r="5416" spans="1:6" ht="14.4" x14ac:dyDescent="0.3">
      <c r="A5416" s="99">
        <v>6180</v>
      </c>
      <c r="B5416" s="100" t="s">
        <v>22224</v>
      </c>
      <c r="C5416" s="100" t="s">
        <v>22225</v>
      </c>
      <c r="D5416" s="100" t="s">
        <v>22226</v>
      </c>
      <c r="E5416" s="99" t="s">
        <v>11195</v>
      </c>
      <c r="F5416" s="100" t="s">
        <v>11137</v>
      </c>
    </row>
    <row r="5417" spans="1:6" ht="14.4" x14ac:dyDescent="0.3">
      <c r="A5417" s="99">
        <v>6181</v>
      </c>
      <c r="B5417" s="100" t="s">
        <v>9868</v>
      </c>
      <c r="C5417" s="100" t="s">
        <v>10573</v>
      </c>
      <c r="D5417" s="100" t="s">
        <v>22227</v>
      </c>
      <c r="E5417" s="99" t="s">
        <v>15553</v>
      </c>
      <c r="F5417" s="100" t="s">
        <v>15554</v>
      </c>
    </row>
    <row r="5418" spans="1:6" ht="14.4" x14ac:dyDescent="0.3">
      <c r="A5418" s="99">
        <v>6182</v>
      </c>
      <c r="B5418" s="100" t="s">
        <v>22228</v>
      </c>
      <c r="C5418" s="100" t="s">
        <v>9778</v>
      </c>
      <c r="D5418" s="100" t="s">
        <v>22229</v>
      </c>
      <c r="E5418" s="99" t="s">
        <v>15793</v>
      </c>
      <c r="F5418" s="100" t="s">
        <v>15794</v>
      </c>
    </row>
    <row r="5419" spans="1:6" ht="14.4" x14ac:dyDescent="0.3">
      <c r="A5419" s="99">
        <v>6183</v>
      </c>
      <c r="B5419" s="100" t="s">
        <v>10278</v>
      </c>
      <c r="C5419" s="100" t="s">
        <v>9897</v>
      </c>
      <c r="D5419" s="100" t="s">
        <v>10279</v>
      </c>
      <c r="E5419" s="99" t="s">
        <v>10280</v>
      </c>
      <c r="F5419" s="100" t="s">
        <v>10281</v>
      </c>
    </row>
    <row r="5420" spans="1:6" ht="14.4" x14ac:dyDescent="0.3">
      <c r="A5420" s="99">
        <v>6184</v>
      </c>
      <c r="B5420" s="100" t="s">
        <v>16406</v>
      </c>
      <c r="C5420" s="100" t="s">
        <v>15089</v>
      </c>
      <c r="D5420" s="100" t="s">
        <v>22230</v>
      </c>
      <c r="E5420" s="99" t="s">
        <v>22231</v>
      </c>
      <c r="F5420" s="100" t="s">
        <v>22232</v>
      </c>
    </row>
    <row r="5421" spans="1:6" ht="14.4" x14ac:dyDescent="0.3">
      <c r="A5421" s="99">
        <v>6185</v>
      </c>
      <c r="B5421" s="100" t="s">
        <v>14370</v>
      </c>
      <c r="C5421" s="100" t="s">
        <v>14944</v>
      </c>
      <c r="D5421" s="100" t="s">
        <v>22233</v>
      </c>
      <c r="E5421" s="99" t="s">
        <v>17555</v>
      </c>
      <c r="F5421" s="100" t="s">
        <v>17556</v>
      </c>
    </row>
    <row r="5422" spans="1:6" ht="14.4" x14ac:dyDescent="0.3">
      <c r="A5422" s="99">
        <v>6186</v>
      </c>
      <c r="B5422" s="100" t="s">
        <v>22234</v>
      </c>
      <c r="C5422" s="100" t="s">
        <v>12380</v>
      </c>
      <c r="D5422" s="100" t="s">
        <v>22235</v>
      </c>
      <c r="E5422" s="99" t="s">
        <v>10901</v>
      </c>
      <c r="F5422" s="100" t="s">
        <v>10902</v>
      </c>
    </row>
    <row r="5423" spans="1:6" ht="14.4" x14ac:dyDescent="0.3">
      <c r="A5423" s="99">
        <v>6187</v>
      </c>
      <c r="B5423" s="100" t="s">
        <v>10085</v>
      </c>
      <c r="C5423" s="100" t="s">
        <v>12953</v>
      </c>
      <c r="D5423" s="100" t="s">
        <v>12728</v>
      </c>
      <c r="E5423" s="99" t="s">
        <v>12266</v>
      </c>
      <c r="F5423" s="100" t="s">
        <v>22236</v>
      </c>
    </row>
    <row r="5424" spans="1:6" ht="14.4" x14ac:dyDescent="0.3">
      <c r="A5424" s="99">
        <v>6188</v>
      </c>
      <c r="B5424" s="100" t="s">
        <v>16909</v>
      </c>
      <c r="C5424" s="100" t="s">
        <v>11597</v>
      </c>
      <c r="D5424" s="100" t="s">
        <v>22237</v>
      </c>
      <c r="E5424" s="99" t="s">
        <v>10720</v>
      </c>
      <c r="F5424" s="100" t="s">
        <v>22238</v>
      </c>
    </row>
    <row r="5425" spans="1:6" ht="14.4" x14ac:dyDescent="0.3">
      <c r="A5425" s="99">
        <v>6189</v>
      </c>
      <c r="B5425" s="100" t="s">
        <v>22239</v>
      </c>
      <c r="C5425" s="100" t="s">
        <v>11223</v>
      </c>
      <c r="D5425" s="100" t="s">
        <v>22240</v>
      </c>
      <c r="E5425" s="99" t="s">
        <v>15793</v>
      </c>
      <c r="F5425" s="100" t="s">
        <v>15794</v>
      </c>
    </row>
    <row r="5426" spans="1:6" ht="14.4" x14ac:dyDescent="0.3">
      <c r="A5426" s="99">
        <v>6190</v>
      </c>
      <c r="B5426" s="100" t="s">
        <v>12936</v>
      </c>
      <c r="C5426" s="100" t="s">
        <v>11042</v>
      </c>
      <c r="D5426" s="100" t="s">
        <v>22111</v>
      </c>
      <c r="E5426" s="99" t="s">
        <v>13659</v>
      </c>
      <c r="F5426" s="100" t="s">
        <v>13660</v>
      </c>
    </row>
    <row r="5427" spans="1:6" ht="14.4" x14ac:dyDescent="0.3">
      <c r="A5427" s="99">
        <v>6191</v>
      </c>
      <c r="B5427" s="100" t="s">
        <v>22241</v>
      </c>
      <c r="C5427" s="100" t="s">
        <v>9869</v>
      </c>
      <c r="D5427" s="100" t="s">
        <v>22242</v>
      </c>
      <c r="E5427" s="99" t="s">
        <v>15414</v>
      </c>
      <c r="F5427" s="100" t="s">
        <v>15415</v>
      </c>
    </row>
    <row r="5428" spans="1:6" ht="14.4" x14ac:dyDescent="0.3">
      <c r="A5428" s="99">
        <v>6192</v>
      </c>
      <c r="B5428" s="100" t="s">
        <v>10781</v>
      </c>
      <c r="C5428" s="100" t="s">
        <v>10110</v>
      </c>
      <c r="D5428" s="100" t="s">
        <v>22243</v>
      </c>
      <c r="E5428" s="99" t="s">
        <v>13083</v>
      </c>
      <c r="F5428" s="100" t="s">
        <v>13084</v>
      </c>
    </row>
    <row r="5429" spans="1:6" ht="14.4" x14ac:dyDescent="0.3">
      <c r="A5429" s="99">
        <v>6193</v>
      </c>
      <c r="B5429" s="100" t="s">
        <v>10698</v>
      </c>
      <c r="C5429" s="100" t="s">
        <v>9912</v>
      </c>
      <c r="D5429" s="100" t="s">
        <v>22244</v>
      </c>
      <c r="E5429" s="99" t="s">
        <v>10696</v>
      </c>
      <c r="F5429" s="100" t="s">
        <v>12609</v>
      </c>
    </row>
    <row r="5430" spans="1:6" ht="14.4" x14ac:dyDescent="0.3">
      <c r="A5430" s="99">
        <v>6194</v>
      </c>
      <c r="B5430" s="100" t="s">
        <v>22245</v>
      </c>
      <c r="C5430" s="100" t="s">
        <v>18954</v>
      </c>
      <c r="D5430" s="100" t="s">
        <v>22246</v>
      </c>
      <c r="E5430" s="99" t="s">
        <v>10850</v>
      </c>
      <c r="F5430" s="100" t="s">
        <v>10851</v>
      </c>
    </row>
    <row r="5431" spans="1:6" ht="14.4" x14ac:dyDescent="0.3">
      <c r="A5431" s="99">
        <v>6195</v>
      </c>
      <c r="B5431" s="100" t="s">
        <v>22247</v>
      </c>
      <c r="C5431" s="100" t="s">
        <v>9757</v>
      </c>
      <c r="D5431" s="100" t="s">
        <v>22248</v>
      </c>
      <c r="E5431" s="99" t="s">
        <v>11672</v>
      </c>
      <c r="F5431" s="100" t="s">
        <v>11673</v>
      </c>
    </row>
    <row r="5432" spans="1:6" ht="14.4" x14ac:dyDescent="0.3">
      <c r="A5432" s="99">
        <v>6196</v>
      </c>
      <c r="B5432" s="100" t="s">
        <v>22249</v>
      </c>
      <c r="C5432" s="100" t="s">
        <v>12059</v>
      </c>
      <c r="D5432" s="100" t="s">
        <v>22250</v>
      </c>
      <c r="E5432" s="99" t="s">
        <v>22251</v>
      </c>
      <c r="F5432" s="100" t="s">
        <v>22252</v>
      </c>
    </row>
    <row r="5433" spans="1:6" ht="14.4" x14ac:dyDescent="0.3">
      <c r="A5433" s="99">
        <v>6197</v>
      </c>
      <c r="B5433" s="100" t="s">
        <v>22253</v>
      </c>
      <c r="C5433" s="100" t="s">
        <v>22254</v>
      </c>
      <c r="D5433" s="100" t="s">
        <v>22255</v>
      </c>
      <c r="E5433" s="99" t="s">
        <v>10401</v>
      </c>
      <c r="F5433" s="100" t="s">
        <v>10402</v>
      </c>
    </row>
    <row r="5434" spans="1:6" ht="14.4" x14ac:dyDescent="0.3">
      <c r="A5434" s="99">
        <v>6198</v>
      </c>
      <c r="B5434" s="100" t="s">
        <v>15984</v>
      </c>
      <c r="C5434" s="100" t="s">
        <v>9980</v>
      </c>
      <c r="D5434" s="100" t="s">
        <v>22256</v>
      </c>
      <c r="E5434" s="99" t="s">
        <v>22257</v>
      </c>
      <c r="F5434" s="100" t="s">
        <v>16367</v>
      </c>
    </row>
    <row r="5435" spans="1:6" ht="14.4" x14ac:dyDescent="0.3">
      <c r="A5435" s="99">
        <v>6199</v>
      </c>
      <c r="B5435" s="100" t="s">
        <v>22258</v>
      </c>
      <c r="C5435" s="100" t="s">
        <v>10007</v>
      </c>
      <c r="D5435" s="100" t="s">
        <v>22259</v>
      </c>
      <c r="E5435" s="99" t="s">
        <v>10784</v>
      </c>
      <c r="F5435" s="100" t="s">
        <v>11350</v>
      </c>
    </row>
    <row r="5436" spans="1:6" ht="14.4" x14ac:dyDescent="0.3">
      <c r="A5436" s="99">
        <v>6200</v>
      </c>
      <c r="B5436" s="100" t="s">
        <v>22260</v>
      </c>
      <c r="C5436" s="100" t="s">
        <v>22261</v>
      </c>
      <c r="D5436" s="100" t="s">
        <v>22262</v>
      </c>
      <c r="E5436" s="99" t="s">
        <v>22263</v>
      </c>
      <c r="F5436" s="100" t="s">
        <v>10847</v>
      </c>
    </row>
    <row r="5437" spans="1:6" ht="14.4" x14ac:dyDescent="0.3">
      <c r="A5437" s="99">
        <v>6201</v>
      </c>
      <c r="B5437" s="100" t="s">
        <v>18131</v>
      </c>
      <c r="C5437" s="100" t="s">
        <v>17477</v>
      </c>
      <c r="D5437" s="100" t="s">
        <v>22264</v>
      </c>
      <c r="E5437" s="99" t="s">
        <v>10585</v>
      </c>
      <c r="F5437" s="100" t="s">
        <v>10586</v>
      </c>
    </row>
    <row r="5438" spans="1:6" ht="14.4" x14ac:dyDescent="0.3">
      <c r="A5438" s="99">
        <v>6202</v>
      </c>
      <c r="B5438" s="100" t="s">
        <v>22265</v>
      </c>
      <c r="C5438" s="100" t="s">
        <v>10915</v>
      </c>
      <c r="D5438" s="100" t="s">
        <v>22266</v>
      </c>
      <c r="E5438" s="99" t="s">
        <v>22267</v>
      </c>
      <c r="F5438" s="100" t="s">
        <v>22268</v>
      </c>
    </row>
    <row r="5439" spans="1:6" ht="14.4" x14ac:dyDescent="0.3">
      <c r="A5439" s="99">
        <v>6203</v>
      </c>
      <c r="B5439" s="100" t="s">
        <v>10170</v>
      </c>
      <c r="C5439" s="100" t="s">
        <v>14808</v>
      </c>
      <c r="D5439" s="100" t="s">
        <v>22269</v>
      </c>
      <c r="E5439" s="99" t="s">
        <v>12336</v>
      </c>
      <c r="F5439" s="100" t="s">
        <v>10132</v>
      </c>
    </row>
    <row r="5440" spans="1:6" ht="14.4" x14ac:dyDescent="0.3">
      <c r="A5440" s="99">
        <v>6204</v>
      </c>
      <c r="B5440" s="100" t="s">
        <v>14779</v>
      </c>
      <c r="C5440" s="100" t="s">
        <v>14780</v>
      </c>
      <c r="D5440" s="100" t="s">
        <v>22270</v>
      </c>
      <c r="E5440" s="99" t="s">
        <v>13024</v>
      </c>
      <c r="F5440" s="100" t="s">
        <v>9958</v>
      </c>
    </row>
    <row r="5441" spans="1:6" ht="14.4" x14ac:dyDescent="0.3">
      <c r="A5441" s="99">
        <v>6205</v>
      </c>
      <c r="B5441" s="100" t="s">
        <v>11568</v>
      </c>
      <c r="C5441" s="100" t="s">
        <v>9778</v>
      </c>
      <c r="D5441" s="100" t="s">
        <v>22271</v>
      </c>
      <c r="E5441" s="99" t="s">
        <v>14679</v>
      </c>
      <c r="F5441" s="100" t="s">
        <v>14680</v>
      </c>
    </row>
    <row r="5442" spans="1:6" ht="14.4" x14ac:dyDescent="0.3">
      <c r="A5442" s="99">
        <v>6206</v>
      </c>
      <c r="B5442" s="100" t="s">
        <v>22272</v>
      </c>
      <c r="C5442" s="100" t="s">
        <v>17990</v>
      </c>
      <c r="D5442" s="100" t="s">
        <v>22273</v>
      </c>
      <c r="E5442" s="99" t="s">
        <v>18626</v>
      </c>
      <c r="F5442" s="100" t="s">
        <v>18627</v>
      </c>
    </row>
    <row r="5443" spans="1:6" ht="14.4" x14ac:dyDescent="0.3">
      <c r="A5443" s="99">
        <v>6207</v>
      </c>
      <c r="B5443" s="100" t="s">
        <v>12834</v>
      </c>
      <c r="C5443" s="100" t="s">
        <v>10804</v>
      </c>
      <c r="D5443" s="100" t="s">
        <v>22274</v>
      </c>
      <c r="E5443" s="99" t="s">
        <v>10789</v>
      </c>
      <c r="F5443" s="100" t="s">
        <v>10790</v>
      </c>
    </row>
    <row r="5444" spans="1:6" ht="14.4" x14ac:dyDescent="0.3">
      <c r="A5444" s="99">
        <v>6208</v>
      </c>
      <c r="B5444" s="100" t="s">
        <v>22275</v>
      </c>
      <c r="C5444" s="100" t="s">
        <v>22276</v>
      </c>
      <c r="D5444" s="100" t="s">
        <v>22277</v>
      </c>
      <c r="E5444" s="99" t="s">
        <v>22278</v>
      </c>
      <c r="F5444" s="100" t="s">
        <v>22279</v>
      </c>
    </row>
    <row r="5445" spans="1:6" ht="14.4" x14ac:dyDescent="0.3">
      <c r="A5445" s="99">
        <v>6209</v>
      </c>
      <c r="B5445" s="100" t="s">
        <v>22280</v>
      </c>
      <c r="C5445" s="100" t="s">
        <v>22281</v>
      </c>
      <c r="D5445" s="100" t="s">
        <v>22282</v>
      </c>
      <c r="E5445" s="99" t="s">
        <v>13349</v>
      </c>
      <c r="F5445" s="100" t="s">
        <v>13350</v>
      </c>
    </row>
    <row r="5446" spans="1:6" ht="14.4" x14ac:dyDescent="0.3">
      <c r="A5446" s="99">
        <v>6210</v>
      </c>
      <c r="B5446" s="100" t="s">
        <v>13445</v>
      </c>
      <c r="C5446" s="100" t="s">
        <v>12339</v>
      </c>
      <c r="D5446" s="100" t="s">
        <v>22283</v>
      </c>
      <c r="E5446" s="99" t="s">
        <v>10893</v>
      </c>
      <c r="F5446" s="100" t="s">
        <v>10731</v>
      </c>
    </row>
    <row r="5447" spans="1:6" ht="14.4" x14ac:dyDescent="0.3">
      <c r="A5447" s="99">
        <v>6211</v>
      </c>
      <c r="B5447" s="100" t="s">
        <v>13207</v>
      </c>
      <c r="C5447" s="100" t="s">
        <v>11398</v>
      </c>
      <c r="D5447" s="100" t="s">
        <v>22284</v>
      </c>
      <c r="E5447" s="99" t="s">
        <v>13210</v>
      </c>
      <c r="F5447" s="100" t="s">
        <v>13211</v>
      </c>
    </row>
    <row r="5448" spans="1:6" ht="14.4" x14ac:dyDescent="0.3">
      <c r="A5448" s="99">
        <v>6212</v>
      </c>
      <c r="B5448" s="100" t="s">
        <v>22285</v>
      </c>
      <c r="C5448" s="100" t="s">
        <v>10657</v>
      </c>
      <c r="D5448" s="100" t="s">
        <v>22286</v>
      </c>
      <c r="E5448" s="99" t="s">
        <v>12341</v>
      </c>
      <c r="F5448" s="100" t="s">
        <v>22287</v>
      </c>
    </row>
    <row r="5449" spans="1:6" ht="14.4" x14ac:dyDescent="0.3">
      <c r="A5449" s="99">
        <v>6213</v>
      </c>
      <c r="B5449" s="100" t="s">
        <v>22288</v>
      </c>
      <c r="C5449" s="100" t="s">
        <v>22289</v>
      </c>
      <c r="D5449" s="100" t="s">
        <v>22290</v>
      </c>
      <c r="E5449" s="99" t="s">
        <v>10370</v>
      </c>
      <c r="F5449" s="100" t="s">
        <v>10371</v>
      </c>
    </row>
    <row r="5450" spans="1:6" ht="14.4" x14ac:dyDescent="0.3">
      <c r="A5450" s="99">
        <v>6214</v>
      </c>
      <c r="B5450" s="100" t="s">
        <v>22082</v>
      </c>
      <c r="C5450" s="100" t="s">
        <v>13228</v>
      </c>
      <c r="D5450" s="100" t="s">
        <v>22291</v>
      </c>
      <c r="E5450" s="99" t="s">
        <v>22292</v>
      </c>
      <c r="F5450" s="100" t="s">
        <v>22293</v>
      </c>
    </row>
    <row r="5451" spans="1:6" ht="14.4" x14ac:dyDescent="0.3">
      <c r="A5451" s="99">
        <v>6215</v>
      </c>
      <c r="B5451" s="100" t="s">
        <v>22294</v>
      </c>
      <c r="C5451" s="100" t="s">
        <v>10985</v>
      </c>
      <c r="D5451" s="100" t="s">
        <v>22295</v>
      </c>
      <c r="E5451" s="99" t="s">
        <v>22296</v>
      </c>
      <c r="F5451" s="100" t="s">
        <v>22297</v>
      </c>
    </row>
    <row r="5452" spans="1:6" ht="14.4" x14ac:dyDescent="0.3">
      <c r="A5452" s="99">
        <v>6216</v>
      </c>
      <c r="B5452" s="100" t="s">
        <v>22298</v>
      </c>
      <c r="C5452" s="100" t="s">
        <v>22299</v>
      </c>
      <c r="D5452" s="100" t="s">
        <v>22300</v>
      </c>
      <c r="E5452" s="99" t="s">
        <v>10193</v>
      </c>
      <c r="F5452" s="100" t="s">
        <v>10194</v>
      </c>
    </row>
    <row r="5453" spans="1:6" ht="14.4" x14ac:dyDescent="0.3">
      <c r="A5453" s="99">
        <v>6217</v>
      </c>
      <c r="B5453" s="100" t="s">
        <v>22301</v>
      </c>
      <c r="C5453" s="100" t="s">
        <v>10573</v>
      </c>
      <c r="D5453" s="100" t="s">
        <v>22302</v>
      </c>
      <c r="E5453" s="99" t="s">
        <v>12830</v>
      </c>
      <c r="F5453" s="100" t="s">
        <v>12831</v>
      </c>
    </row>
    <row r="5454" spans="1:6" ht="14.4" x14ac:dyDescent="0.3">
      <c r="A5454" s="99">
        <v>6218</v>
      </c>
      <c r="B5454" s="100" t="s">
        <v>21759</v>
      </c>
      <c r="C5454" s="100" t="s">
        <v>9997</v>
      </c>
      <c r="D5454" s="100" t="s">
        <v>21760</v>
      </c>
      <c r="E5454" s="99" t="s">
        <v>21761</v>
      </c>
      <c r="F5454" s="100" t="s">
        <v>22303</v>
      </c>
    </row>
    <row r="5455" spans="1:6" ht="14.4" x14ac:dyDescent="0.3">
      <c r="A5455" s="99">
        <v>6219</v>
      </c>
      <c r="B5455" s="100" t="s">
        <v>22304</v>
      </c>
      <c r="C5455" s="100" t="s">
        <v>13899</v>
      </c>
      <c r="D5455" s="100" t="s">
        <v>14843</v>
      </c>
      <c r="E5455" s="99" t="s">
        <v>22305</v>
      </c>
      <c r="F5455" s="100" t="s">
        <v>9934</v>
      </c>
    </row>
    <row r="5456" spans="1:6" ht="14.4" x14ac:dyDescent="0.3">
      <c r="A5456" s="99">
        <v>6220</v>
      </c>
      <c r="B5456" s="100" t="s">
        <v>22306</v>
      </c>
      <c r="C5456" s="100" t="s">
        <v>22307</v>
      </c>
      <c r="D5456" s="100" t="s">
        <v>22308</v>
      </c>
      <c r="E5456" s="99" t="s">
        <v>19106</v>
      </c>
      <c r="F5456" s="100" t="s">
        <v>19107</v>
      </c>
    </row>
    <row r="5457" spans="1:6" ht="14.4" x14ac:dyDescent="0.3">
      <c r="A5457" s="99">
        <v>6221</v>
      </c>
      <c r="B5457" s="100" t="s">
        <v>10269</v>
      </c>
      <c r="C5457" s="100" t="s">
        <v>12973</v>
      </c>
      <c r="D5457" s="100" t="s">
        <v>16296</v>
      </c>
      <c r="E5457" s="99" t="s">
        <v>10539</v>
      </c>
      <c r="F5457" s="100" t="s">
        <v>16297</v>
      </c>
    </row>
    <row r="5458" spans="1:6" ht="14.4" x14ac:dyDescent="0.3">
      <c r="A5458" s="99">
        <v>6223</v>
      </c>
      <c r="B5458" s="100" t="s">
        <v>22309</v>
      </c>
      <c r="C5458" s="100" t="s">
        <v>10007</v>
      </c>
      <c r="D5458" s="100" t="s">
        <v>22310</v>
      </c>
      <c r="E5458" s="99" t="s">
        <v>22311</v>
      </c>
      <c r="F5458" s="100" t="s">
        <v>22312</v>
      </c>
    </row>
    <row r="5459" spans="1:6" ht="14.4" x14ac:dyDescent="0.3">
      <c r="A5459" s="99">
        <v>6224</v>
      </c>
      <c r="B5459" s="100" t="s">
        <v>22313</v>
      </c>
      <c r="C5459" s="100" t="s">
        <v>22314</v>
      </c>
      <c r="D5459" s="100" t="s">
        <v>22315</v>
      </c>
      <c r="E5459" s="99" t="s">
        <v>13007</v>
      </c>
      <c r="F5459" s="100" t="s">
        <v>13008</v>
      </c>
    </row>
    <row r="5460" spans="1:6" ht="14.4" x14ac:dyDescent="0.3">
      <c r="A5460" s="99">
        <v>6225</v>
      </c>
      <c r="B5460" s="100" t="s">
        <v>13443</v>
      </c>
      <c r="C5460" s="100" t="s">
        <v>22316</v>
      </c>
      <c r="D5460" s="100" t="s">
        <v>22317</v>
      </c>
      <c r="E5460" s="99" t="s">
        <v>10735</v>
      </c>
      <c r="F5460" s="100" t="s">
        <v>16308</v>
      </c>
    </row>
    <row r="5461" spans="1:6" ht="14.4" x14ac:dyDescent="0.3">
      <c r="A5461" s="99">
        <v>6226</v>
      </c>
      <c r="B5461" s="100" t="s">
        <v>11205</v>
      </c>
      <c r="C5461" s="100" t="s">
        <v>10556</v>
      </c>
      <c r="D5461" s="100" t="s">
        <v>22318</v>
      </c>
      <c r="E5461" s="99" t="s">
        <v>22319</v>
      </c>
      <c r="F5461" s="100" t="s">
        <v>22320</v>
      </c>
    </row>
    <row r="5462" spans="1:6" ht="14.4" x14ac:dyDescent="0.3">
      <c r="A5462" s="99">
        <v>6228</v>
      </c>
      <c r="B5462" s="100" t="s">
        <v>22321</v>
      </c>
      <c r="C5462" s="100" t="s">
        <v>21745</v>
      </c>
      <c r="D5462" s="100" t="s">
        <v>22322</v>
      </c>
      <c r="E5462" s="99" t="s">
        <v>22323</v>
      </c>
      <c r="F5462" s="100" t="s">
        <v>22324</v>
      </c>
    </row>
    <row r="5463" spans="1:6" ht="14.4" x14ac:dyDescent="0.3">
      <c r="A5463" s="99">
        <v>6229</v>
      </c>
      <c r="B5463" s="100" t="s">
        <v>10651</v>
      </c>
      <c r="C5463" s="100" t="s">
        <v>13411</v>
      </c>
      <c r="D5463" s="100" t="s">
        <v>10489</v>
      </c>
      <c r="E5463" s="99" t="s">
        <v>10654</v>
      </c>
      <c r="F5463" s="100" t="s">
        <v>22325</v>
      </c>
    </row>
    <row r="5464" spans="1:6" ht="14.4" x14ac:dyDescent="0.3">
      <c r="A5464" s="99">
        <v>6230</v>
      </c>
      <c r="B5464" s="100" t="s">
        <v>16526</v>
      </c>
      <c r="C5464" s="100" t="s">
        <v>10175</v>
      </c>
      <c r="D5464" s="100" t="s">
        <v>22326</v>
      </c>
      <c r="E5464" s="99" t="s">
        <v>13029</v>
      </c>
      <c r="F5464" s="100" t="s">
        <v>13030</v>
      </c>
    </row>
    <row r="5465" spans="1:6" ht="14.4" x14ac:dyDescent="0.3">
      <c r="A5465" s="99">
        <v>6231</v>
      </c>
      <c r="B5465" s="100" t="s">
        <v>13979</v>
      </c>
      <c r="C5465" s="100" t="s">
        <v>10394</v>
      </c>
      <c r="D5465" s="100" t="s">
        <v>22327</v>
      </c>
      <c r="E5465" s="99" t="s">
        <v>11776</v>
      </c>
      <c r="F5465" s="100" t="s">
        <v>17271</v>
      </c>
    </row>
    <row r="5466" spans="1:6" ht="14.4" x14ac:dyDescent="0.3">
      <c r="A5466" s="99">
        <v>6232</v>
      </c>
      <c r="B5466" s="100" t="s">
        <v>16273</v>
      </c>
      <c r="C5466" s="100" t="s">
        <v>10817</v>
      </c>
      <c r="D5466" s="100" t="s">
        <v>22328</v>
      </c>
      <c r="E5466" s="99" t="s">
        <v>12121</v>
      </c>
      <c r="F5466" s="100" t="s">
        <v>12122</v>
      </c>
    </row>
    <row r="5467" spans="1:6" ht="14.4" x14ac:dyDescent="0.3">
      <c r="A5467" s="99">
        <v>6233</v>
      </c>
      <c r="B5467" s="100" t="s">
        <v>15419</v>
      </c>
      <c r="C5467" s="100" t="s">
        <v>10972</v>
      </c>
      <c r="D5467" s="100" t="s">
        <v>22329</v>
      </c>
      <c r="E5467" s="99" t="s">
        <v>11015</v>
      </c>
      <c r="F5467" s="100" t="s">
        <v>11016</v>
      </c>
    </row>
    <row r="5468" spans="1:6" ht="14.4" x14ac:dyDescent="0.3">
      <c r="A5468" s="99">
        <v>6234</v>
      </c>
      <c r="B5468" s="100" t="s">
        <v>10722</v>
      </c>
      <c r="C5468" s="100" t="s">
        <v>10723</v>
      </c>
      <c r="D5468" s="100" t="s">
        <v>18732</v>
      </c>
      <c r="E5468" s="99" t="s">
        <v>10725</v>
      </c>
      <c r="F5468" s="100" t="s">
        <v>22330</v>
      </c>
    </row>
    <row r="5469" spans="1:6" ht="14.4" x14ac:dyDescent="0.3">
      <c r="A5469" s="99">
        <v>6235</v>
      </c>
      <c r="B5469" s="100" t="s">
        <v>22331</v>
      </c>
      <c r="C5469" s="100" t="s">
        <v>12167</v>
      </c>
      <c r="D5469" s="100" t="s">
        <v>22332</v>
      </c>
      <c r="E5469" s="99" t="s">
        <v>10654</v>
      </c>
      <c r="F5469" s="100" t="s">
        <v>10655</v>
      </c>
    </row>
    <row r="5470" spans="1:6" ht="14.4" x14ac:dyDescent="0.3">
      <c r="A5470" s="99">
        <v>6237</v>
      </c>
      <c r="B5470" s="100" t="s">
        <v>20044</v>
      </c>
      <c r="C5470" s="100" t="s">
        <v>10378</v>
      </c>
      <c r="D5470" s="100" t="s">
        <v>22333</v>
      </c>
      <c r="E5470" s="99" t="s">
        <v>11015</v>
      </c>
      <c r="F5470" s="100" t="s">
        <v>11016</v>
      </c>
    </row>
    <row r="5471" spans="1:6" ht="14.4" x14ac:dyDescent="0.3">
      <c r="A5471" s="99">
        <v>6238</v>
      </c>
      <c r="B5471" s="100" t="s">
        <v>22334</v>
      </c>
      <c r="C5471" s="100" t="s">
        <v>22335</v>
      </c>
      <c r="D5471" s="100" t="s">
        <v>22336</v>
      </c>
      <c r="E5471" s="99" t="s">
        <v>9780</v>
      </c>
      <c r="F5471" s="100" t="s">
        <v>9781</v>
      </c>
    </row>
    <row r="5472" spans="1:6" ht="14.4" x14ac:dyDescent="0.3">
      <c r="A5472" s="99">
        <v>6239</v>
      </c>
      <c r="B5472" s="100" t="s">
        <v>22337</v>
      </c>
      <c r="C5472" s="100" t="s">
        <v>22338</v>
      </c>
      <c r="D5472" s="100" t="s">
        <v>22339</v>
      </c>
      <c r="E5472" s="99" t="s">
        <v>12070</v>
      </c>
      <c r="F5472" s="100" t="s">
        <v>12071</v>
      </c>
    </row>
    <row r="5473" spans="1:6" ht="14.4" x14ac:dyDescent="0.3">
      <c r="A5473" s="99">
        <v>6240</v>
      </c>
      <c r="B5473" s="100" t="s">
        <v>21127</v>
      </c>
      <c r="C5473" s="100" t="s">
        <v>11391</v>
      </c>
      <c r="D5473" s="100" t="s">
        <v>22340</v>
      </c>
      <c r="E5473" s="99" t="s">
        <v>10324</v>
      </c>
      <c r="F5473" s="100" t="s">
        <v>10325</v>
      </c>
    </row>
    <row r="5474" spans="1:6" ht="14.4" x14ac:dyDescent="0.3">
      <c r="A5474" s="99">
        <v>6241</v>
      </c>
      <c r="B5474" s="100" t="s">
        <v>13393</v>
      </c>
      <c r="C5474" s="100" t="s">
        <v>18399</v>
      </c>
      <c r="D5474" s="100" t="s">
        <v>22341</v>
      </c>
      <c r="E5474" s="99" t="s">
        <v>18316</v>
      </c>
      <c r="F5474" s="100" t="s">
        <v>12381</v>
      </c>
    </row>
    <row r="5475" spans="1:6" ht="14.4" x14ac:dyDescent="0.3">
      <c r="A5475" s="99">
        <v>6243</v>
      </c>
      <c r="B5475" s="100" t="s">
        <v>22342</v>
      </c>
      <c r="C5475" s="100" t="s">
        <v>22343</v>
      </c>
      <c r="D5475" s="100" t="s">
        <v>10489</v>
      </c>
      <c r="E5475" s="99" t="s">
        <v>22344</v>
      </c>
      <c r="F5475" s="100" t="s">
        <v>22345</v>
      </c>
    </row>
    <row r="5476" spans="1:6" ht="14.4" x14ac:dyDescent="0.3">
      <c r="A5476" s="99">
        <v>6244</v>
      </c>
      <c r="B5476" s="100" t="s">
        <v>22346</v>
      </c>
      <c r="C5476" s="100" t="s">
        <v>21183</v>
      </c>
      <c r="D5476" s="100" t="s">
        <v>22347</v>
      </c>
      <c r="E5476" s="99" t="s">
        <v>11337</v>
      </c>
      <c r="F5476" s="100" t="s">
        <v>11338</v>
      </c>
    </row>
    <row r="5477" spans="1:6" ht="14.4" x14ac:dyDescent="0.3">
      <c r="A5477" s="99">
        <v>6245</v>
      </c>
      <c r="B5477" s="100" t="s">
        <v>11761</v>
      </c>
      <c r="C5477" s="100" t="s">
        <v>10447</v>
      </c>
      <c r="D5477" s="100" t="s">
        <v>22348</v>
      </c>
      <c r="E5477" s="99" t="s">
        <v>13167</v>
      </c>
      <c r="F5477" s="100" t="s">
        <v>14160</v>
      </c>
    </row>
    <row r="5478" spans="1:6" ht="14.4" x14ac:dyDescent="0.3">
      <c r="A5478" s="99">
        <v>6246</v>
      </c>
      <c r="B5478" s="100" t="s">
        <v>22349</v>
      </c>
      <c r="C5478" s="100" t="s">
        <v>11022</v>
      </c>
      <c r="D5478" s="100" t="s">
        <v>22350</v>
      </c>
      <c r="E5478" s="99" t="s">
        <v>12743</v>
      </c>
      <c r="F5478" s="100" t="s">
        <v>12744</v>
      </c>
    </row>
    <row r="5479" spans="1:6" ht="14.4" x14ac:dyDescent="0.3">
      <c r="A5479" s="99">
        <v>6247</v>
      </c>
      <c r="B5479" s="100" t="s">
        <v>10030</v>
      </c>
      <c r="C5479" s="100" t="s">
        <v>13223</v>
      </c>
      <c r="D5479" s="100" t="s">
        <v>22351</v>
      </c>
      <c r="E5479" s="99" t="s">
        <v>22352</v>
      </c>
      <c r="F5479" s="100" t="s">
        <v>22353</v>
      </c>
    </row>
    <row r="5480" spans="1:6" ht="14.4" x14ac:dyDescent="0.3">
      <c r="A5480" s="99">
        <v>6248</v>
      </c>
      <c r="B5480" s="100" t="s">
        <v>12137</v>
      </c>
      <c r="C5480" s="100" t="s">
        <v>11468</v>
      </c>
      <c r="D5480" s="100" t="s">
        <v>22354</v>
      </c>
      <c r="E5480" s="99" t="s">
        <v>14517</v>
      </c>
      <c r="F5480" s="100" t="s">
        <v>14518</v>
      </c>
    </row>
    <row r="5481" spans="1:6" ht="14.4" x14ac:dyDescent="0.3">
      <c r="A5481" s="99">
        <v>6249</v>
      </c>
      <c r="B5481" s="100" t="s">
        <v>22355</v>
      </c>
      <c r="C5481" s="100" t="s">
        <v>22356</v>
      </c>
      <c r="D5481" s="100" t="s">
        <v>22357</v>
      </c>
      <c r="E5481" s="99" t="s">
        <v>10607</v>
      </c>
      <c r="F5481" s="100" t="s">
        <v>10608</v>
      </c>
    </row>
    <row r="5482" spans="1:6" ht="14.4" x14ac:dyDescent="0.3">
      <c r="A5482" s="99">
        <v>6250</v>
      </c>
      <c r="B5482" s="100" t="s">
        <v>10717</v>
      </c>
      <c r="C5482" s="100" t="s">
        <v>11328</v>
      </c>
      <c r="D5482" s="100" t="s">
        <v>22358</v>
      </c>
      <c r="E5482" s="99" t="s">
        <v>14060</v>
      </c>
      <c r="F5482" s="100" t="s">
        <v>22359</v>
      </c>
    </row>
    <row r="5483" spans="1:6" ht="14.4" x14ac:dyDescent="0.3">
      <c r="A5483" s="99">
        <v>6251</v>
      </c>
      <c r="B5483" s="100" t="s">
        <v>14358</v>
      </c>
      <c r="C5483" s="100" t="s">
        <v>10428</v>
      </c>
      <c r="D5483" s="100" t="s">
        <v>22360</v>
      </c>
      <c r="E5483" s="99" t="s">
        <v>15846</v>
      </c>
      <c r="F5483" s="100" t="s">
        <v>22361</v>
      </c>
    </row>
    <row r="5484" spans="1:6" ht="14.4" x14ac:dyDescent="0.3">
      <c r="A5484" s="99">
        <v>6252</v>
      </c>
      <c r="B5484" s="100" t="s">
        <v>11379</v>
      </c>
      <c r="C5484" s="100" t="s">
        <v>17930</v>
      </c>
      <c r="D5484" s="100" t="s">
        <v>22362</v>
      </c>
      <c r="E5484" s="99" t="s">
        <v>12409</v>
      </c>
      <c r="F5484" s="100" t="s">
        <v>12410</v>
      </c>
    </row>
    <row r="5485" spans="1:6" ht="14.4" x14ac:dyDescent="0.3">
      <c r="A5485" s="99">
        <v>6253</v>
      </c>
      <c r="B5485" s="100" t="s">
        <v>22363</v>
      </c>
      <c r="C5485" s="100" t="s">
        <v>20633</v>
      </c>
      <c r="D5485" s="100" t="s">
        <v>22364</v>
      </c>
      <c r="E5485" s="99" t="s">
        <v>22365</v>
      </c>
      <c r="F5485" s="100" t="s">
        <v>22366</v>
      </c>
    </row>
    <row r="5486" spans="1:6" ht="14.4" x14ac:dyDescent="0.3">
      <c r="A5486" s="99">
        <v>6254</v>
      </c>
      <c r="B5486" s="100" t="s">
        <v>22367</v>
      </c>
      <c r="C5486" s="100" t="s">
        <v>22368</v>
      </c>
      <c r="D5486" s="100" t="s">
        <v>22369</v>
      </c>
      <c r="E5486" s="99" t="s">
        <v>13148</v>
      </c>
      <c r="F5486" s="100" t="s">
        <v>13149</v>
      </c>
    </row>
    <row r="5487" spans="1:6" ht="14.4" x14ac:dyDescent="0.3">
      <c r="A5487" s="99">
        <v>6255</v>
      </c>
      <c r="B5487" s="100" t="s">
        <v>10133</v>
      </c>
      <c r="C5487" s="100" t="s">
        <v>10012</v>
      </c>
      <c r="D5487" s="100" t="s">
        <v>22370</v>
      </c>
      <c r="E5487" s="99" t="s">
        <v>22371</v>
      </c>
      <c r="F5487" s="100" t="s">
        <v>22372</v>
      </c>
    </row>
    <row r="5488" spans="1:6" ht="14.4" x14ac:dyDescent="0.3">
      <c r="A5488" s="99">
        <v>6256</v>
      </c>
      <c r="B5488" s="100" t="s">
        <v>14358</v>
      </c>
      <c r="C5488" s="100" t="s">
        <v>10428</v>
      </c>
      <c r="D5488" s="100" t="s">
        <v>22360</v>
      </c>
      <c r="E5488" s="99" t="s">
        <v>15846</v>
      </c>
      <c r="F5488" s="100" t="s">
        <v>15847</v>
      </c>
    </row>
    <row r="5489" spans="1:6" ht="14.4" x14ac:dyDescent="0.3">
      <c r="A5489" s="99">
        <v>6257</v>
      </c>
      <c r="B5489" s="100" t="s">
        <v>22355</v>
      </c>
      <c r="C5489" s="100" t="s">
        <v>21701</v>
      </c>
      <c r="D5489" s="100" t="s">
        <v>22357</v>
      </c>
      <c r="E5489" s="99" t="s">
        <v>10607</v>
      </c>
      <c r="F5489" s="100" t="s">
        <v>10608</v>
      </c>
    </row>
    <row r="5490" spans="1:6" ht="14.4" x14ac:dyDescent="0.3">
      <c r="A5490" s="99">
        <v>6259</v>
      </c>
      <c r="B5490" s="100" t="s">
        <v>10030</v>
      </c>
      <c r="C5490" s="100" t="s">
        <v>9936</v>
      </c>
      <c r="D5490" s="100" t="s">
        <v>22373</v>
      </c>
      <c r="E5490" s="99" t="s">
        <v>15776</v>
      </c>
      <c r="F5490" s="100" t="s">
        <v>15777</v>
      </c>
    </row>
    <row r="5491" spans="1:6" ht="14.4" x14ac:dyDescent="0.3">
      <c r="A5491" s="99">
        <v>6260</v>
      </c>
      <c r="B5491" s="100" t="s">
        <v>22374</v>
      </c>
      <c r="C5491" s="100" t="s">
        <v>22375</v>
      </c>
      <c r="D5491" s="100" t="s">
        <v>22376</v>
      </c>
      <c r="E5491" s="99" t="s">
        <v>18626</v>
      </c>
      <c r="F5491" s="100" t="s">
        <v>18627</v>
      </c>
    </row>
    <row r="5492" spans="1:6" ht="14.4" x14ac:dyDescent="0.3">
      <c r="A5492" s="99">
        <v>6261</v>
      </c>
      <c r="B5492" s="100" t="s">
        <v>10575</v>
      </c>
      <c r="C5492" s="100" t="s">
        <v>10657</v>
      </c>
      <c r="D5492" s="100" t="s">
        <v>10577</v>
      </c>
      <c r="E5492" s="99" t="s">
        <v>10578</v>
      </c>
      <c r="F5492" s="100" t="s">
        <v>10579</v>
      </c>
    </row>
    <row r="5493" spans="1:6" ht="14.4" x14ac:dyDescent="0.3">
      <c r="A5493" s="99">
        <v>6262</v>
      </c>
      <c r="B5493" s="100" t="s">
        <v>12133</v>
      </c>
      <c r="C5493" s="100" t="s">
        <v>9837</v>
      </c>
      <c r="D5493" s="100" t="s">
        <v>22377</v>
      </c>
      <c r="E5493" s="99" t="s">
        <v>15776</v>
      </c>
      <c r="F5493" s="100" t="s">
        <v>15777</v>
      </c>
    </row>
    <row r="5494" spans="1:6" ht="14.4" x14ac:dyDescent="0.3">
      <c r="A5494" s="99">
        <v>6263</v>
      </c>
      <c r="B5494" s="100" t="s">
        <v>22378</v>
      </c>
      <c r="C5494" s="100" t="s">
        <v>22379</v>
      </c>
      <c r="D5494" s="100" t="s">
        <v>10489</v>
      </c>
      <c r="E5494" s="99" t="s">
        <v>17545</v>
      </c>
      <c r="F5494" s="100" t="s">
        <v>17546</v>
      </c>
    </row>
    <row r="5495" spans="1:6" ht="14.4" x14ac:dyDescent="0.3">
      <c r="A5495" s="99">
        <v>6264</v>
      </c>
      <c r="B5495" s="100" t="s">
        <v>10484</v>
      </c>
      <c r="C5495" s="100" t="s">
        <v>9837</v>
      </c>
      <c r="D5495" s="100" t="s">
        <v>22380</v>
      </c>
      <c r="E5495" s="99" t="s">
        <v>22030</v>
      </c>
      <c r="F5495" s="100" t="s">
        <v>12267</v>
      </c>
    </row>
    <row r="5496" spans="1:6" ht="14.4" x14ac:dyDescent="0.3">
      <c r="A5496" s="99">
        <v>6265</v>
      </c>
      <c r="B5496" s="100" t="s">
        <v>22381</v>
      </c>
      <c r="C5496" s="100" t="s">
        <v>10012</v>
      </c>
      <c r="D5496" s="100" t="s">
        <v>22382</v>
      </c>
      <c r="E5496" s="99" t="s">
        <v>10019</v>
      </c>
      <c r="F5496" s="100" t="s">
        <v>10020</v>
      </c>
    </row>
    <row r="5497" spans="1:6" ht="14.4" x14ac:dyDescent="0.3">
      <c r="A5497" s="99">
        <v>6266</v>
      </c>
      <c r="B5497" s="100" t="s">
        <v>12722</v>
      </c>
      <c r="C5497" s="100" t="s">
        <v>22383</v>
      </c>
      <c r="D5497" s="100" t="s">
        <v>17638</v>
      </c>
      <c r="E5497" s="99" t="s">
        <v>16645</v>
      </c>
      <c r="F5497" s="100" t="s">
        <v>16646</v>
      </c>
    </row>
    <row r="5498" spans="1:6" ht="14.4" x14ac:dyDescent="0.3">
      <c r="A5498" s="99">
        <v>6267</v>
      </c>
      <c r="B5498" s="100" t="s">
        <v>10017</v>
      </c>
      <c r="C5498" s="100" t="s">
        <v>22384</v>
      </c>
      <c r="D5498" s="100" t="s">
        <v>22385</v>
      </c>
      <c r="E5498" s="99" t="s">
        <v>10092</v>
      </c>
      <c r="F5498" s="100" t="s">
        <v>10093</v>
      </c>
    </row>
    <row r="5499" spans="1:6" ht="14.4" x14ac:dyDescent="0.3">
      <c r="A5499" s="99">
        <v>6268</v>
      </c>
      <c r="B5499" s="100" t="s">
        <v>21127</v>
      </c>
      <c r="C5499" s="100" t="s">
        <v>9897</v>
      </c>
      <c r="D5499" s="100" t="s">
        <v>22386</v>
      </c>
      <c r="E5499" s="99" t="s">
        <v>13203</v>
      </c>
      <c r="F5499" s="100" t="s">
        <v>13204</v>
      </c>
    </row>
    <row r="5500" spans="1:6" ht="14.4" x14ac:dyDescent="0.3">
      <c r="A5500" s="99">
        <v>6269</v>
      </c>
      <c r="B5500" s="100" t="s">
        <v>12457</v>
      </c>
      <c r="C5500" s="100" t="s">
        <v>10040</v>
      </c>
      <c r="D5500" s="100" t="s">
        <v>12459</v>
      </c>
      <c r="E5500" s="99" t="s">
        <v>12460</v>
      </c>
      <c r="F5500" s="100" t="s">
        <v>12461</v>
      </c>
    </row>
    <row r="5501" spans="1:6" ht="14.4" x14ac:dyDescent="0.3">
      <c r="A5501" s="99">
        <v>6270</v>
      </c>
      <c r="B5501" s="100" t="s">
        <v>14246</v>
      </c>
      <c r="C5501" s="100" t="s">
        <v>14325</v>
      </c>
      <c r="D5501" s="100" t="s">
        <v>22387</v>
      </c>
      <c r="E5501" s="99" t="s">
        <v>12150</v>
      </c>
      <c r="F5501" s="100" t="s">
        <v>12151</v>
      </c>
    </row>
    <row r="5502" spans="1:6" ht="14.4" x14ac:dyDescent="0.3">
      <c r="A5502" s="99">
        <v>6271</v>
      </c>
      <c r="B5502" s="100" t="s">
        <v>22082</v>
      </c>
      <c r="C5502" s="100" t="s">
        <v>13507</v>
      </c>
      <c r="D5502" s="100" t="s">
        <v>22291</v>
      </c>
      <c r="E5502" s="99" t="s">
        <v>22292</v>
      </c>
      <c r="F5502" s="100" t="s">
        <v>22293</v>
      </c>
    </row>
    <row r="5503" spans="1:6" ht="14.4" x14ac:dyDescent="0.3">
      <c r="A5503" s="99">
        <v>6272</v>
      </c>
      <c r="B5503" s="100" t="s">
        <v>10693</v>
      </c>
      <c r="C5503" s="100" t="s">
        <v>22388</v>
      </c>
      <c r="D5503" s="100" t="s">
        <v>22389</v>
      </c>
      <c r="E5503" s="99" t="s">
        <v>11107</v>
      </c>
      <c r="F5503" s="100" t="s">
        <v>11108</v>
      </c>
    </row>
    <row r="5504" spans="1:6" ht="14.4" x14ac:dyDescent="0.3">
      <c r="A5504" s="99">
        <v>6273</v>
      </c>
      <c r="B5504" s="100" t="s">
        <v>10017</v>
      </c>
      <c r="C5504" s="100" t="s">
        <v>22390</v>
      </c>
      <c r="D5504" s="100" t="s">
        <v>22391</v>
      </c>
      <c r="E5504" s="99" t="s">
        <v>17616</v>
      </c>
      <c r="F5504" s="100" t="s">
        <v>17617</v>
      </c>
    </row>
    <row r="5505" spans="1:6" ht="14.4" x14ac:dyDescent="0.3">
      <c r="A5505" s="99">
        <v>6274</v>
      </c>
      <c r="B5505" s="100" t="s">
        <v>10001</v>
      </c>
      <c r="C5505" s="100" t="s">
        <v>9757</v>
      </c>
      <c r="D5505" s="100" t="s">
        <v>22392</v>
      </c>
      <c r="E5505" s="99" t="s">
        <v>11277</v>
      </c>
      <c r="F5505" s="100" t="s">
        <v>14455</v>
      </c>
    </row>
    <row r="5506" spans="1:6" ht="14.4" x14ac:dyDescent="0.3">
      <c r="A5506" s="99">
        <v>6275</v>
      </c>
      <c r="B5506" s="100" t="s">
        <v>12680</v>
      </c>
      <c r="C5506" s="100" t="s">
        <v>10528</v>
      </c>
      <c r="D5506" s="100" t="s">
        <v>22393</v>
      </c>
      <c r="E5506" s="99" t="s">
        <v>20971</v>
      </c>
      <c r="F5506" s="100" t="s">
        <v>21391</v>
      </c>
    </row>
    <row r="5507" spans="1:6" ht="14.4" x14ac:dyDescent="0.3">
      <c r="A5507" s="99">
        <v>6276</v>
      </c>
      <c r="B5507" s="100" t="s">
        <v>21484</v>
      </c>
      <c r="C5507" s="100" t="s">
        <v>10368</v>
      </c>
      <c r="D5507" s="100" t="s">
        <v>22394</v>
      </c>
      <c r="E5507" s="99" t="s">
        <v>12125</v>
      </c>
      <c r="F5507" s="100" t="s">
        <v>12126</v>
      </c>
    </row>
    <row r="5508" spans="1:6" ht="14.4" x14ac:dyDescent="0.3">
      <c r="A5508" s="99">
        <v>6277</v>
      </c>
      <c r="B5508" s="100" t="s">
        <v>9979</v>
      </c>
      <c r="C5508" s="100" t="s">
        <v>10268</v>
      </c>
      <c r="D5508" s="100" t="s">
        <v>22395</v>
      </c>
      <c r="E5508" s="99" t="s">
        <v>10590</v>
      </c>
      <c r="F5508" s="100" t="s">
        <v>10591</v>
      </c>
    </row>
    <row r="5509" spans="1:6" ht="14.4" x14ac:dyDescent="0.3">
      <c r="A5509" s="99">
        <v>6278</v>
      </c>
      <c r="B5509" s="100" t="s">
        <v>9979</v>
      </c>
      <c r="C5509" s="100" t="s">
        <v>9757</v>
      </c>
      <c r="D5509" s="100" t="s">
        <v>22396</v>
      </c>
      <c r="E5509" s="99" t="s">
        <v>10590</v>
      </c>
      <c r="F5509" s="100" t="s">
        <v>10591</v>
      </c>
    </row>
    <row r="5510" spans="1:6" ht="14.4" x14ac:dyDescent="0.3">
      <c r="A5510" s="99">
        <v>6280</v>
      </c>
      <c r="B5510" s="100" t="s">
        <v>11243</v>
      </c>
      <c r="C5510" s="100" t="s">
        <v>11076</v>
      </c>
      <c r="D5510" s="100" t="s">
        <v>22397</v>
      </c>
      <c r="E5510" s="99" t="s">
        <v>10473</v>
      </c>
      <c r="F5510" s="100" t="s">
        <v>10038</v>
      </c>
    </row>
    <row r="5511" spans="1:6" ht="14.4" x14ac:dyDescent="0.3">
      <c r="A5511" s="99">
        <v>6281</v>
      </c>
      <c r="B5511" s="100" t="s">
        <v>11086</v>
      </c>
      <c r="C5511" s="100" t="s">
        <v>11134</v>
      </c>
      <c r="D5511" s="100" t="s">
        <v>22398</v>
      </c>
      <c r="E5511" s="99" t="s">
        <v>22399</v>
      </c>
      <c r="F5511" s="100" t="s">
        <v>22400</v>
      </c>
    </row>
    <row r="5512" spans="1:6" ht="14.4" x14ac:dyDescent="0.3">
      <c r="A5512" s="99">
        <v>6282</v>
      </c>
      <c r="B5512" s="100" t="s">
        <v>22401</v>
      </c>
      <c r="C5512" s="100" t="s">
        <v>16293</v>
      </c>
      <c r="D5512" s="100" t="s">
        <v>22402</v>
      </c>
      <c r="E5512" s="99" t="s">
        <v>19097</v>
      </c>
      <c r="F5512" s="100" t="s">
        <v>11338</v>
      </c>
    </row>
    <row r="5513" spans="1:6" ht="14.4" x14ac:dyDescent="0.3">
      <c r="A5513" s="99">
        <v>6283</v>
      </c>
      <c r="B5513" s="100" t="s">
        <v>10104</v>
      </c>
      <c r="C5513" s="100" t="s">
        <v>10012</v>
      </c>
      <c r="D5513" s="100" t="s">
        <v>22403</v>
      </c>
      <c r="E5513" s="99" t="s">
        <v>12697</v>
      </c>
      <c r="F5513" s="100" t="s">
        <v>12698</v>
      </c>
    </row>
    <row r="5514" spans="1:6" ht="14.4" x14ac:dyDescent="0.3">
      <c r="A5514" s="99">
        <v>6284</v>
      </c>
      <c r="B5514" s="100" t="s">
        <v>21693</v>
      </c>
      <c r="C5514" s="100" t="s">
        <v>9980</v>
      </c>
      <c r="D5514" s="100" t="s">
        <v>22404</v>
      </c>
      <c r="E5514" s="99" t="s">
        <v>17568</v>
      </c>
      <c r="F5514" s="100" t="s">
        <v>17569</v>
      </c>
    </row>
    <row r="5515" spans="1:6" ht="14.4" x14ac:dyDescent="0.3">
      <c r="A5515" s="99">
        <v>6285</v>
      </c>
      <c r="B5515" s="100" t="s">
        <v>22405</v>
      </c>
      <c r="C5515" s="100" t="s">
        <v>22406</v>
      </c>
      <c r="D5515" s="100" t="s">
        <v>22407</v>
      </c>
      <c r="E5515" s="99" t="s">
        <v>10735</v>
      </c>
      <c r="F5515" s="100" t="s">
        <v>21549</v>
      </c>
    </row>
    <row r="5516" spans="1:6" ht="14.4" x14ac:dyDescent="0.3">
      <c r="A5516" s="99">
        <v>6286</v>
      </c>
      <c r="B5516" s="100" t="s">
        <v>22408</v>
      </c>
      <c r="C5516" s="100" t="s">
        <v>22409</v>
      </c>
      <c r="D5516" s="100" t="s">
        <v>20683</v>
      </c>
      <c r="E5516" s="99" t="s">
        <v>10360</v>
      </c>
      <c r="F5516" s="100" t="s">
        <v>10361</v>
      </c>
    </row>
    <row r="5517" spans="1:6" ht="14.4" x14ac:dyDescent="0.3">
      <c r="A5517" s="99">
        <v>6287</v>
      </c>
      <c r="B5517" s="100" t="s">
        <v>22410</v>
      </c>
      <c r="C5517" s="100" t="s">
        <v>22411</v>
      </c>
      <c r="D5517" s="100" t="s">
        <v>22412</v>
      </c>
      <c r="E5517" s="99" t="s">
        <v>10477</v>
      </c>
      <c r="F5517" s="100" t="s">
        <v>10478</v>
      </c>
    </row>
    <row r="5518" spans="1:6" ht="14.4" x14ac:dyDescent="0.3">
      <c r="A5518" s="99">
        <v>6288</v>
      </c>
      <c r="B5518" s="100" t="s">
        <v>22413</v>
      </c>
      <c r="C5518" s="100" t="s">
        <v>9887</v>
      </c>
      <c r="D5518" s="100" t="s">
        <v>22414</v>
      </c>
      <c r="E5518" s="99" t="s">
        <v>10340</v>
      </c>
      <c r="F5518" s="100" t="s">
        <v>10341</v>
      </c>
    </row>
    <row r="5519" spans="1:6" ht="14.4" x14ac:dyDescent="0.3">
      <c r="A5519" s="99">
        <v>6289</v>
      </c>
      <c r="B5519" s="100" t="s">
        <v>22415</v>
      </c>
      <c r="C5519" s="100" t="s">
        <v>10012</v>
      </c>
      <c r="D5519" s="100" t="s">
        <v>22416</v>
      </c>
      <c r="E5519" s="99" t="s">
        <v>10340</v>
      </c>
      <c r="F5519" s="100" t="s">
        <v>10341</v>
      </c>
    </row>
    <row r="5520" spans="1:6" ht="14.4" x14ac:dyDescent="0.3">
      <c r="A5520" s="99">
        <v>6290</v>
      </c>
      <c r="B5520" s="100" t="s">
        <v>14714</v>
      </c>
      <c r="C5520" s="100" t="s">
        <v>11172</v>
      </c>
      <c r="D5520" s="100" t="s">
        <v>22417</v>
      </c>
      <c r="E5520" s="99" t="s">
        <v>14995</v>
      </c>
      <c r="F5520" s="100" t="s">
        <v>10259</v>
      </c>
    </row>
    <row r="5521" spans="1:6" ht="14.4" x14ac:dyDescent="0.3">
      <c r="A5521" s="99">
        <v>6291</v>
      </c>
      <c r="B5521" s="100" t="s">
        <v>21985</v>
      </c>
      <c r="C5521" s="100" t="s">
        <v>17786</v>
      </c>
      <c r="D5521" s="100" t="s">
        <v>22418</v>
      </c>
      <c r="E5521" s="99" t="s">
        <v>15741</v>
      </c>
      <c r="F5521" s="100" t="s">
        <v>22419</v>
      </c>
    </row>
    <row r="5522" spans="1:6" ht="14.4" x14ac:dyDescent="0.3">
      <c r="A5522" s="99">
        <v>6292</v>
      </c>
      <c r="B5522" s="100" t="s">
        <v>11240</v>
      </c>
      <c r="C5522" s="100" t="s">
        <v>15537</v>
      </c>
      <c r="D5522" s="100" t="s">
        <v>22420</v>
      </c>
      <c r="E5522" s="99" t="s">
        <v>11781</v>
      </c>
      <c r="F5522" s="100" t="s">
        <v>11572</v>
      </c>
    </row>
    <row r="5523" spans="1:6" ht="14.4" x14ac:dyDescent="0.3">
      <c r="A5523" s="99">
        <v>6293</v>
      </c>
      <c r="B5523" s="100" t="s">
        <v>15502</v>
      </c>
      <c r="C5523" s="100" t="s">
        <v>22421</v>
      </c>
      <c r="D5523" s="100" t="s">
        <v>22422</v>
      </c>
      <c r="E5523" s="99" t="s">
        <v>10477</v>
      </c>
      <c r="F5523" s="100" t="s">
        <v>10478</v>
      </c>
    </row>
    <row r="5524" spans="1:6" ht="14.4" x14ac:dyDescent="0.3">
      <c r="A5524" s="99">
        <v>6294</v>
      </c>
      <c r="B5524" s="100" t="s">
        <v>22423</v>
      </c>
      <c r="C5524" s="100" t="s">
        <v>11478</v>
      </c>
      <c r="D5524" s="100" t="s">
        <v>22424</v>
      </c>
      <c r="E5524" s="99" t="s">
        <v>14988</v>
      </c>
      <c r="F5524" s="100" t="s">
        <v>14989</v>
      </c>
    </row>
    <row r="5525" spans="1:6" ht="14.4" x14ac:dyDescent="0.3">
      <c r="A5525" s="99">
        <v>6295</v>
      </c>
      <c r="B5525" s="100" t="s">
        <v>12314</v>
      </c>
      <c r="C5525" s="100" t="s">
        <v>13663</v>
      </c>
      <c r="D5525" s="100" t="s">
        <v>22425</v>
      </c>
      <c r="E5525" s="99" t="s">
        <v>15197</v>
      </c>
      <c r="F5525" s="100" t="s">
        <v>15198</v>
      </c>
    </row>
    <row r="5526" spans="1:6" ht="14.4" x14ac:dyDescent="0.3">
      <c r="A5526" s="99">
        <v>6296</v>
      </c>
      <c r="B5526" s="100" t="s">
        <v>22426</v>
      </c>
      <c r="C5526" s="100" t="s">
        <v>11425</v>
      </c>
      <c r="D5526" s="100" t="s">
        <v>22427</v>
      </c>
      <c r="E5526" s="99" t="s">
        <v>10901</v>
      </c>
      <c r="F5526" s="100" t="s">
        <v>10902</v>
      </c>
    </row>
    <row r="5527" spans="1:6" ht="14.4" x14ac:dyDescent="0.3">
      <c r="A5527" s="99">
        <v>6297</v>
      </c>
      <c r="B5527" s="100" t="s">
        <v>9756</v>
      </c>
      <c r="C5527" s="100" t="s">
        <v>11661</v>
      </c>
      <c r="D5527" s="100" t="s">
        <v>22428</v>
      </c>
      <c r="E5527" s="99" t="s">
        <v>17191</v>
      </c>
      <c r="F5527" s="100" t="s">
        <v>22429</v>
      </c>
    </row>
    <row r="5528" spans="1:6" ht="14.4" x14ac:dyDescent="0.3">
      <c r="A5528" s="99">
        <v>6298</v>
      </c>
      <c r="B5528" s="100" t="s">
        <v>11811</v>
      </c>
      <c r="C5528" s="100" t="s">
        <v>11949</v>
      </c>
      <c r="D5528" s="100" t="s">
        <v>22430</v>
      </c>
      <c r="E5528" s="99" t="s">
        <v>13715</v>
      </c>
      <c r="F5528" s="100" t="s">
        <v>13716</v>
      </c>
    </row>
    <row r="5529" spans="1:6" ht="14.4" x14ac:dyDescent="0.3">
      <c r="A5529" s="99">
        <v>6299</v>
      </c>
      <c r="B5529" s="100" t="s">
        <v>22431</v>
      </c>
      <c r="C5529" s="100" t="s">
        <v>22432</v>
      </c>
      <c r="D5529" s="100" t="s">
        <v>13758</v>
      </c>
      <c r="E5529" s="99" t="s">
        <v>13759</v>
      </c>
      <c r="F5529" s="100" t="s">
        <v>13760</v>
      </c>
    </row>
    <row r="5530" spans="1:6" ht="14.4" x14ac:dyDescent="0.3">
      <c r="A5530" s="99">
        <v>6300</v>
      </c>
      <c r="B5530" s="100" t="s">
        <v>9828</v>
      </c>
      <c r="C5530" s="100" t="s">
        <v>10110</v>
      </c>
      <c r="D5530" s="100" t="s">
        <v>22433</v>
      </c>
      <c r="E5530" s="99" t="s">
        <v>22434</v>
      </c>
      <c r="F5530" s="100" t="s">
        <v>22435</v>
      </c>
    </row>
    <row r="5531" spans="1:6" ht="14.4" x14ac:dyDescent="0.3">
      <c r="A5531" s="99">
        <v>6301</v>
      </c>
      <c r="B5531" s="100" t="s">
        <v>14577</v>
      </c>
      <c r="C5531" s="100" t="s">
        <v>10708</v>
      </c>
      <c r="D5531" s="100" t="s">
        <v>22436</v>
      </c>
      <c r="E5531" s="99" t="s">
        <v>11256</v>
      </c>
      <c r="F5531" s="100" t="s">
        <v>11257</v>
      </c>
    </row>
    <row r="5532" spans="1:6" ht="14.4" x14ac:dyDescent="0.3">
      <c r="A5532" s="99">
        <v>6303</v>
      </c>
      <c r="B5532" s="100" t="s">
        <v>10273</v>
      </c>
      <c r="C5532" s="100" t="s">
        <v>20023</v>
      </c>
      <c r="D5532" s="100" t="s">
        <v>183</v>
      </c>
      <c r="E5532" s="99" t="s">
        <v>183</v>
      </c>
      <c r="F5532" s="100" t="s">
        <v>183</v>
      </c>
    </row>
    <row r="5533" spans="1:6" ht="14.4" x14ac:dyDescent="0.3">
      <c r="A5533" s="99">
        <v>6304</v>
      </c>
      <c r="B5533" s="100" t="s">
        <v>22437</v>
      </c>
      <c r="C5533" s="100" t="s">
        <v>13657</v>
      </c>
      <c r="D5533" s="100" t="s">
        <v>22438</v>
      </c>
      <c r="E5533" s="99" t="s">
        <v>12926</v>
      </c>
      <c r="F5533" s="100" t="s">
        <v>15318</v>
      </c>
    </row>
    <row r="5534" spans="1:6" ht="14.4" x14ac:dyDescent="0.3">
      <c r="A5534" s="99">
        <v>6305</v>
      </c>
      <c r="B5534" s="100" t="s">
        <v>22439</v>
      </c>
      <c r="C5534" s="100" t="s">
        <v>22440</v>
      </c>
      <c r="D5534" s="100" t="s">
        <v>22441</v>
      </c>
      <c r="E5534" s="99" t="s">
        <v>17652</v>
      </c>
      <c r="F5534" s="100" t="s">
        <v>17653</v>
      </c>
    </row>
    <row r="5535" spans="1:6" ht="14.4" x14ac:dyDescent="0.3">
      <c r="A5535" s="99">
        <v>6306</v>
      </c>
      <c r="B5535" s="100" t="s">
        <v>11159</v>
      </c>
      <c r="C5535" s="100" t="s">
        <v>9778</v>
      </c>
      <c r="D5535" s="100" t="s">
        <v>22442</v>
      </c>
      <c r="E5535" s="99" t="s">
        <v>18395</v>
      </c>
      <c r="F5535" s="100" t="s">
        <v>18396</v>
      </c>
    </row>
    <row r="5536" spans="1:6" ht="14.4" x14ac:dyDescent="0.3">
      <c r="A5536" s="99">
        <v>6307</v>
      </c>
      <c r="B5536" s="100" t="s">
        <v>14873</v>
      </c>
      <c r="C5536" s="100" t="s">
        <v>10026</v>
      </c>
      <c r="D5536" s="100" t="s">
        <v>22443</v>
      </c>
      <c r="E5536" s="99" t="s">
        <v>10117</v>
      </c>
      <c r="F5536" s="100" t="s">
        <v>10118</v>
      </c>
    </row>
    <row r="5537" spans="1:6" ht="14.4" x14ac:dyDescent="0.3">
      <c r="A5537" s="99">
        <v>6308</v>
      </c>
      <c r="B5537" s="100" t="s">
        <v>22444</v>
      </c>
      <c r="C5537" s="100" t="s">
        <v>11134</v>
      </c>
      <c r="D5537" s="100" t="s">
        <v>22445</v>
      </c>
      <c r="E5537" s="99" t="s">
        <v>11337</v>
      </c>
      <c r="F5537" s="100" t="s">
        <v>11338</v>
      </c>
    </row>
    <row r="5538" spans="1:6" ht="14.4" x14ac:dyDescent="0.3">
      <c r="A5538" s="99">
        <v>6309</v>
      </c>
      <c r="B5538" s="100" t="s">
        <v>22446</v>
      </c>
      <c r="C5538" s="100" t="s">
        <v>11748</v>
      </c>
      <c r="D5538" s="100" t="s">
        <v>22447</v>
      </c>
      <c r="E5538" s="99" t="s">
        <v>11537</v>
      </c>
      <c r="F5538" s="100" t="s">
        <v>11538</v>
      </c>
    </row>
    <row r="5539" spans="1:6" ht="14.4" x14ac:dyDescent="0.3">
      <c r="A5539" s="99">
        <v>6310</v>
      </c>
      <c r="B5539" s="100" t="s">
        <v>22448</v>
      </c>
      <c r="C5539" s="100" t="s">
        <v>22449</v>
      </c>
      <c r="D5539" s="100" t="s">
        <v>22450</v>
      </c>
      <c r="E5539" s="99" t="s">
        <v>14078</v>
      </c>
      <c r="F5539" s="100" t="s">
        <v>14079</v>
      </c>
    </row>
    <row r="5540" spans="1:6" ht="14.4" x14ac:dyDescent="0.3">
      <c r="A5540" s="99">
        <v>6311</v>
      </c>
      <c r="B5540" s="100" t="s">
        <v>12899</v>
      </c>
      <c r="C5540" s="100" t="s">
        <v>11118</v>
      </c>
      <c r="D5540" s="100" t="s">
        <v>22451</v>
      </c>
      <c r="E5540" s="99" t="s">
        <v>18107</v>
      </c>
      <c r="F5540" s="100" t="s">
        <v>18108</v>
      </c>
    </row>
    <row r="5541" spans="1:6" ht="14.4" x14ac:dyDescent="0.3">
      <c r="A5541" s="99">
        <v>6312</v>
      </c>
      <c r="B5541" s="100" t="s">
        <v>22452</v>
      </c>
      <c r="C5541" s="100" t="s">
        <v>10822</v>
      </c>
      <c r="D5541" s="100" t="s">
        <v>22453</v>
      </c>
      <c r="E5541" s="99" t="s">
        <v>10901</v>
      </c>
      <c r="F5541" s="100" t="s">
        <v>10902</v>
      </c>
    </row>
    <row r="5542" spans="1:6" ht="14.4" x14ac:dyDescent="0.3">
      <c r="A5542" s="99">
        <v>6313</v>
      </c>
      <c r="B5542" s="100" t="s">
        <v>11240</v>
      </c>
      <c r="C5542" s="100" t="s">
        <v>9936</v>
      </c>
      <c r="D5542" s="100" t="s">
        <v>13088</v>
      </c>
      <c r="E5542" s="99" t="s">
        <v>11058</v>
      </c>
      <c r="F5542" s="100" t="s">
        <v>11059</v>
      </c>
    </row>
    <row r="5543" spans="1:6" ht="14.4" x14ac:dyDescent="0.3">
      <c r="A5543" s="99">
        <v>6314</v>
      </c>
      <c r="B5543" s="100" t="s">
        <v>12893</v>
      </c>
      <c r="C5543" s="100" t="s">
        <v>9902</v>
      </c>
      <c r="D5543" s="100" t="s">
        <v>22454</v>
      </c>
      <c r="E5543" s="99" t="s">
        <v>10917</v>
      </c>
      <c r="F5543" s="100" t="s">
        <v>10918</v>
      </c>
    </row>
    <row r="5544" spans="1:6" ht="14.4" x14ac:dyDescent="0.3">
      <c r="A5544" s="99">
        <v>6315</v>
      </c>
      <c r="B5544" s="100" t="s">
        <v>22455</v>
      </c>
      <c r="C5544" s="100" t="s">
        <v>22456</v>
      </c>
      <c r="D5544" s="100" t="s">
        <v>22457</v>
      </c>
      <c r="E5544" s="99" t="s">
        <v>11587</v>
      </c>
      <c r="F5544" s="100" t="s">
        <v>11588</v>
      </c>
    </row>
    <row r="5545" spans="1:6" ht="14.4" x14ac:dyDescent="0.3">
      <c r="A5545" s="99">
        <v>6316</v>
      </c>
      <c r="B5545" s="100" t="s">
        <v>10273</v>
      </c>
      <c r="C5545" s="100" t="s">
        <v>10166</v>
      </c>
      <c r="D5545" s="100" t="s">
        <v>22458</v>
      </c>
      <c r="E5545" s="99" t="s">
        <v>12830</v>
      </c>
      <c r="F5545" s="100" t="s">
        <v>12831</v>
      </c>
    </row>
    <row r="5546" spans="1:6" ht="14.4" x14ac:dyDescent="0.3">
      <c r="A5546" s="99">
        <v>6317</v>
      </c>
      <c r="B5546" s="100" t="s">
        <v>10971</v>
      </c>
      <c r="C5546" s="100" t="s">
        <v>22459</v>
      </c>
      <c r="D5546" s="100" t="s">
        <v>22460</v>
      </c>
      <c r="E5546" s="99" t="s">
        <v>11256</v>
      </c>
      <c r="F5546" s="100" t="s">
        <v>11257</v>
      </c>
    </row>
    <row r="5547" spans="1:6" ht="14.4" x14ac:dyDescent="0.3">
      <c r="A5547" s="99">
        <v>6318</v>
      </c>
      <c r="B5547" s="100" t="s">
        <v>11397</v>
      </c>
      <c r="C5547" s="100" t="s">
        <v>11661</v>
      </c>
      <c r="D5547" s="100" t="s">
        <v>22461</v>
      </c>
      <c r="E5547" s="99" t="s">
        <v>11400</v>
      </c>
      <c r="F5547" s="100" t="s">
        <v>11401</v>
      </c>
    </row>
    <row r="5548" spans="1:6" ht="14.4" x14ac:dyDescent="0.3">
      <c r="A5548" s="99">
        <v>6319</v>
      </c>
      <c r="B5548" s="100" t="s">
        <v>22462</v>
      </c>
      <c r="C5548" s="100" t="s">
        <v>11416</v>
      </c>
      <c r="D5548" s="100" t="s">
        <v>22463</v>
      </c>
      <c r="E5548" s="99" t="s">
        <v>10300</v>
      </c>
      <c r="F5548" s="100" t="s">
        <v>10301</v>
      </c>
    </row>
    <row r="5549" spans="1:6" ht="14.4" x14ac:dyDescent="0.3">
      <c r="A5549" s="99">
        <v>6320</v>
      </c>
      <c r="B5549" s="100" t="s">
        <v>22464</v>
      </c>
      <c r="C5549" s="100" t="s">
        <v>22465</v>
      </c>
      <c r="D5549" s="100" t="s">
        <v>22466</v>
      </c>
      <c r="E5549" s="99" t="s">
        <v>13754</v>
      </c>
      <c r="F5549" s="100" t="s">
        <v>13755</v>
      </c>
    </row>
    <row r="5550" spans="1:6" ht="14.4" x14ac:dyDescent="0.3">
      <c r="A5550" s="99">
        <v>6321</v>
      </c>
      <c r="B5550" s="100" t="s">
        <v>21371</v>
      </c>
      <c r="C5550" s="100" t="s">
        <v>13608</v>
      </c>
      <c r="D5550" s="100" t="s">
        <v>22467</v>
      </c>
      <c r="E5550" s="99" t="s">
        <v>13341</v>
      </c>
      <c r="F5550" s="100" t="s">
        <v>13342</v>
      </c>
    </row>
    <row r="5551" spans="1:6" ht="14.4" x14ac:dyDescent="0.3">
      <c r="A5551" s="99">
        <v>6322</v>
      </c>
      <c r="B5551" s="100" t="s">
        <v>14439</v>
      </c>
      <c r="C5551" s="100" t="s">
        <v>10002</v>
      </c>
      <c r="D5551" s="100" t="s">
        <v>22468</v>
      </c>
      <c r="E5551" s="99" t="s">
        <v>10901</v>
      </c>
      <c r="F5551" s="100" t="s">
        <v>10902</v>
      </c>
    </row>
    <row r="5552" spans="1:6" ht="14.4" x14ac:dyDescent="0.3">
      <c r="A5552" s="99">
        <v>6323</v>
      </c>
      <c r="B5552" s="100" t="s">
        <v>10446</v>
      </c>
      <c r="C5552" s="100" t="s">
        <v>13778</v>
      </c>
      <c r="D5552" s="100" t="s">
        <v>22469</v>
      </c>
      <c r="E5552" s="99" t="s">
        <v>22470</v>
      </c>
      <c r="F5552" s="100" t="s">
        <v>20409</v>
      </c>
    </row>
    <row r="5553" spans="1:6" ht="14.4" x14ac:dyDescent="0.3">
      <c r="A5553" s="99">
        <v>6324</v>
      </c>
      <c r="B5553" s="100" t="s">
        <v>19354</v>
      </c>
      <c r="C5553" s="100" t="s">
        <v>9837</v>
      </c>
      <c r="D5553" s="100" t="s">
        <v>22471</v>
      </c>
      <c r="E5553" s="99" t="s">
        <v>10184</v>
      </c>
      <c r="F5553" s="100" t="s">
        <v>10185</v>
      </c>
    </row>
    <row r="5554" spans="1:6" ht="14.4" x14ac:dyDescent="0.3">
      <c r="A5554" s="99">
        <v>6325</v>
      </c>
      <c r="B5554" s="100" t="s">
        <v>22472</v>
      </c>
      <c r="C5554" s="100" t="s">
        <v>22473</v>
      </c>
      <c r="D5554" s="100" t="s">
        <v>22474</v>
      </c>
      <c r="E5554" s="99" t="s">
        <v>9948</v>
      </c>
      <c r="F5554" s="100" t="s">
        <v>9949</v>
      </c>
    </row>
    <row r="5555" spans="1:6" ht="14.4" x14ac:dyDescent="0.3">
      <c r="A5555" s="99">
        <v>6326</v>
      </c>
      <c r="B5555" s="100" t="s">
        <v>12985</v>
      </c>
      <c r="C5555" s="100" t="s">
        <v>9813</v>
      </c>
      <c r="D5555" s="100" t="s">
        <v>22475</v>
      </c>
      <c r="E5555" s="99" t="s">
        <v>10396</v>
      </c>
      <c r="F5555" s="100" t="s">
        <v>10397</v>
      </c>
    </row>
    <row r="5556" spans="1:6" ht="14.4" x14ac:dyDescent="0.3">
      <c r="A5556" s="99">
        <v>6327</v>
      </c>
      <c r="B5556" s="100" t="s">
        <v>11468</v>
      </c>
      <c r="C5556" s="100" t="s">
        <v>11589</v>
      </c>
      <c r="D5556" s="100" t="s">
        <v>22476</v>
      </c>
      <c r="E5556" s="99" t="s">
        <v>15087</v>
      </c>
      <c r="F5556" s="100" t="s">
        <v>15088</v>
      </c>
    </row>
    <row r="5557" spans="1:6" ht="14.4" x14ac:dyDescent="0.3">
      <c r="A5557" s="99">
        <v>6328</v>
      </c>
      <c r="B5557" s="100" t="s">
        <v>22477</v>
      </c>
      <c r="C5557" s="100" t="s">
        <v>15049</v>
      </c>
      <c r="D5557" s="100" t="s">
        <v>22478</v>
      </c>
      <c r="E5557" s="99" t="s">
        <v>22479</v>
      </c>
      <c r="F5557" s="100" t="s">
        <v>22480</v>
      </c>
    </row>
    <row r="5558" spans="1:6" ht="14.4" x14ac:dyDescent="0.3">
      <c r="A5558" s="99">
        <v>6329</v>
      </c>
      <c r="B5558" s="100" t="s">
        <v>22481</v>
      </c>
      <c r="C5558" s="100" t="s">
        <v>10708</v>
      </c>
      <c r="D5558" s="100" t="s">
        <v>22482</v>
      </c>
      <c r="E5558" s="99" t="s">
        <v>11408</v>
      </c>
      <c r="F5558" s="100" t="s">
        <v>11409</v>
      </c>
    </row>
    <row r="5559" spans="1:6" ht="14.4" x14ac:dyDescent="0.3">
      <c r="A5559" s="99">
        <v>6330</v>
      </c>
      <c r="B5559" s="100" t="s">
        <v>9828</v>
      </c>
      <c r="C5559" s="100" t="s">
        <v>16121</v>
      </c>
      <c r="D5559" s="100" t="s">
        <v>22483</v>
      </c>
      <c r="E5559" s="99" t="s">
        <v>16395</v>
      </c>
      <c r="F5559" s="100" t="s">
        <v>16396</v>
      </c>
    </row>
    <row r="5560" spans="1:6" ht="14.4" x14ac:dyDescent="0.3">
      <c r="A5560" s="99">
        <v>6332</v>
      </c>
      <c r="B5560" s="100" t="s">
        <v>22484</v>
      </c>
      <c r="C5560" s="100" t="s">
        <v>10694</v>
      </c>
      <c r="D5560" s="100" t="s">
        <v>22478</v>
      </c>
      <c r="E5560" s="99" t="s">
        <v>22479</v>
      </c>
      <c r="F5560" s="100" t="s">
        <v>22480</v>
      </c>
    </row>
    <row r="5561" spans="1:6" ht="14.4" x14ac:dyDescent="0.3">
      <c r="A5561" s="99">
        <v>6333</v>
      </c>
      <c r="B5561" s="100" t="s">
        <v>15512</v>
      </c>
      <c r="C5561" s="100" t="s">
        <v>22485</v>
      </c>
      <c r="D5561" s="100" t="s">
        <v>22486</v>
      </c>
      <c r="E5561" s="99" t="s">
        <v>15515</v>
      </c>
      <c r="F5561" s="100" t="s">
        <v>15516</v>
      </c>
    </row>
    <row r="5562" spans="1:6" ht="14.4" x14ac:dyDescent="0.3">
      <c r="A5562" s="99">
        <v>6334</v>
      </c>
      <c r="B5562" s="100" t="s">
        <v>10947</v>
      </c>
      <c r="C5562" s="100" t="s">
        <v>22487</v>
      </c>
      <c r="D5562" s="100" t="s">
        <v>22488</v>
      </c>
      <c r="E5562" s="99" t="s">
        <v>10735</v>
      </c>
      <c r="F5562" s="100" t="s">
        <v>21549</v>
      </c>
    </row>
    <row r="5563" spans="1:6" ht="14.4" x14ac:dyDescent="0.3">
      <c r="A5563" s="99">
        <v>6335</v>
      </c>
      <c r="B5563" s="100" t="s">
        <v>13230</v>
      </c>
      <c r="C5563" s="100" t="s">
        <v>22489</v>
      </c>
      <c r="D5563" s="100" t="s">
        <v>22490</v>
      </c>
      <c r="E5563" s="99" t="s">
        <v>22491</v>
      </c>
      <c r="F5563" s="100" t="s">
        <v>22492</v>
      </c>
    </row>
    <row r="5564" spans="1:6" ht="14.4" x14ac:dyDescent="0.3">
      <c r="A5564" s="99">
        <v>6336</v>
      </c>
      <c r="B5564" s="100" t="s">
        <v>22493</v>
      </c>
      <c r="C5564" s="100" t="s">
        <v>13473</v>
      </c>
      <c r="D5564" s="100" t="s">
        <v>22494</v>
      </c>
      <c r="E5564" s="99" t="s">
        <v>16925</v>
      </c>
      <c r="F5564" s="100" t="s">
        <v>10731</v>
      </c>
    </row>
    <row r="5565" spans="1:6" ht="14.4" x14ac:dyDescent="0.3">
      <c r="A5565" s="99">
        <v>6337</v>
      </c>
      <c r="B5565" s="100" t="s">
        <v>12250</v>
      </c>
      <c r="C5565" s="100" t="s">
        <v>9993</v>
      </c>
      <c r="D5565" s="100" t="s">
        <v>22495</v>
      </c>
      <c r="E5565" s="99" t="s">
        <v>10511</v>
      </c>
      <c r="F5565" s="100" t="s">
        <v>10259</v>
      </c>
    </row>
    <row r="5566" spans="1:6" ht="14.4" x14ac:dyDescent="0.3">
      <c r="A5566" s="99">
        <v>6338</v>
      </c>
      <c r="B5566" s="100" t="s">
        <v>22496</v>
      </c>
      <c r="C5566" s="100" t="s">
        <v>11830</v>
      </c>
      <c r="D5566" s="100" t="s">
        <v>22497</v>
      </c>
      <c r="E5566" s="99" t="s">
        <v>12002</v>
      </c>
      <c r="F5566" s="100" t="s">
        <v>12003</v>
      </c>
    </row>
    <row r="5567" spans="1:6" ht="14.4" x14ac:dyDescent="0.3">
      <c r="A5567" s="99">
        <v>6339</v>
      </c>
      <c r="B5567" s="100" t="s">
        <v>12062</v>
      </c>
      <c r="C5567" s="100" t="s">
        <v>12725</v>
      </c>
      <c r="D5567" s="100" t="s">
        <v>22498</v>
      </c>
      <c r="E5567" s="99" t="s">
        <v>20427</v>
      </c>
      <c r="F5567" s="100" t="s">
        <v>22499</v>
      </c>
    </row>
    <row r="5568" spans="1:6" ht="14.4" x14ac:dyDescent="0.3">
      <c r="A5568" s="99">
        <v>6340</v>
      </c>
      <c r="B5568" s="100" t="s">
        <v>13048</v>
      </c>
      <c r="C5568" s="100" t="s">
        <v>22500</v>
      </c>
      <c r="D5568" s="100" t="s">
        <v>13050</v>
      </c>
      <c r="E5568" s="99" t="s">
        <v>13051</v>
      </c>
      <c r="F5568" s="100" t="s">
        <v>13052</v>
      </c>
    </row>
    <row r="5569" spans="1:6" ht="14.4" x14ac:dyDescent="0.3">
      <c r="A5569" s="99">
        <v>6341</v>
      </c>
      <c r="B5569" s="100" t="s">
        <v>22501</v>
      </c>
      <c r="C5569" s="100" t="s">
        <v>22502</v>
      </c>
      <c r="D5569" s="100" t="s">
        <v>22503</v>
      </c>
      <c r="E5569" s="99" t="s">
        <v>12850</v>
      </c>
      <c r="F5569" s="100" t="s">
        <v>14444</v>
      </c>
    </row>
    <row r="5570" spans="1:6" ht="14.4" x14ac:dyDescent="0.3">
      <c r="A5570" s="99">
        <v>6343</v>
      </c>
      <c r="B5570" s="100" t="s">
        <v>16798</v>
      </c>
      <c r="C5570" s="100" t="s">
        <v>22504</v>
      </c>
      <c r="D5570" s="100" t="s">
        <v>22505</v>
      </c>
      <c r="E5570" s="99" t="s">
        <v>12273</v>
      </c>
      <c r="F5570" s="100" t="s">
        <v>12274</v>
      </c>
    </row>
    <row r="5571" spans="1:6" ht="14.4" x14ac:dyDescent="0.3">
      <c r="A5571" s="99">
        <v>6344</v>
      </c>
      <c r="B5571" s="100" t="s">
        <v>12017</v>
      </c>
      <c r="C5571" s="100" t="s">
        <v>10110</v>
      </c>
      <c r="D5571" s="100" t="s">
        <v>22506</v>
      </c>
      <c r="E5571" s="99" t="s">
        <v>14643</v>
      </c>
      <c r="F5571" s="100" t="s">
        <v>14644</v>
      </c>
    </row>
    <row r="5572" spans="1:6" ht="14.4" x14ac:dyDescent="0.3">
      <c r="A5572" s="99">
        <v>6345</v>
      </c>
      <c r="B5572" s="100" t="s">
        <v>19795</v>
      </c>
      <c r="C5572" s="100" t="s">
        <v>10139</v>
      </c>
      <c r="D5572" s="100" t="s">
        <v>22507</v>
      </c>
      <c r="E5572" s="99" t="s">
        <v>20686</v>
      </c>
      <c r="F5572" s="100" t="s">
        <v>20687</v>
      </c>
    </row>
    <row r="5573" spans="1:6" ht="14.4" x14ac:dyDescent="0.3">
      <c r="A5573" s="99">
        <v>6346</v>
      </c>
      <c r="B5573" s="100" t="s">
        <v>10742</v>
      </c>
      <c r="C5573" s="100" t="s">
        <v>14741</v>
      </c>
      <c r="D5573" s="100" t="s">
        <v>22508</v>
      </c>
      <c r="E5573" s="99" t="s">
        <v>11360</v>
      </c>
      <c r="F5573" s="100" t="s">
        <v>11361</v>
      </c>
    </row>
    <row r="5574" spans="1:6" ht="14.4" x14ac:dyDescent="0.3">
      <c r="A5574" s="99">
        <v>6347</v>
      </c>
      <c r="B5574" s="100" t="s">
        <v>11247</v>
      </c>
      <c r="C5574" s="100" t="s">
        <v>10058</v>
      </c>
      <c r="D5574" s="100" t="s">
        <v>22509</v>
      </c>
      <c r="E5574" s="99" t="s">
        <v>11408</v>
      </c>
      <c r="F5574" s="100" t="s">
        <v>11409</v>
      </c>
    </row>
    <row r="5575" spans="1:6" ht="14.4" x14ac:dyDescent="0.3">
      <c r="A5575" s="99">
        <v>6348</v>
      </c>
      <c r="B5575" s="100" t="s">
        <v>22510</v>
      </c>
      <c r="C5575" s="100" t="s">
        <v>10347</v>
      </c>
      <c r="D5575" s="100" t="s">
        <v>22511</v>
      </c>
      <c r="E5575" s="99" t="s">
        <v>10482</v>
      </c>
      <c r="F5575" s="100" t="s">
        <v>10483</v>
      </c>
    </row>
    <row r="5576" spans="1:6" ht="14.4" x14ac:dyDescent="0.3">
      <c r="A5576" s="99">
        <v>6349</v>
      </c>
      <c r="B5576" s="100" t="s">
        <v>22512</v>
      </c>
      <c r="C5576" s="100" t="s">
        <v>10647</v>
      </c>
      <c r="D5576" s="100" t="s">
        <v>22513</v>
      </c>
      <c r="E5576" s="99" t="s">
        <v>16129</v>
      </c>
      <c r="F5576" s="100" t="s">
        <v>16130</v>
      </c>
    </row>
    <row r="5577" spans="1:6" ht="14.4" x14ac:dyDescent="0.3">
      <c r="A5577" s="99">
        <v>6350</v>
      </c>
      <c r="B5577" s="100" t="s">
        <v>22514</v>
      </c>
      <c r="C5577" s="100" t="s">
        <v>22515</v>
      </c>
      <c r="D5577" s="100" t="s">
        <v>22516</v>
      </c>
      <c r="E5577" s="99" t="s">
        <v>21208</v>
      </c>
      <c r="F5577" s="100" t="s">
        <v>22517</v>
      </c>
    </row>
    <row r="5578" spans="1:6" ht="14.4" x14ac:dyDescent="0.3">
      <c r="A5578" s="99">
        <v>6351</v>
      </c>
      <c r="B5578" s="100" t="s">
        <v>11811</v>
      </c>
      <c r="C5578" s="100" t="s">
        <v>13510</v>
      </c>
      <c r="D5578" s="100" t="s">
        <v>22518</v>
      </c>
      <c r="E5578" s="99" t="s">
        <v>14005</v>
      </c>
      <c r="F5578" s="100" t="s">
        <v>11383</v>
      </c>
    </row>
    <row r="5579" spans="1:6" ht="14.4" x14ac:dyDescent="0.3">
      <c r="A5579" s="99">
        <v>6352</v>
      </c>
      <c r="B5579" s="100" t="s">
        <v>22519</v>
      </c>
      <c r="C5579" s="100" t="s">
        <v>9902</v>
      </c>
      <c r="D5579" s="100" t="s">
        <v>22520</v>
      </c>
      <c r="E5579" s="99" t="s">
        <v>20646</v>
      </c>
      <c r="F5579" s="100" t="s">
        <v>20647</v>
      </c>
    </row>
    <row r="5580" spans="1:6" ht="14.4" x14ac:dyDescent="0.3">
      <c r="A5580" s="99">
        <v>6353</v>
      </c>
      <c r="B5580" s="100" t="s">
        <v>22521</v>
      </c>
      <c r="C5580" s="100" t="s">
        <v>18271</v>
      </c>
      <c r="D5580" s="100" t="s">
        <v>16260</v>
      </c>
      <c r="E5580" s="99" t="s">
        <v>11029</v>
      </c>
      <c r="F5580" s="100" t="s">
        <v>11030</v>
      </c>
    </row>
    <row r="5581" spans="1:6" ht="14.4" x14ac:dyDescent="0.3">
      <c r="A5581" s="99">
        <v>6354</v>
      </c>
      <c r="B5581" s="100" t="s">
        <v>22522</v>
      </c>
      <c r="C5581" s="100" t="s">
        <v>11680</v>
      </c>
      <c r="D5581" s="100" t="s">
        <v>22523</v>
      </c>
      <c r="E5581" s="99" t="s">
        <v>10730</v>
      </c>
      <c r="F5581" s="100" t="s">
        <v>10731</v>
      </c>
    </row>
    <row r="5582" spans="1:6" ht="14.4" x14ac:dyDescent="0.3">
      <c r="A5582" s="99">
        <v>6355</v>
      </c>
      <c r="B5582" s="100" t="s">
        <v>21460</v>
      </c>
      <c r="C5582" s="100" t="s">
        <v>12909</v>
      </c>
      <c r="D5582" s="100" t="s">
        <v>10489</v>
      </c>
      <c r="E5582" s="99" t="s">
        <v>12565</v>
      </c>
      <c r="F5582" s="100" t="s">
        <v>22524</v>
      </c>
    </row>
    <row r="5583" spans="1:6" ht="14.4" x14ac:dyDescent="0.3">
      <c r="A5583" s="99">
        <v>6356</v>
      </c>
      <c r="B5583" s="100" t="s">
        <v>18361</v>
      </c>
      <c r="C5583" s="100" t="s">
        <v>22525</v>
      </c>
      <c r="D5583" s="100" t="s">
        <v>22526</v>
      </c>
      <c r="E5583" s="99" t="s">
        <v>13465</v>
      </c>
      <c r="F5583" s="100" t="s">
        <v>13466</v>
      </c>
    </row>
    <row r="5584" spans="1:6" ht="14.4" x14ac:dyDescent="0.3">
      <c r="A5584" s="99">
        <v>6357</v>
      </c>
      <c r="B5584" s="100" t="s">
        <v>22527</v>
      </c>
      <c r="C5584" s="100" t="s">
        <v>12059</v>
      </c>
      <c r="D5584" s="100" t="s">
        <v>22528</v>
      </c>
      <c r="E5584" s="99" t="s">
        <v>22251</v>
      </c>
      <c r="F5584" s="100" t="s">
        <v>22252</v>
      </c>
    </row>
    <row r="5585" spans="1:6" ht="14.4" x14ac:dyDescent="0.3">
      <c r="A5585" s="99">
        <v>6358</v>
      </c>
      <c r="B5585" s="100" t="s">
        <v>22529</v>
      </c>
      <c r="C5585" s="100" t="s">
        <v>12276</v>
      </c>
      <c r="D5585" s="100" t="s">
        <v>22530</v>
      </c>
      <c r="E5585" s="99" t="s">
        <v>22531</v>
      </c>
      <c r="F5585" s="100" t="s">
        <v>12298</v>
      </c>
    </row>
    <row r="5586" spans="1:6" ht="14.4" x14ac:dyDescent="0.3">
      <c r="A5586" s="99">
        <v>6359</v>
      </c>
      <c r="B5586" s="100" t="s">
        <v>22532</v>
      </c>
      <c r="C5586" s="100" t="s">
        <v>12068</v>
      </c>
      <c r="D5586" s="100" t="s">
        <v>22533</v>
      </c>
      <c r="E5586" s="99" t="s">
        <v>11062</v>
      </c>
      <c r="F5586" s="100" t="s">
        <v>11063</v>
      </c>
    </row>
    <row r="5587" spans="1:6" ht="14.4" x14ac:dyDescent="0.3">
      <c r="A5587" s="99">
        <v>6360</v>
      </c>
      <c r="B5587" s="100" t="s">
        <v>10693</v>
      </c>
      <c r="C5587" s="100" t="s">
        <v>12647</v>
      </c>
      <c r="D5587" s="100" t="s">
        <v>22534</v>
      </c>
      <c r="E5587" s="99" t="s">
        <v>22535</v>
      </c>
      <c r="F5587" s="100" t="s">
        <v>22536</v>
      </c>
    </row>
    <row r="5588" spans="1:6" ht="14.4" x14ac:dyDescent="0.3">
      <c r="A5588" s="99">
        <v>6361</v>
      </c>
      <c r="B5588" s="100" t="s">
        <v>22537</v>
      </c>
      <c r="C5588" s="100" t="s">
        <v>22538</v>
      </c>
      <c r="D5588" s="100" t="s">
        <v>22539</v>
      </c>
      <c r="E5588" s="99" t="s">
        <v>13534</v>
      </c>
      <c r="F5588" s="100" t="s">
        <v>13535</v>
      </c>
    </row>
    <row r="5589" spans="1:6" ht="14.4" x14ac:dyDescent="0.3">
      <c r="A5589" s="99">
        <v>6362</v>
      </c>
      <c r="B5589" s="100" t="s">
        <v>11424</v>
      </c>
      <c r="C5589" s="100" t="s">
        <v>10002</v>
      </c>
      <c r="D5589" s="100" t="s">
        <v>22540</v>
      </c>
      <c r="E5589" s="99" t="s">
        <v>10360</v>
      </c>
      <c r="F5589" s="100" t="s">
        <v>10361</v>
      </c>
    </row>
    <row r="5590" spans="1:6" ht="14.4" x14ac:dyDescent="0.3">
      <c r="A5590" s="99">
        <v>6363</v>
      </c>
      <c r="B5590" s="100" t="s">
        <v>12174</v>
      </c>
      <c r="C5590" s="100" t="s">
        <v>13137</v>
      </c>
      <c r="D5590" s="100" t="s">
        <v>22541</v>
      </c>
      <c r="E5590" s="99" t="s">
        <v>11543</v>
      </c>
      <c r="F5590" s="100" t="s">
        <v>11544</v>
      </c>
    </row>
    <row r="5591" spans="1:6" ht="14.4" x14ac:dyDescent="0.3">
      <c r="A5591" s="99">
        <v>6364</v>
      </c>
      <c r="B5591" s="100" t="s">
        <v>9828</v>
      </c>
      <c r="C5591" s="100" t="s">
        <v>22542</v>
      </c>
      <c r="D5591" s="100" t="s">
        <v>22483</v>
      </c>
      <c r="E5591" s="99" t="s">
        <v>16395</v>
      </c>
      <c r="F5591" s="100" t="s">
        <v>16396</v>
      </c>
    </row>
    <row r="5592" spans="1:6" ht="14.4" x14ac:dyDescent="0.3">
      <c r="A5592" s="99">
        <v>6365</v>
      </c>
      <c r="B5592" s="100" t="s">
        <v>11424</v>
      </c>
      <c r="C5592" s="100" t="s">
        <v>22543</v>
      </c>
      <c r="D5592" s="100" t="s">
        <v>22540</v>
      </c>
      <c r="E5592" s="99" t="s">
        <v>10360</v>
      </c>
      <c r="F5592" s="100" t="s">
        <v>10361</v>
      </c>
    </row>
    <row r="5593" spans="1:6" ht="14.4" x14ac:dyDescent="0.3">
      <c r="A5593" s="99">
        <v>6366</v>
      </c>
      <c r="B5593" s="100" t="s">
        <v>22544</v>
      </c>
      <c r="C5593" s="100" t="s">
        <v>12059</v>
      </c>
      <c r="D5593" s="100" t="s">
        <v>22545</v>
      </c>
      <c r="E5593" s="99" t="s">
        <v>10375</v>
      </c>
      <c r="F5593" s="100" t="s">
        <v>10376</v>
      </c>
    </row>
    <row r="5594" spans="1:6" ht="14.4" x14ac:dyDescent="0.3">
      <c r="A5594" s="99">
        <v>6367</v>
      </c>
      <c r="B5594" s="100" t="s">
        <v>22546</v>
      </c>
      <c r="C5594" s="100" t="s">
        <v>22515</v>
      </c>
      <c r="D5594" s="100" t="s">
        <v>22547</v>
      </c>
      <c r="E5594" s="99" t="s">
        <v>21208</v>
      </c>
      <c r="F5594" s="100" t="s">
        <v>21209</v>
      </c>
    </row>
    <row r="5595" spans="1:6" ht="14.4" x14ac:dyDescent="0.3">
      <c r="A5595" s="99">
        <v>6368</v>
      </c>
      <c r="B5595" s="100" t="s">
        <v>22548</v>
      </c>
      <c r="C5595" s="100" t="s">
        <v>9864</v>
      </c>
      <c r="D5595" s="100" t="s">
        <v>22549</v>
      </c>
      <c r="E5595" s="99" t="s">
        <v>12418</v>
      </c>
      <c r="F5595" s="100" t="s">
        <v>12419</v>
      </c>
    </row>
    <row r="5596" spans="1:6" ht="14.4" x14ac:dyDescent="0.3">
      <c r="A5596" s="99">
        <v>6369</v>
      </c>
      <c r="B5596" s="100" t="s">
        <v>15419</v>
      </c>
      <c r="C5596" s="100" t="s">
        <v>12188</v>
      </c>
      <c r="D5596" s="100" t="s">
        <v>22550</v>
      </c>
      <c r="E5596" s="99" t="s">
        <v>11500</v>
      </c>
      <c r="F5596" s="100" t="s">
        <v>11501</v>
      </c>
    </row>
    <row r="5597" spans="1:6" ht="14.4" x14ac:dyDescent="0.3">
      <c r="A5597" s="99">
        <v>6370</v>
      </c>
      <c r="B5597" s="100" t="s">
        <v>10852</v>
      </c>
      <c r="C5597" s="100" t="s">
        <v>10040</v>
      </c>
      <c r="D5597" s="100" t="s">
        <v>22551</v>
      </c>
      <c r="E5597" s="99" t="s">
        <v>22552</v>
      </c>
      <c r="F5597" s="100" t="s">
        <v>22553</v>
      </c>
    </row>
    <row r="5598" spans="1:6" ht="14.4" x14ac:dyDescent="0.3">
      <c r="A5598" s="99">
        <v>6371</v>
      </c>
      <c r="B5598" s="100" t="s">
        <v>10085</v>
      </c>
      <c r="C5598" s="100" t="s">
        <v>10287</v>
      </c>
      <c r="D5598" s="100" t="s">
        <v>22554</v>
      </c>
      <c r="E5598" s="99" t="s">
        <v>16129</v>
      </c>
      <c r="F5598" s="100" t="s">
        <v>16130</v>
      </c>
    </row>
    <row r="5599" spans="1:6" ht="14.4" x14ac:dyDescent="0.3">
      <c r="A5599" s="99">
        <v>6372</v>
      </c>
      <c r="B5599" s="100" t="s">
        <v>21005</v>
      </c>
      <c r="C5599" s="100" t="s">
        <v>20895</v>
      </c>
      <c r="D5599" s="100" t="s">
        <v>22555</v>
      </c>
      <c r="E5599" s="99" t="s">
        <v>11341</v>
      </c>
      <c r="F5599" s="100" t="s">
        <v>11342</v>
      </c>
    </row>
    <row r="5600" spans="1:6" ht="14.4" x14ac:dyDescent="0.3">
      <c r="A5600" s="99">
        <v>6373</v>
      </c>
      <c r="B5600" s="100" t="s">
        <v>22556</v>
      </c>
      <c r="C5600" s="100" t="s">
        <v>10985</v>
      </c>
      <c r="D5600" s="100" t="s">
        <v>12087</v>
      </c>
      <c r="E5600" s="99" t="s">
        <v>12088</v>
      </c>
      <c r="F5600" s="100" t="s">
        <v>22557</v>
      </c>
    </row>
    <row r="5601" spans="1:6" ht="14.4" x14ac:dyDescent="0.3">
      <c r="A5601" s="99">
        <v>6374</v>
      </c>
      <c r="B5601" s="100" t="s">
        <v>14870</v>
      </c>
      <c r="C5601" s="100" t="s">
        <v>11709</v>
      </c>
      <c r="D5601" s="100" t="s">
        <v>22558</v>
      </c>
      <c r="E5601" s="99" t="s">
        <v>22559</v>
      </c>
      <c r="F5601" s="100" t="s">
        <v>22560</v>
      </c>
    </row>
    <row r="5602" spans="1:6" ht="14.4" x14ac:dyDescent="0.3">
      <c r="A5602" s="99">
        <v>6375</v>
      </c>
      <c r="B5602" s="100" t="s">
        <v>20320</v>
      </c>
      <c r="C5602" s="100" t="s">
        <v>22561</v>
      </c>
      <c r="D5602" s="100" t="s">
        <v>22562</v>
      </c>
      <c r="E5602" s="99" t="s">
        <v>10482</v>
      </c>
      <c r="F5602" s="100" t="s">
        <v>10483</v>
      </c>
    </row>
    <row r="5603" spans="1:6" ht="14.4" x14ac:dyDescent="0.3">
      <c r="A5603" s="99">
        <v>6376</v>
      </c>
      <c r="B5603" s="100" t="s">
        <v>19895</v>
      </c>
      <c r="C5603" s="100" t="s">
        <v>16322</v>
      </c>
      <c r="D5603" s="100" t="s">
        <v>22563</v>
      </c>
      <c r="E5603" s="99" t="s">
        <v>13261</v>
      </c>
      <c r="F5603" s="100" t="s">
        <v>17793</v>
      </c>
    </row>
    <row r="5604" spans="1:6" ht="14.4" x14ac:dyDescent="0.3">
      <c r="A5604" s="99">
        <v>6377</v>
      </c>
      <c r="B5604" s="100" t="s">
        <v>22564</v>
      </c>
      <c r="C5604" s="100" t="s">
        <v>10389</v>
      </c>
      <c r="D5604" s="100" t="s">
        <v>22565</v>
      </c>
      <c r="E5604" s="99" t="s">
        <v>16311</v>
      </c>
      <c r="F5604" s="100" t="s">
        <v>16312</v>
      </c>
    </row>
    <row r="5605" spans="1:6" ht="14.4" x14ac:dyDescent="0.3">
      <c r="A5605" s="99">
        <v>6378</v>
      </c>
      <c r="B5605" s="100" t="s">
        <v>22566</v>
      </c>
      <c r="C5605" s="100" t="s">
        <v>13297</v>
      </c>
      <c r="D5605" s="100" t="s">
        <v>22567</v>
      </c>
      <c r="E5605" s="99" t="s">
        <v>19520</v>
      </c>
      <c r="F5605" s="100" t="s">
        <v>19521</v>
      </c>
    </row>
    <row r="5606" spans="1:6" ht="14.4" x14ac:dyDescent="0.3">
      <c r="A5606" s="99">
        <v>6379</v>
      </c>
      <c r="B5606" s="100" t="s">
        <v>12314</v>
      </c>
      <c r="C5606" s="100" t="s">
        <v>9837</v>
      </c>
      <c r="D5606" s="100" t="s">
        <v>22568</v>
      </c>
      <c r="E5606" s="99" t="s">
        <v>10023</v>
      </c>
      <c r="F5606" s="100" t="s">
        <v>10024</v>
      </c>
    </row>
    <row r="5607" spans="1:6" ht="14.4" x14ac:dyDescent="0.3">
      <c r="A5607" s="99">
        <v>6380</v>
      </c>
      <c r="B5607" s="100" t="s">
        <v>10713</v>
      </c>
      <c r="C5607" s="100" t="s">
        <v>10442</v>
      </c>
      <c r="D5607" s="100" t="s">
        <v>22569</v>
      </c>
      <c r="E5607" s="99" t="s">
        <v>10482</v>
      </c>
      <c r="F5607" s="100" t="s">
        <v>19420</v>
      </c>
    </row>
    <row r="5608" spans="1:6" ht="14.4" x14ac:dyDescent="0.3">
      <c r="A5608" s="99">
        <v>6381</v>
      </c>
      <c r="B5608" s="100" t="s">
        <v>17656</v>
      </c>
      <c r="C5608" s="100" t="s">
        <v>9902</v>
      </c>
      <c r="D5608" s="100" t="s">
        <v>22570</v>
      </c>
      <c r="E5608" s="99" t="s">
        <v>16915</v>
      </c>
      <c r="F5608" s="100" t="s">
        <v>16916</v>
      </c>
    </row>
    <row r="5609" spans="1:6" ht="14.4" x14ac:dyDescent="0.3">
      <c r="A5609" s="99">
        <v>6382</v>
      </c>
      <c r="B5609" s="100" t="s">
        <v>19895</v>
      </c>
      <c r="C5609" s="100" t="s">
        <v>17123</v>
      </c>
      <c r="D5609" s="100" t="s">
        <v>22563</v>
      </c>
      <c r="E5609" s="99" t="s">
        <v>13261</v>
      </c>
      <c r="F5609" s="100" t="s">
        <v>17793</v>
      </c>
    </row>
    <row r="5610" spans="1:6" ht="14.4" x14ac:dyDescent="0.3">
      <c r="A5610" s="99">
        <v>6383</v>
      </c>
      <c r="B5610" s="100" t="s">
        <v>17208</v>
      </c>
      <c r="C5610" s="100" t="s">
        <v>10708</v>
      </c>
      <c r="D5610" s="100" t="s">
        <v>22571</v>
      </c>
      <c r="E5610" s="99" t="s">
        <v>16129</v>
      </c>
      <c r="F5610" s="100" t="s">
        <v>16130</v>
      </c>
    </row>
    <row r="5611" spans="1:6" ht="14.4" x14ac:dyDescent="0.3">
      <c r="A5611" s="99">
        <v>6384</v>
      </c>
      <c r="B5611" s="100" t="s">
        <v>22572</v>
      </c>
      <c r="C5611" s="100" t="s">
        <v>22573</v>
      </c>
      <c r="D5611" s="100" t="s">
        <v>22574</v>
      </c>
      <c r="E5611" s="99" t="s">
        <v>16212</v>
      </c>
      <c r="F5611" s="100" t="s">
        <v>16213</v>
      </c>
    </row>
    <row r="5612" spans="1:6" ht="14.4" x14ac:dyDescent="0.3">
      <c r="A5612" s="99">
        <v>6385</v>
      </c>
      <c r="B5612" s="100" t="s">
        <v>22575</v>
      </c>
      <c r="C5612" s="100" t="s">
        <v>11118</v>
      </c>
      <c r="D5612" s="100" t="s">
        <v>22576</v>
      </c>
      <c r="E5612" s="99" t="s">
        <v>14145</v>
      </c>
      <c r="F5612" s="100" t="s">
        <v>14146</v>
      </c>
    </row>
    <row r="5613" spans="1:6" ht="14.4" x14ac:dyDescent="0.3">
      <c r="A5613" s="99">
        <v>6386</v>
      </c>
      <c r="B5613" s="100" t="s">
        <v>15155</v>
      </c>
      <c r="C5613" s="100" t="s">
        <v>11734</v>
      </c>
      <c r="D5613" s="100" t="s">
        <v>22577</v>
      </c>
      <c r="E5613" s="99" t="s">
        <v>16850</v>
      </c>
      <c r="F5613" s="100" t="s">
        <v>16851</v>
      </c>
    </row>
    <row r="5614" spans="1:6" ht="14.4" x14ac:dyDescent="0.3">
      <c r="A5614" s="99">
        <v>6387</v>
      </c>
      <c r="B5614" s="100" t="s">
        <v>15261</v>
      </c>
      <c r="C5614" s="100" t="s">
        <v>11236</v>
      </c>
      <c r="D5614" s="100" t="s">
        <v>19066</v>
      </c>
      <c r="E5614" s="99" t="s">
        <v>12129</v>
      </c>
      <c r="F5614" s="100" t="s">
        <v>9958</v>
      </c>
    </row>
    <row r="5615" spans="1:6" ht="14.4" x14ac:dyDescent="0.3">
      <c r="A5615" s="99">
        <v>6388</v>
      </c>
      <c r="B5615" s="100" t="s">
        <v>22578</v>
      </c>
      <c r="C5615" s="100" t="s">
        <v>11977</v>
      </c>
      <c r="D5615" s="100" t="s">
        <v>22579</v>
      </c>
      <c r="E5615" s="99" t="s">
        <v>10482</v>
      </c>
      <c r="F5615" s="100" t="s">
        <v>19420</v>
      </c>
    </row>
    <row r="5616" spans="1:6" ht="14.4" x14ac:dyDescent="0.3">
      <c r="A5616" s="99">
        <v>6389</v>
      </c>
      <c r="B5616" s="100" t="s">
        <v>22580</v>
      </c>
      <c r="C5616" s="100" t="s">
        <v>12295</v>
      </c>
      <c r="D5616" s="100" t="s">
        <v>22550</v>
      </c>
      <c r="E5616" s="99" t="s">
        <v>11500</v>
      </c>
      <c r="F5616" s="100" t="s">
        <v>11501</v>
      </c>
    </row>
    <row r="5617" spans="1:6" ht="14.4" x14ac:dyDescent="0.3">
      <c r="A5617" s="99">
        <v>6390</v>
      </c>
      <c r="B5617" s="100" t="s">
        <v>11646</v>
      </c>
      <c r="C5617" s="100" t="s">
        <v>22581</v>
      </c>
      <c r="D5617" s="100" t="s">
        <v>22582</v>
      </c>
      <c r="E5617" s="99" t="s">
        <v>12121</v>
      </c>
      <c r="F5617" s="100" t="s">
        <v>12122</v>
      </c>
    </row>
    <row r="5618" spans="1:6" ht="14.4" x14ac:dyDescent="0.3">
      <c r="A5618" s="99">
        <v>6391</v>
      </c>
      <c r="B5618" s="100" t="s">
        <v>20558</v>
      </c>
      <c r="C5618" s="100" t="s">
        <v>10694</v>
      </c>
      <c r="D5618" s="100" t="s">
        <v>22583</v>
      </c>
      <c r="E5618" s="99" t="s">
        <v>11895</v>
      </c>
      <c r="F5618" s="100" t="s">
        <v>11896</v>
      </c>
    </row>
    <row r="5619" spans="1:6" ht="14.4" x14ac:dyDescent="0.3">
      <c r="A5619" s="99">
        <v>6392</v>
      </c>
      <c r="B5619" s="100" t="s">
        <v>14062</v>
      </c>
      <c r="C5619" s="100" t="s">
        <v>22584</v>
      </c>
      <c r="D5619" s="100" t="s">
        <v>22585</v>
      </c>
      <c r="E5619" s="99" t="s">
        <v>10411</v>
      </c>
      <c r="F5619" s="100" t="s">
        <v>12093</v>
      </c>
    </row>
    <row r="5620" spans="1:6" ht="14.4" x14ac:dyDescent="0.3">
      <c r="A5620" s="99">
        <v>6393</v>
      </c>
      <c r="B5620" s="100" t="s">
        <v>22586</v>
      </c>
      <c r="C5620" s="100" t="s">
        <v>9798</v>
      </c>
      <c r="D5620" s="100" t="s">
        <v>22587</v>
      </c>
      <c r="E5620" s="99" t="s">
        <v>16571</v>
      </c>
      <c r="F5620" s="100" t="s">
        <v>12298</v>
      </c>
    </row>
    <row r="5621" spans="1:6" ht="14.4" x14ac:dyDescent="0.3">
      <c r="A5621" s="99">
        <v>6394</v>
      </c>
      <c r="B5621" s="100" t="s">
        <v>10388</v>
      </c>
      <c r="C5621" s="100" t="s">
        <v>10110</v>
      </c>
      <c r="D5621" s="100" t="s">
        <v>22156</v>
      </c>
      <c r="E5621" s="99" t="s">
        <v>10391</v>
      </c>
      <c r="F5621" s="100" t="s">
        <v>10392</v>
      </c>
    </row>
    <row r="5622" spans="1:6" ht="14.4" x14ac:dyDescent="0.3">
      <c r="A5622" s="99">
        <v>6395</v>
      </c>
      <c r="B5622" s="100" t="s">
        <v>22588</v>
      </c>
      <c r="C5622" s="100" t="s">
        <v>17982</v>
      </c>
      <c r="D5622" s="100" t="s">
        <v>22589</v>
      </c>
      <c r="E5622" s="99" t="s">
        <v>22590</v>
      </c>
      <c r="F5622" s="100" t="s">
        <v>22591</v>
      </c>
    </row>
    <row r="5623" spans="1:6" ht="14.4" x14ac:dyDescent="0.3">
      <c r="A5623" s="99">
        <v>6396</v>
      </c>
      <c r="B5623" s="100" t="s">
        <v>9950</v>
      </c>
      <c r="C5623" s="100" t="s">
        <v>11402</v>
      </c>
      <c r="D5623" s="100" t="s">
        <v>19004</v>
      </c>
      <c r="E5623" s="99" t="s">
        <v>11537</v>
      </c>
      <c r="F5623" s="100" t="s">
        <v>11538</v>
      </c>
    </row>
    <row r="5624" spans="1:6" ht="14.4" x14ac:dyDescent="0.3">
      <c r="A5624" s="99">
        <v>6397</v>
      </c>
      <c r="B5624" s="100" t="s">
        <v>22592</v>
      </c>
      <c r="C5624" s="100" t="s">
        <v>10175</v>
      </c>
      <c r="D5624" s="100" t="s">
        <v>22593</v>
      </c>
      <c r="E5624" s="99" t="s">
        <v>16554</v>
      </c>
      <c r="F5624" s="100" t="s">
        <v>12298</v>
      </c>
    </row>
    <row r="5625" spans="1:6" ht="14.4" x14ac:dyDescent="0.3">
      <c r="A5625" s="99">
        <v>6398</v>
      </c>
      <c r="B5625" s="100" t="s">
        <v>22594</v>
      </c>
      <c r="C5625" s="100" t="s">
        <v>11092</v>
      </c>
      <c r="D5625" s="100" t="s">
        <v>22595</v>
      </c>
      <c r="E5625" s="99" t="s">
        <v>22596</v>
      </c>
      <c r="F5625" s="100" t="s">
        <v>22597</v>
      </c>
    </row>
    <row r="5626" spans="1:6" ht="14.4" x14ac:dyDescent="0.3">
      <c r="A5626" s="99">
        <v>6399</v>
      </c>
      <c r="B5626" s="100" t="s">
        <v>22598</v>
      </c>
      <c r="C5626" s="100" t="s">
        <v>11486</v>
      </c>
      <c r="D5626" s="100" t="s">
        <v>22599</v>
      </c>
      <c r="E5626" s="99" t="s">
        <v>11781</v>
      </c>
      <c r="F5626" s="100" t="s">
        <v>10043</v>
      </c>
    </row>
    <row r="5627" spans="1:6" ht="14.4" x14ac:dyDescent="0.3">
      <c r="A5627" s="99">
        <v>6400</v>
      </c>
      <c r="B5627" s="100" t="s">
        <v>18738</v>
      </c>
      <c r="C5627" s="100" t="s">
        <v>9873</v>
      </c>
      <c r="D5627" s="100" t="s">
        <v>22600</v>
      </c>
      <c r="E5627" s="99" t="s">
        <v>21634</v>
      </c>
      <c r="F5627" s="100" t="s">
        <v>22223</v>
      </c>
    </row>
    <row r="5628" spans="1:6" ht="14.4" x14ac:dyDescent="0.3">
      <c r="A5628" s="99">
        <v>6401</v>
      </c>
      <c r="B5628" s="100" t="s">
        <v>12318</v>
      </c>
      <c r="C5628" s="100" t="s">
        <v>10067</v>
      </c>
      <c r="D5628" s="100" t="s">
        <v>22601</v>
      </c>
      <c r="E5628" s="99" t="s">
        <v>13891</v>
      </c>
      <c r="F5628" s="100" t="s">
        <v>13892</v>
      </c>
    </row>
    <row r="5629" spans="1:6" ht="14.4" x14ac:dyDescent="0.3">
      <c r="A5629" s="99">
        <v>6402</v>
      </c>
      <c r="B5629" s="100" t="s">
        <v>22602</v>
      </c>
      <c r="C5629" s="100" t="s">
        <v>10796</v>
      </c>
      <c r="D5629" s="100" t="s">
        <v>22603</v>
      </c>
      <c r="E5629" s="99" t="s">
        <v>12743</v>
      </c>
      <c r="F5629" s="100" t="s">
        <v>12744</v>
      </c>
    </row>
    <row r="5630" spans="1:6" ht="14.4" x14ac:dyDescent="0.3">
      <c r="A5630" s="99">
        <v>6403</v>
      </c>
      <c r="B5630" s="100" t="s">
        <v>22604</v>
      </c>
      <c r="C5630" s="100" t="s">
        <v>10447</v>
      </c>
      <c r="D5630" s="100" t="s">
        <v>22605</v>
      </c>
      <c r="E5630" s="99" t="s">
        <v>10881</v>
      </c>
      <c r="F5630" s="100" t="s">
        <v>22606</v>
      </c>
    </row>
    <row r="5631" spans="1:6" ht="14.4" x14ac:dyDescent="0.3">
      <c r="A5631" s="99">
        <v>6405</v>
      </c>
      <c r="B5631" s="100" t="s">
        <v>22607</v>
      </c>
      <c r="C5631" s="100" t="s">
        <v>13899</v>
      </c>
      <c r="D5631" s="100" t="s">
        <v>22608</v>
      </c>
      <c r="E5631" s="99" t="s">
        <v>20502</v>
      </c>
      <c r="F5631" s="100" t="s">
        <v>20503</v>
      </c>
    </row>
    <row r="5632" spans="1:6" ht="14.4" x14ac:dyDescent="0.3">
      <c r="A5632" s="99">
        <v>6406</v>
      </c>
      <c r="B5632" s="100" t="s">
        <v>15959</v>
      </c>
      <c r="C5632" s="100" t="s">
        <v>15513</v>
      </c>
      <c r="D5632" s="100" t="s">
        <v>22609</v>
      </c>
      <c r="E5632" s="99" t="s">
        <v>21156</v>
      </c>
      <c r="F5632" s="100" t="s">
        <v>12298</v>
      </c>
    </row>
    <row r="5633" spans="1:6" ht="14.4" x14ac:dyDescent="0.3">
      <c r="A5633" s="99">
        <v>6407</v>
      </c>
      <c r="B5633" s="100" t="s">
        <v>17364</v>
      </c>
      <c r="C5633" s="100" t="s">
        <v>12099</v>
      </c>
      <c r="D5633" s="100" t="s">
        <v>22610</v>
      </c>
      <c r="E5633" s="99" t="s">
        <v>17519</v>
      </c>
      <c r="F5633" s="100" t="s">
        <v>17520</v>
      </c>
    </row>
    <row r="5634" spans="1:6" ht="14.4" x14ac:dyDescent="0.3">
      <c r="A5634" s="99">
        <v>6408</v>
      </c>
      <c r="B5634" s="100" t="s">
        <v>22611</v>
      </c>
      <c r="C5634" s="100" t="s">
        <v>11478</v>
      </c>
      <c r="D5634" s="100" t="s">
        <v>22612</v>
      </c>
      <c r="E5634" s="99" t="s">
        <v>9839</v>
      </c>
      <c r="F5634" s="100" t="s">
        <v>9840</v>
      </c>
    </row>
    <row r="5635" spans="1:6" ht="14.4" x14ac:dyDescent="0.3">
      <c r="A5635" s="99">
        <v>6409</v>
      </c>
      <c r="B5635" s="100" t="s">
        <v>12630</v>
      </c>
      <c r="C5635" s="100" t="s">
        <v>11727</v>
      </c>
      <c r="D5635" s="100" t="s">
        <v>22613</v>
      </c>
      <c r="E5635" s="99" t="s">
        <v>9825</v>
      </c>
      <c r="F5635" s="100" t="s">
        <v>14959</v>
      </c>
    </row>
    <row r="5636" spans="1:6" ht="14.4" x14ac:dyDescent="0.3">
      <c r="A5636" s="99">
        <v>6410</v>
      </c>
      <c r="B5636" s="100" t="s">
        <v>20320</v>
      </c>
      <c r="C5636" s="100" t="s">
        <v>10040</v>
      </c>
      <c r="D5636" s="100" t="s">
        <v>22614</v>
      </c>
      <c r="E5636" s="99" t="s">
        <v>16060</v>
      </c>
      <c r="F5636" s="100" t="s">
        <v>22615</v>
      </c>
    </row>
    <row r="5637" spans="1:6" ht="14.4" x14ac:dyDescent="0.3">
      <c r="A5637" s="99">
        <v>6411</v>
      </c>
      <c r="B5637" s="100" t="s">
        <v>22616</v>
      </c>
      <c r="C5637" s="100" t="s">
        <v>9980</v>
      </c>
      <c r="D5637" s="100" t="s">
        <v>22617</v>
      </c>
      <c r="E5637" s="99" t="s">
        <v>14343</v>
      </c>
      <c r="F5637" s="100" t="s">
        <v>14344</v>
      </c>
    </row>
    <row r="5638" spans="1:6" ht="14.4" x14ac:dyDescent="0.3">
      <c r="A5638" s="99">
        <v>6412</v>
      </c>
      <c r="B5638" s="100" t="s">
        <v>11548</v>
      </c>
      <c r="C5638" s="100" t="s">
        <v>12835</v>
      </c>
      <c r="D5638" s="100" t="s">
        <v>11659</v>
      </c>
      <c r="E5638" s="99" t="s">
        <v>10789</v>
      </c>
      <c r="F5638" s="100" t="s">
        <v>10790</v>
      </c>
    </row>
    <row r="5639" spans="1:6" ht="14.4" x14ac:dyDescent="0.3">
      <c r="A5639" s="99">
        <v>6413</v>
      </c>
      <c r="B5639" s="100" t="s">
        <v>12347</v>
      </c>
      <c r="C5639" s="100" t="s">
        <v>9808</v>
      </c>
      <c r="D5639" s="100" t="s">
        <v>22618</v>
      </c>
      <c r="E5639" s="99" t="s">
        <v>12697</v>
      </c>
      <c r="F5639" s="100" t="s">
        <v>12698</v>
      </c>
    </row>
    <row r="5640" spans="1:6" ht="14.4" x14ac:dyDescent="0.3">
      <c r="A5640" s="99">
        <v>6415</v>
      </c>
      <c r="B5640" s="100" t="s">
        <v>13564</v>
      </c>
      <c r="C5640" s="100" t="s">
        <v>9926</v>
      </c>
      <c r="D5640" s="100" t="s">
        <v>22619</v>
      </c>
      <c r="E5640" s="99" t="s">
        <v>15330</v>
      </c>
      <c r="F5640" s="100" t="s">
        <v>15331</v>
      </c>
    </row>
    <row r="5641" spans="1:6" ht="14.4" x14ac:dyDescent="0.3">
      <c r="A5641" s="99">
        <v>6417</v>
      </c>
      <c r="B5641" s="100" t="s">
        <v>22620</v>
      </c>
      <c r="C5641" s="100" t="s">
        <v>16910</v>
      </c>
      <c r="D5641" s="100" t="s">
        <v>22621</v>
      </c>
      <c r="E5641" s="99" t="s">
        <v>19792</v>
      </c>
      <c r="F5641" s="100" t="s">
        <v>22622</v>
      </c>
    </row>
    <row r="5642" spans="1:6" ht="14.4" x14ac:dyDescent="0.3">
      <c r="A5642" s="99">
        <v>6418</v>
      </c>
      <c r="B5642" s="100" t="s">
        <v>22623</v>
      </c>
      <c r="C5642" s="100" t="s">
        <v>22624</v>
      </c>
      <c r="D5642" s="100" t="s">
        <v>22625</v>
      </c>
      <c r="E5642" s="99" t="s">
        <v>22626</v>
      </c>
      <c r="F5642" s="100" t="s">
        <v>22627</v>
      </c>
    </row>
    <row r="5643" spans="1:6" ht="14.4" x14ac:dyDescent="0.3">
      <c r="A5643" s="99">
        <v>6419</v>
      </c>
      <c r="B5643" s="100" t="s">
        <v>17319</v>
      </c>
      <c r="C5643" s="100" t="s">
        <v>22628</v>
      </c>
      <c r="D5643" s="100" t="s">
        <v>22629</v>
      </c>
      <c r="E5643" s="99" t="s">
        <v>10789</v>
      </c>
      <c r="F5643" s="100" t="s">
        <v>10790</v>
      </c>
    </row>
    <row r="5644" spans="1:6" ht="14.4" x14ac:dyDescent="0.3">
      <c r="A5644" s="99">
        <v>6420</v>
      </c>
      <c r="B5644" s="100" t="s">
        <v>15849</v>
      </c>
      <c r="C5644" s="100" t="s">
        <v>11315</v>
      </c>
      <c r="D5644" s="100" t="s">
        <v>22630</v>
      </c>
      <c r="E5644" s="99" t="s">
        <v>20356</v>
      </c>
      <c r="F5644" s="100" t="s">
        <v>20357</v>
      </c>
    </row>
    <row r="5645" spans="1:6" ht="14.4" x14ac:dyDescent="0.3">
      <c r="A5645" s="99">
        <v>6421</v>
      </c>
      <c r="B5645" s="100" t="s">
        <v>22097</v>
      </c>
      <c r="C5645" s="100" t="s">
        <v>10718</v>
      </c>
      <c r="D5645" s="100" t="s">
        <v>16276</v>
      </c>
      <c r="E5645" s="99" t="s">
        <v>18395</v>
      </c>
      <c r="F5645" s="100" t="s">
        <v>18396</v>
      </c>
    </row>
    <row r="5646" spans="1:6" ht="14.4" x14ac:dyDescent="0.3">
      <c r="A5646" s="99">
        <v>6422</v>
      </c>
      <c r="B5646" s="100" t="s">
        <v>22631</v>
      </c>
      <c r="C5646" s="100" t="s">
        <v>10686</v>
      </c>
      <c r="D5646" s="100" t="s">
        <v>22632</v>
      </c>
      <c r="E5646" s="99" t="s">
        <v>11387</v>
      </c>
      <c r="F5646" s="100" t="s">
        <v>11388</v>
      </c>
    </row>
    <row r="5647" spans="1:6" ht="14.4" x14ac:dyDescent="0.3">
      <c r="A5647" s="99">
        <v>6423</v>
      </c>
      <c r="B5647" s="100" t="s">
        <v>10143</v>
      </c>
      <c r="C5647" s="100" t="s">
        <v>11719</v>
      </c>
      <c r="D5647" s="100" t="s">
        <v>22633</v>
      </c>
      <c r="E5647" s="99" t="s">
        <v>9899</v>
      </c>
      <c r="F5647" s="100" t="s">
        <v>9900</v>
      </c>
    </row>
    <row r="5648" spans="1:6" ht="14.4" x14ac:dyDescent="0.3">
      <c r="A5648" s="99">
        <v>6425</v>
      </c>
      <c r="B5648" s="100" t="s">
        <v>13405</v>
      </c>
      <c r="C5648" s="100" t="s">
        <v>10708</v>
      </c>
      <c r="D5648" s="100" t="s">
        <v>22634</v>
      </c>
      <c r="E5648" s="99" t="s">
        <v>10401</v>
      </c>
      <c r="F5648" s="100" t="s">
        <v>10402</v>
      </c>
    </row>
    <row r="5649" spans="1:6" ht="14.4" x14ac:dyDescent="0.3">
      <c r="A5649" s="99">
        <v>6427</v>
      </c>
      <c r="B5649" s="100" t="s">
        <v>22635</v>
      </c>
      <c r="C5649" s="100" t="s">
        <v>10096</v>
      </c>
      <c r="D5649" s="100" t="s">
        <v>22636</v>
      </c>
      <c r="E5649" s="99" t="s">
        <v>19106</v>
      </c>
      <c r="F5649" s="100" t="s">
        <v>19107</v>
      </c>
    </row>
    <row r="5650" spans="1:6" ht="14.4" x14ac:dyDescent="0.3">
      <c r="A5650" s="99">
        <v>6429</v>
      </c>
      <c r="B5650" s="100" t="s">
        <v>13605</v>
      </c>
      <c r="C5650" s="100" t="s">
        <v>10761</v>
      </c>
      <c r="D5650" s="100" t="s">
        <v>22637</v>
      </c>
      <c r="E5650" s="99" t="s">
        <v>22638</v>
      </c>
      <c r="F5650" s="100" t="s">
        <v>22639</v>
      </c>
    </row>
    <row r="5651" spans="1:6" ht="14.4" x14ac:dyDescent="0.3">
      <c r="A5651" s="99">
        <v>6430</v>
      </c>
      <c r="B5651" s="100" t="s">
        <v>22640</v>
      </c>
      <c r="C5651" s="100" t="s">
        <v>16943</v>
      </c>
      <c r="D5651" s="100" t="s">
        <v>22641</v>
      </c>
      <c r="E5651" s="99" t="s">
        <v>14168</v>
      </c>
      <c r="F5651" s="100" t="s">
        <v>14169</v>
      </c>
    </row>
    <row r="5652" spans="1:6" ht="14.4" x14ac:dyDescent="0.3">
      <c r="A5652" s="99">
        <v>6431</v>
      </c>
      <c r="B5652" s="100" t="s">
        <v>14327</v>
      </c>
      <c r="C5652" s="100" t="s">
        <v>13885</v>
      </c>
      <c r="D5652" s="100" t="s">
        <v>22642</v>
      </c>
      <c r="E5652" s="99" t="s">
        <v>12409</v>
      </c>
      <c r="F5652" s="100" t="s">
        <v>12410</v>
      </c>
    </row>
    <row r="5653" spans="1:6" ht="14.4" x14ac:dyDescent="0.3">
      <c r="A5653" s="99">
        <v>6432</v>
      </c>
      <c r="B5653" s="100" t="s">
        <v>11003</v>
      </c>
      <c r="C5653" s="100" t="s">
        <v>9897</v>
      </c>
      <c r="D5653" s="100" t="s">
        <v>11005</v>
      </c>
      <c r="E5653" s="99" t="s">
        <v>11006</v>
      </c>
      <c r="F5653" s="100" t="s">
        <v>11007</v>
      </c>
    </row>
    <row r="5654" spans="1:6" ht="14.4" x14ac:dyDescent="0.3">
      <c r="A5654" s="99">
        <v>6433</v>
      </c>
      <c r="B5654" s="100" t="s">
        <v>14093</v>
      </c>
      <c r="C5654" s="100" t="s">
        <v>11328</v>
      </c>
      <c r="D5654" s="100" t="s">
        <v>22643</v>
      </c>
      <c r="E5654" s="99" t="s">
        <v>12579</v>
      </c>
      <c r="F5654" s="100" t="s">
        <v>12580</v>
      </c>
    </row>
    <row r="5655" spans="1:6" ht="14.4" x14ac:dyDescent="0.3">
      <c r="A5655" s="99">
        <v>6434</v>
      </c>
      <c r="B5655" s="100" t="s">
        <v>10908</v>
      </c>
      <c r="C5655" s="100" t="s">
        <v>10012</v>
      </c>
      <c r="D5655" s="100" t="s">
        <v>22644</v>
      </c>
      <c r="E5655" s="99" t="s">
        <v>13715</v>
      </c>
      <c r="F5655" s="100" t="s">
        <v>13716</v>
      </c>
    </row>
    <row r="5656" spans="1:6" ht="14.4" x14ac:dyDescent="0.3">
      <c r="A5656" s="99">
        <v>6435</v>
      </c>
      <c r="B5656" s="100" t="s">
        <v>14115</v>
      </c>
      <c r="C5656" s="100" t="s">
        <v>10110</v>
      </c>
      <c r="D5656" s="100" t="s">
        <v>22645</v>
      </c>
      <c r="E5656" s="99" t="s">
        <v>14060</v>
      </c>
      <c r="F5656" s="100" t="s">
        <v>14061</v>
      </c>
    </row>
    <row r="5657" spans="1:6" ht="14.4" x14ac:dyDescent="0.3">
      <c r="A5657" s="99">
        <v>6436</v>
      </c>
      <c r="B5657" s="100" t="s">
        <v>22646</v>
      </c>
      <c r="C5657" s="100" t="s">
        <v>9931</v>
      </c>
      <c r="D5657" s="100" t="s">
        <v>22647</v>
      </c>
      <c r="E5657" s="99" t="s">
        <v>9904</v>
      </c>
      <c r="F5657" s="100" t="s">
        <v>9905</v>
      </c>
    </row>
    <row r="5658" spans="1:6" ht="14.4" x14ac:dyDescent="0.3">
      <c r="A5658" s="99">
        <v>6437</v>
      </c>
      <c r="B5658" s="100" t="s">
        <v>22648</v>
      </c>
      <c r="C5658" s="100" t="s">
        <v>21910</v>
      </c>
      <c r="D5658" s="100" t="s">
        <v>22649</v>
      </c>
      <c r="E5658" s="99" t="s">
        <v>11724</v>
      </c>
      <c r="F5658" s="100" t="s">
        <v>11725</v>
      </c>
    </row>
    <row r="5659" spans="1:6" ht="14.4" x14ac:dyDescent="0.3">
      <c r="A5659" s="99">
        <v>6438</v>
      </c>
      <c r="B5659" s="100" t="s">
        <v>22650</v>
      </c>
      <c r="C5659" s="100" t="s">
        <v>12597</v>
      </c>
      <c r="D5659" s="100" t="s">
        <v>22651</v>
      </c>
      <c r="E5659" s="99" t="s">
        <v>15992</v>
      </c>
      <c r="F5659" s="100" t="s">
        <v>15993</v>
      </c>
    </row>
    <row r="5660" spans="1:6" ht="14.4" x14ac:dyDescent="0.3">
      <c r="A5660" s="99">
        <v>6439</v>
      </c>
      <c r="B5660" s="100" t="s">
        <v>22652</v>
      </c>
      <c r="C5660" s="100" t="s">
        <v>22653</v>
      </c>
      <c r="D5660" s="100" t="s">
        <v>22654</v>
      </c>
      <c r="E5660" s="99" t="s">
        <v>12812</v>
      </c>
      <c r="F5660" s="100" t="s">
        <v>11338</v>
      </c>
    </row>
    <row r="5661" spans="1:6" ht="14.4" x14ac:dyDescent="0.3">
      <c r="A5661" s="99">
        <v>6440</v>
      </c>
      <c r="B5661" s="100" t="s">
        <v>22655</v>
      </c>
      <c r="C5661" s="100" t="s">
        <v>22656</v>
      </c>
      <c r="D5661" s="100" t="s">
        <v>22657</v>
      </c>
      <c r="E5661" s="99" t="s">
        <v>19792</v>
      </c>
      <c r="F5661" s="100" t="s">
        <v>19793</v>
      </c>
    </row>
    <row r="5662" spans="1:6" ht="14.4" x14ac:dyDescent="0.3">
      <c r="A5662" s="99">
        <v>6441</v>
      </c>
      <c r="B5662" s="100" t="s">
        <v>12255</v>
      </c>
      <c r="C5662" s="100" t="s">
        <v>10115</v>
      </c>
      <c r="D5662" s="100" t="s">
        <v>22658</v>
      </c>
      <c r="E5662" s="99" t="s">
        <v>22659</v>
      </c>
      <c r="F5662" s="100" t="s">
        <v>22660</v>
      </c>
    </row>
    <row r="5663" spans="1:6" ht="14.4" x14ac:dyDescent="0.3">
      <c r="A5663" s="99">
        <v>6442</v>
      </c>
      <c r="B5663" s="100" t="s">
        <v>10702</v>
      </c>
      <c r="C5663" s="100" t="s">
        <v>13547</v>
      </c>
      <c r="D5663" s="100" t="s">
        <v>22661</v>
      </c>
      <c r="E5663" s="99" t="s">
        <v>17884</v>
      </c>
      <c r="F5663" s="100" t="s">
        <v>17885</v>
      </c>
    </row>
    <row r="5664" spans="1:6" ht="14.4" x14ac:dyDescent="0.3">
      <c r="A5664" s="99">
        <v>6443</v>
      </c>
      <c r="B5664" s="100" t="s">
        <v>11982</v>
      </c>
      <c r="C5664" s="100" t="s">
        <v>22662</v>
      </c>
      <c r="D5664" s="100" t="s">
        <v>22663</v>
      </c>
      <c r="E5664" s="99" t="s">
        <v>22251</v>
      </c>
      <c r="F5664" s="100" t="s">
        <v>22252</v>
      </c>
    </row>
    <row r="5665" spans="1:6" ht="14.4" x14ac:dyDescent="0.3">
      <c r="A5665" s="99">
        <v>6444</v>
      </c>
      <c r="B5665" s="100" t="s">
        <v>22664</v>
      </c>
      <c r="C5665" s="100" t="s">
        <v>13362</v>
      </c>
      <c r="D5665" s="100" t="s">
        <v>16195</v>
      </c>
      <c r="E5665" s="99" t="s">
        <v>11069</v>
      </c>
      <c r="F5665" s="100" t="s">
        <v>11070</v>
      </c>
    </row>
    <row r="5666" spans="1:6" ht="14.4" x14ac:dyDescent="0.3">
      <c r="A5666" s="99">
        <v>6445</v>
      </c>
      <c r="B5666" s="100" t="s">
        <v>10133</v>
      </c>
      <c r="C5666" s="100" t="s">
        <v>10040</v>
      </c>
      <c r="D5666" s="100" t="s">
        <v>22665</v>
      </c>
      <c r="E5666" s="99" t="s">
        <v>13642</v>
      </c>
      <c r="F5666" s="100" t="s">
        <v>13643</v>
      </c>
    </row>
    <row r="5667" spans="1:6" ht="14.4" x14ac:dyDescent="0.3">
      <c r="A5667" s="99">
        <v>6446</v>
      </c>
      <c r="B5667" s="100" t="s">
        <v>22666</v>
      </c>
      <c r="C5667" s="100" t="s">
        <v>9813</v>
      </c>
      <c r="D5667" s="100" t="s">
        <v>22667</v>
      </c>
      <c r="E5667" s="99" t="s">
        <v>22668</v>
      </c>
      <c r="F5667" s="100" t="s">
        <v>22669</v>
      </c>
    </row>
    <row r="5668" spans="1:6" ht="14.4" x14ac:dyDescent="0.3">
      <c r="A5668" s="99">
        <v>6447</v>
      </c>
      <c r="B5668" s="100" t="s">
        <v>22670</v>
      </c>
      <c r="C5668" s="100" t="s">
        <v>13489</v>
      </c>
      <c r="D5668" s="100" t="s">
        <v>22671</v>
      </c>
      <c r="E5668" s="99" t="s">
        <v>10411</v>
      </c>
      <c r="F5668" s="100" t="s">
        <v>10798</v>
      </c>
    </row>
    <row r="5669" spans="1:6" ht="14.4" x14ac:dyDescent="0.3">
      <c r="A5669" s="99">
        <v>6448</v>
      </c>
      <c r="B5669" s="100" t="s">
        <v>22672</v>
      </c>
      <c r="C5669" s="100" t="s">
        <v>9837</v>
      </c>
      <c r="D5669" s="100" t="s">
        <v>22673</v>
      </c>
      <c r="E5669" s="99" t="s">
        <v>22674</v>
      </c>
      <c r="F5669" s="100" t="s">
        <v>22675</v>
      </c>
    </row>
    <row r="5670" spans="1:6" ht="14.4" x14ac:dyDescent="0.3">
      <c r="A5670" s="99">
        <v>6449</v>
      </c>
      <c r="B5670" s="100" t="s">
        <v>10745</v>
      </c>
      <c r="C5670" s="100" t="s">
        <v>10002</v>
      </c>
      <c r="D5670" s="100" t="s">
        <v>22676</v>
      </c>
      <c r="E5670" s="99" t="s">
        <v>14008</v>
      </c>
      <c r="F5670" s="100" t="s">
        <v>14009</v>
      </c>
    </row>
    <row r="5671" spans="1:6" ht="14.4" x14ac:dyDescent="0.3">
      <c r="A5671" s="99">
        <v>6450</v>
      </c>
      <c r="B5671" s="100" t="s">
        <v>22677</v>
      </c>
      <c r="C5671" s="100" t="s">
        <v>22678</v>
      </c>
      <c r="D5671" s="100" t="s">
        <v>18903</v>
      </c>
      <c r="E5671" s="99" t="s">
        <v>15158</v>
      </c>
      <c r="F5671" s="100" t="s">
        <v>15159</v>
      </c>
    </row>
    <row r="5672" spans="1:6" ht="14.4" x14ac:dyDescent="0.3">
      <c r="A5672" s="99">
        <v>6451</v>
      </c>
      <c r="B5672" s="100" t="s">
        <v>22679</v>
      </c>
      <c r="C5672" s="100" t="s">
        <v>11478</v>
      </c>
      <c r="D5672" s="100" t="s">
        <v>22680</v>
      </c>
      <c r="E5672" s="99" t="s">
        <v>22251</v>
      </c>
      <c r="F5672" s="100" t="s">
        <v>22252</v>
      </c>
    </row>
    <row r="5673" spans="1:6" ht="14.4" x14ac:dyDescent="0.3">
      <c r="A5673" s="99">
        <v>6452</v>
      </c>
      <c r="B5673" s="100" t="s">
        <v>22681</v>
      </c>
      <c r="C5673" s="100" t="s">
        <v>11172</v>
      </c>
      <c r="D5673" s="100" t="s">
        <v>22682</v>
      </c>
      <c r="E5673" s="99" t="s">
        <v>11232</v>
      </c>
      <c r="F5673" s="100" t="s">
        <v>11233</v>
      </c>
    </row>
    <row r="5674" spans="1:6" ht="14.4" x14ac:dyDescent="0.3">
      <c r="A5674" s="99">
        <v>6453</v>
      </c>
      <c r="B5674" s="100" t="s">
        <v>22337</v>
      </c>
      <c r="C5674" s="100" t="s">
        <v>22683</v>
      </c>
      <c r="D5674" s="100" t="s">
        <v>22684</v>
      </c>
      <c r="E5674" s="99" t="s">
        <v>12070</v>
      </c>
      <c r="F5674" s="100" t="s">
        <v>12071</v>
      </c>
    </row>
    <row r="5675" spans="1:6" ht="14.4" x14ac:dyDescent="0.3">
      <c r="A5675" s="99">
        <v>6454</v>
      </c>
      <c r="B5675" s="100" t="s">
        <v>11522</v>
      </c>
      <c r="C5675" s="100" t="s">
        <v>12909</v>
      </c>
      <c r="D5675" s="100" t="s">
        <v>22685</v>
      </c>
      <c r="E5675" s="99" t="s">
        <v>18912</v>
      </c>
      <c r="F5675" s="100" t="s">
        <v>18913</v>
      </c>
    </row>
    <row r="5676" spans="1:6" ht="14.4" x14ac:dyDescent="0.3">
      <c r="A5676" s="99">
        <v>6455</v>
      </c>
      <c r="B5676" s="100" t="s">
        <v>22686</v>
      </c>
      <c r="C5676" s="100" t="s">
        <v>10050</v>
      </c>
      <c r="D5676" s="100" t="s">
        <v>19444</v>
      </c>
      <c r="E5676" s="99" t="s">
        <v>15776</v>
      </c>
      <c r="F5676" s="100" t="s">
        <v>15777</v>
      </c>
    </row>
    <row r="5677" spans="1:6" ht="14.4" x14ac:dyDescent="0.3">
      <c r="A5677" s="99">
        <v>6456</v>
      </c>
      <c r="B5677" s="100" t="s">
        <v>22687</v>
      </c>
      <c r="C5677" s="100" t="s">
        <v>22688</v>
      </c>
      <c r="D5677" s="100" t="s">
        <v>22689</v>
      </c>
      <c r="E5677" s="99" t="s">
        <v>10375</v>
      </c>
      <c r="F5677" s="100" t="s">
        <v>10376</v>
      </c>
    </row>
    <row r="5678" spans="1:6" ht="14.4" x14ac:dyDescent="0.3">
      <c r="A5678" s="99">
        <v>6458</v>
      </c>
      <c r="B5678" s="100" t="s">
        <v>22690</v>
      </c>
      <c r="C5678" s="100" t="s">
        <v>22691</v>
      </c>
      <c r="D5678" s="100" t="s">
        <v>22692</v>
      </c>
      <c r="E5678" s="99" t="s">
        <v>22693</v>
      </c>
      <c r="F5678" s="100" t="s">
        <v>22694</v>
      </c>
    </row>
    <row r="5679" spans="1:6" ht="14.4" x14ac:dyDescent="0.3">
      <c r="A5679" s="99">
        <v>6459</v>
      </c>
      <c r="B5679" s="100" t="s">
        <v>22695</v>
      </c>
      <c r="C5679" s="100" t="s">
        <v>11748</v>
      </c>
      <c r="D5679" s="100" t="s">
        <v>17457</v>
      </c>
      <c r="E5679" s="99" t="s">
        <v>17458</v>
      </c>
      <c r="F5679" s="100" t="s">
        <v>22696</v>
      </c>
    </row>
    <row r="5680" spans="1:6" ht="14.4" x14ac:dyDescent="0.3">
      <c r="A5680" s="99">
        <v>6460</v>
      </c>
      <c r="B5680" s="100" t="s">
        <v>22697</v>
      </c>
      <c r="C5680" s="100" t="s">
        <v>22698</v>
      </c>
      <c r="D5680" s="100" t="s">
        <v>22699</v>
      </c>
      <c r="E5680" s="99" t="s">
        <v>22700</v>
      </c>
      <c r="F5680" s="100" t="s">
        <v>22701</v>
      </c>
    </row>
    <row r="5681" spans="1:6" ht="14.4" x14ac:dyDescent="0.3">
      <c r="A5681" s="99">
        <v>6461</v>
      </c>
      <c r="B5681" s="100" t="s">
        <v>9868</v>
      </c>
      <c r="C5681" s="100" t="s">
        <v>10067</v>
      </c>
      <c r="D5681" s="100" t="s">
        <v>22702</v>
      </c>
      <c r="E5681" s="99" t="s">
        <v>10901</v>
      </c>
      <c r="F5681" s="100" t="s">
        <v>10902</v>
      </c>
    </row>
    <row r="5682" spans="1:6" ht="14.4" x14ac:dyDescent="0.3">
      <c r="A5682" s="99">
        <v>6462</v>
      </c>
      <c r="B5682" s="100" t="s">
        <v>11522</v>
      </c>
      <c r="C5682" s="100" t="s">
        <v>22703</v>
      </c>
      <c r="D5682" s="100" t="s">
        <v>22704</v>
      </c>
      <c r="E5682" s="99" t="s">
        <v>18912</v>
      </c>
      <c r="F5682" s="100" t="s">
        <v>18913</v>
      </c>
    </row>
    <row r="5683" spans="1:6" ht="14.4" x14ac:dyDescent="0.3">
      <c r="A5683" s="99">
        <v>6463</v>
      </c>
      <c r="B5683" s="100" t="s">
        <v>22705</v>
      </c>
      <c r="C5683" s="100" t="s">
        <v>11310</v>
      </c>
      <c r="D5683" s="100" t="s">
        <v>22706</v>
      </c>
      <c r="E5683" s="99" t="s">
        <v>13148</v>
      </c>
      <c r="F5683" s="100" t="s">
        <v>13149</v>
      </c>
    </row>
    <row r="5684" spans="1:6" ht="14.4" x14ac:dyDescent="0.3">
      <c r="A5684" s="99">
        <v>6464</v>
      </c>
      <c r="B5684" s="100" t="s">
        <v>15634</v>
      </c>
      <c r="C5684" s="100" t="s">
        <v>10110</v>
      </c>
      <c r="D5684" s="100" t="s">
        <v>22707</v>
      </c>
      <c r="E5684" s="99" t="s">
        <v>10360</v>
      </c>
      <c r="F5684" s="100" t="s">
        <v>10361</v>
      </c>
    </row>
    <row r="5685" spans="1:6" ht="14.4" x14ac:dyDescent="0.3">
      <c r="A5685" s="99">
        <v>6465</v>
      </c>
      <c r="B5685" s="100" t="s">
        <v>22708</v>
      </c>
      <c r="C5685" s="100" t="s">
        <v>22709</v>
      </c>
      <c r="D5685" s="100" t="s">
        <v>22710</v>
      </c>
      <c r="E5685" s="99" t="s">
        <v>11182</v>
      </c>
      <c r="F5685" s="100" t="s">
        <v>10132</v>
      </c>
    </row>
    <row r="5686" spans="1:6" ht="14.4" x14ac:dyDescent="0.3">
      <c r="A5686" s="99">
        <v>6466</v>
      </c>
      <c r="B5686" s="100" t="s">
        <v>10138</v>
      </c>
      <c r="C5686" s="100" t="s">
        <v>9757</v>
      </c>
      <c r="D5686" s="100" t="s">
        <v>22711</v>
      </c>
      <c r="E5686" s="99" t="s">
        <v>13100</v>
      </c>
      <c r="F5686" s="100" t="s">
        <v>18073</v>
      </c>
    </row>
    <row r="5687" spans="1:6" ht="14.4" x14ac:dyDescent="0.3">
      <c r="A5687" s="99">
        <v>6467</v>
      </c>
      <c r="B5687" s="100" t="s">
        <v>22712</v>
      </c>
      <c r="C5687" s="100" t="s">
        <v>10090</v>
      </c>
      <c r="D5687" s="100" t="s">
        <v>22713</v>
      </c>
      <c r="E5687" s="99" t="s">
        <v>13570</v>
      </c>
      <c r="F5687" s="100" t="s">
        <v>10132</v>
      </c>
    </row>
    <row r="5688" spans="1:6" ht="14.4" x14ac:dyDescent="0.3">
      <c r="A5688" s="99">
        <v>6468</v>
      </c>
      <c r="B5688" s="100" t="s">
        <v>12674</v>
      </c>
      <c r="C5688" s="100" t="s">
        <v>11438</v>
      </c>
      <c r="D5688" s="100" t="s">
        <v>22714</v>
      </c>
      <c r="E5688" s="99" t="s">
        <v>11058</v>
      </c>
      <c r="F5688" s="100" t="s">
        <v>11059</v>
      </c>
    </row>
    <row r="5689" spans="1:6" ht="14.4" x14ac:dyDescent="0.3">
      <c r="A5689" s="99">
        <v>6469</v>
      </c>
      <c r="B5689" s="100" t="s">
        <v>22715</v>
      </c>
      <c r="C5689" s="100" t="s">
        <v>10647</v>
      </c>
      <c r="D5689" s="100" t="s">
        <v>22716</v>
      </c>
      <c r="E5689" s="99" t="s">
        <v>22717</v>
      </c>
      <c r="F5689" s="100" t="s">
        <v>22718</v>
      </c>
    </row>
    <row r="5690" spans="1:6" ht="14.4" x14ac:dyDescent="0.3">
      <c r="A5690" s="99">
        <v>6470</v>
      </c>
      <c r="B5690" s="100" t="s">
        <v>22719</v>
      </c>
      <c r="C5690" s="100" t="s">
        <v>22720</v>
      </c>
      <c r="D5690" s="100" t="s">
        <v>22721</v>
      </c>
      <c r="E5690" s="99" t="s">
        <v>22722</v>
      </c>
      <c r="F5690" s="100" t="s">
        <v>22723</v>
      </c>
    </row>
    <row r="5691" spans="1:6" ht="14.4" x14ac:dyDescent="0.3">
      <c r="A5691" s="99">
        <v>6471</v>
      </c>
      <c r="B5691" s="100" t="s">
        <v>22724</v>
      </c>
      <c r="C5691" s="100" t="s">
        <v>22725</v>
      </c>
      <c r="D5691" s="100" t="s">
        <v>22726</v>
      </c>
      <c r="E5691" s="99" t="s">
        <v>11488</v>
      </c>
      <c r="F5691" s="100" t="s">
        <v>11489</v>
      </c>
    </row>
    <row r="5692" spans="1:6" ht="14.4" x14ac:dyDescent="0.3">
      <c r="A5692" s="99">
        <v>6472</v>
      </c>
      <c r="B5692" s="100" t="s">
        <v>9979</v>
      </c>
      <c r="C5692" s="100" t="s">
        <v>12894</v>
      </c>
      <c r="D5692" s="100" t="s">
        <v>22727</v>
      </c>
      <c r="E5692" s="99" t="s">
        <v>16653</v>
      </c>
      <c r="F5692" s="100" t="s">
        <v>16654</v>
      </c>
    </row>
    <row r="5693" spans="1:6" ht="14.4" x14ac:dyDescent="0.3">
      <c r="A5693" s="99">
        <v>6473</v>
      </c>
      <c r="B5693" s="100" t="s">
        <v>19460</v>
      </c>
      <c r="C5693" s="100" t="s">
        <v>10983</v>
      </c>
      <c r="D5693" s="100" t="s">
        <v>22728</v>
      </c>
      <c r="E5693" s="99" t="s">
        <v>13193</v>
      </c>
      <c r="F5693" s="100" t="s">
        <v>13194</v>
      </c>
    </row>
    <row r="5694" spans="1:6" ht="14.4" x14ac:dyDescent="0.3">
      <c r="A5694" s="99">
        <v>6474</v>
      </c>
      <c r="B5694" s="100" t="s">
        <v>11240</v>
      </c>
      <c r="C5694" s="100" t="s">
        <v>10480</v>
      </c>
      <c r="D5694" s="100" t="s">
        <v>22729</v>
      </c>
      <c r="E5694" s="99" t="s">
        <v>11989</v>
      </c>
      <c r="F5694" s="100" t="s">
        <v>11990</v>
      </c>
    </row>
    <row r="5695" spans="1:6" ht="14.4" x14ac:dyDescent="0.3">
      <c r="A5695" s="99">
        <v>6476</v>
      </c>
      <c r="B5695" s="100" t="s">
        <v>10021</v>
      </c>
      <c r="C5695" s="100" t="s">
        <v>14325</v>
      </c>
      <c r="D5695" s="100" t="s">
        <v>22730</v>
      </c>
      <c r="E5695" s="99" t="s">
        <v>14008</v>
      </c>
      <c r="F5695" s="100" t="s">
        <v>14009</v>
      </c>
    </row>
    <row r="5696" spans="1:6" ht="14.4" x14ac:dyDescent="0.3">
      <c r="A5696" s="99">
        <v>6477</v>
      </c>
      <c r="B5696" s="100" t="s">
        <v>22731</v>
      </c>
      <c r="C5696" s="100" t="s">
        <v>10007</v>
      </c>
      <c r="D5696" s="100" t="s">
        <v>22732</v>
      </c>
      <c r="E5696" s="99" t="s">
        <v>16356</v>
      </c>
      <c r="F5696" s="100" t="s">
        <v>22733</v>
      </c>
    </row>
    <row r="5697" spans="1:6" ht="14.4" x14ac:dyDescent="0.3">
      <c r="A5697" s="99">
        <v>6478</v>
      </c>
      <c r="B5697" s="100" t="s">
        <v>9868</v>
      </c>
      <c r="C5697" s="100" t="s">
        <v>11391</v>
      </c>
      <c r="D5697" s="100" t="s">
        <v>22734</v>
      </c>
      <c r="E5697" s="99" t="s">
        <v>12855</v>
      </c>
      <c r="F5697" s="100" t="s">
        <v>12856</v>
      </c>
    </row>
    <row r="5698" spans="1:6" ht="14.4" x14ac:dyDescent="0.3">
      <c r="A5698" s="99">
        <v>6479</v>
      </c>
      <c r="B5698" s="100" t="s">
        <v>14721</v>
      </c>
      <c r="C5698" s="100" t="s">
        <v>11097</v>
      </c>
      <c r="D5698" s="100" t="s">
        <v>14722</v>
      </c>
      <c r="E5698" s="99" t="s">
        <v>12231</v>
      </c>
      <c r="F5698" s="100" t="s">
        <v>11021</v>
      </c>
    </row>
    <row r="5699" spans="1:6" ht="14.4" x14ac:dyDescent="0.3">
      <c r="A5699" s="99">
        <v>6480</v>
      </c>
      <c r="B5699" s="100" t="s">
        <v>22735</v>
      </c>
      <c r="C5699" s="100" t="s">
        <v>13547</v>
      </c>
      <c r="D5699" s="100" t="s">
        <v>22736</v>
      </c>
      <c r="E5699" s="99" t="s">
        <v>10126</v>
      </c>
      <c r="F5699" s="100" t="s">
        <v>19927</v>
      </c>
    </row>
    <row r="5700" spans="1:6" ht="14.4" x14ac:dyDescent="0.3">
      <c r="A5700" s="99">
        <v>6481</v>
      </c>
      <c r="B5700" s="100" t="s">
        <v>22737</v>
      </c>
      <c r="C5700" s="100" t="s">
        <v>12102</v>
      </c>
      <c r="D5700" s="100" t="s">
        <v>22738</v>
      </c>
      <c r="E5700" s="99" t="s">
        <v>15017</v>
      </c>
      <c r="F5700" s="100" t="s">
        <v>15018</v>
      </c>
    </row>
    <row r="5701" spans="1:6" ht="14.4" x14ac:dyDescent="0.3">
      <c r="A5701" s="99">
        <v>6482</v>
      </c>
      <c r="B5701" s="100" t="s">
        <v>20611</v>
      </c>
      <c r="C5701" s="100" t="s">
        <v>10433</v>
      </c>
      <c r="D5701" s="100" t="s">
        <v>22739</v>
      </c>
      <c r="E5701" s="99" t="s">
        <v>10931</v>
      </c>
      <c r="F5701" s="100" t="s">
        <v>10932</v>
      </c>
    </row>
    <row r="5702" spans="1:6" ht="14.4" x14ac:dyDescent="0.3">
      <c r="A5702" s="99">
        <v>6484</v>
      </c>
      <c r="B5702" s="100" t="s">
        <v>22740</v>
      </c>
      <c r="C5702" s="100" t="s">
        <v>11310</v>
      </c>
      <c r="D5702" s="100" t="s">
        <v>22741</v>
      </c>
      <c r="E5702" s="99" t="s">
        <v>10482</v>
      </c>
      <c r="F5702" s="100" t="s">
        <v>10483</v>
      </c>
    </row>
    <row r="5703" spans="1:6" ht="14.4" x14ac:dyDescent="0.3">
      <c r="A5703" s="99">
        <v>6485</v>
      </c>
      <c r="B5703" s="100" t="s">
        <v>22742</v>
      </c>
      <c r="C5703" s="100" t="s">
        <v>20360</v>
      </c>
      <c r="D5703" s="100" t="s">
        <v>22743</v>
      </c>
      <c r="E5703" s="99" t="s">
        <v>17976</v>
      </c>
      <c r="F5703" s="100" t="s">
        <v>17983</v>
      </c>
    </row>
    <row r="5704" spans="1:6" ht="14.4" x14ac:dyDescent="0.3">
      <c r="A5704" s="99">
        <v>6486</v>
      </c>
      <c r="B5704" s="100" t="s">
        <v>21952</v>
      </c>
      <c r="C5704" s="100" t="s">
        <v>9897</v>
      </c>
      <c r="D5704" s="100" t="s">
        <v>21953</v>
      </c>
      <c r="E5704" s="99" t="s">
        <v>18268</v>
      </c>
      <c r="F5704" s="100" t="s">
        <v>21136</v>
      </c>
    </row>
    <row r="5705" spans="1:6" ht="14.4" x14ac:dyDescent="0.3">
      <c r="A5705" s="99">
        <v>6488</v>
      </c>
      <c r="B5705" s="100" t="s">
        <v>22744</v>
      </c>
      <c r="C5705" s="100" t="s">
        <v>14021</v>
      </c>
      <c r="D5705" s="100" t="s">
        <v>22745</v>
      </c>
      <c r="E5705" s="99" t="s">
        <v>12070</v>
      </c>
      <c r="F5705" s="100" t="s">
        <v>12071</v>
      </c>
    </row>
    <row r="5706" spans="1:6" ht="14.4" x14ac:dyDescent="0.3">
      <c r="A5706" s="99">
        <v>6490</v>
      </c>
      <c r="B5706" s="100" t="s">
        <v>22746</v>
      </c>
      <c r="C5706" s="100" t="s">
        <v>22747</v>
      </c>
      <c r="D5706" s="100" t="s">
        <v>22748</v>
      </c>
      <c r="E5706" s="99" t="s">
        <v>22749</v>
      </c>
      <c r="F5706" s="100" t="s">
        <v>22750</v>
      </c>
    </row>
    <row r="5707" spans="1:6" ht="14.4" x14ac:dyDescent="0.3">
      <c r="A5707" s="99">
        <v>6491</v>
      </c>
      <c r="B5707" s="100" t="s">
        <v>22751</v>
      </c>
      <c r="C5707" s="100" t="s">
        <v>12223</v>
      </c>
      <c r="D5707" s="100" t="s">
        <v>22752</v>
      </c>
      <c r="E5707" s="99" t="s">
        <v>22753</v>
      </c>
      <c r="F5707" s="100" t="s">
        <v>22754</v>
      </c>
    </row>
    <row r="5708" spans="1:6" ht="14.4" x14ac:dyDescent="0.3">
      <c r="A5708" s="99">
        <v>6492</v>
      </c>
      <c r="B5708" s="100" t="s">
        <v>22755</v>
      </c>
      <c r="C5708" s="100" t="s">
        <v>22756</v>
      </c>
      <c r="D5708" s="100" t="s">
        <v>22757</v>
      </c>
      <c r="E5708" s="99" t="s">
        <v>11807</v>
      </c>
      <c r="F5708" s="100" t="s">
        <v>22758</v>
      </c>
    </row>
    <row r="5709" spans="1:6" ht="14.4" x14ac:dyDescent="0.3">
      <c r="A5709" s="99">
        <v>6493</v>
      </c>
      <c r="B5709" s="100" t="s">
        <v>13060</v>
      </c>
      <c r="C5709" s="100" t="s">
        <v>9873</v>
      </c>
      <c r="D5709" s="100" t="s">
        <v>22759</v>
      </c>
      <c r="E5709" s="99" t="s">
        <v>10112</v>
      </c>
      <c r="F5709" s="100" t="s">
        <v>10113</v>
      </c>
    </row>
    <row r="5710" spans="1:6" ht="14.4" x14ac:dyDescent="0.3">
      <c r="A5710" s="99">
        <v>6494</v>
      </c>
      <c r="B5710" s="100" t="s">
        <v>19818</v>
      </c>
      <c r="C5710" s="100" t="s">
        <v>10007</v>
      </c>
      <c r="D5710" s="100" t="s">
        <v>22760</v>
      </c>
      <c r="E5710" s="99" t="s">
        <v>10069</v>
      </c>
      <c r="F5710" s="100" t="s">
        <v>10070</v>
      </c>
    </row>
    <row r="5711" spans="1:6" ht="14.4" x14ac:dyDescent="0.3">
      <c r="A5711" s="99">
        <v>6495</v>
      </c>
      <c r="B5711" s="100" t="s">
        <v>22761</v>
      </c>
      <c r="C5711" s="100" t="s">
        <v>22762</v>
      </c>
      <c r="D5711" s="100" t="s">
        <v>22763</v>
      </c>
      <c r="E5711" s="99" t="s">
        <v>15035</v>
      </c>
      <c r="F5711" s="100" t="s">
        <v>15036</v>
      </c>
    </row>
    <row r="5712" spans="1:6" ht="14.4" x14ac:dyDescent="0.3">
      <c r="A5712" s="99">
        <v>6496</v>
      </c>
      <c r="B5712" s="100" t="s">
        <v>22764</v>
      </c>
      <c r="C5712" s="100" t="s">
        <v>10086</v>
      </c>
      <c r="D5712" s="100" t="s">
        <v>22765</v>
      </c>
      <c r="E5712" s="99" t="s">
        <v>22766</v>
      </c>
      <c r="F5712" s="100" t="s">
        <v>22767</v>
      </c>
    </row>
    <row r="5713" spans="1:6" ht="14.4" x14ac:dyDescent="0.3">
      <c r="A5713" s="99">
        <v>6497</v>
      </c>
      <c r="B5713" s="100" t="s">
        <v>10978</v>
      </c>
      <c r="C5713" s="100" t="s">
        <v>10792</v>
      </c>
      <c r="D5713" s="100" t="s">
        <v>22768</v>
      </c>
      <c r="E5713" s="99" t="s">
        <v>11277</v>
      </c>
      <c r="F5713" s="100" t="s">
        <v>14455</v>
      </c>
    </row>
    <row r="5714" spans="1:6" ht="14.4" x14ac:dyDescent="0.3">
      <c r="A5714" s="99">
        <v>6498</v>
      </c>
      <c r="B5714" s="100" t="s">
        <v>22769</v>
      </c>
      <c r="C5714" s="100" t="s">
        <v>22770</v>
      </c>
      <c r="D5714" s="100" t="s">
        <v>22771</v>
      </c>
      <c r="E5714" s="99" t="s">
        <v>10901</v>
      </c>
      <c r="F5714" s="100" t="s">
        <v>10902</v>
      </c>
    </row>
    <row r="5715" spans="1:6" ht="14.4" x14ac:dyDescent="0.3">
      <c r="A5715" s="99">
        <v>6499</v>
      </c>
      <c r="B5715" s="100" t="s">
        <v>11247</v>
      </c>
      <c r="C5715" s="100" t="s">
        <v>10708</v>
      </c>
      <c r="D5715" s="100" t="s">
        <v>22772</v>
      </c>
      <c r="E5715" s="99" t="s">
        <v>15660</v>
      </c>
      <c r="F5715" s="100" t="s">
        <v>18832</v>
      </c>
    </row>
    <row r="5716" spans="1:6" ht="14.4" x14ac:dyDescent="0.3">
      <c r="A5716" s="99">
        <v>6500</v>
      </c>
      <c r="B5716" s="100" t="s">
        <v>13590</v>
      </c>
      <c r="C5716" s="100" t="s">
        <v>15262</v>
      </c>
      <c r="D5716" s="100" t="s">
        <v>22773</v>
      </c>
      <c r="E5716" s="99" t="s">
        <v>11058</v>
      </c>
      <c r="F5716" s="100" t="s">
        <v>11059</v>
      </c>
    </row>
    <row r="5717" spans="1:6" ht="14.4" x14ac:dyDescent="0.3">
      <c r="A5717" s="99">
        <v>6501</v>
      </c>
      <c r="B5717" s="100" t="s">
        <v>22774</v>
      </c>
      <c r="C5717" s="100" t="s">
        <v>10090</v>
      </c>
      <c r="D5717" s="100" t="s">
        <v>22775</v>
      </c>
      <c r="E5717" s="99" t="s">
        <v>17164</v>
      </c>
      <c r="F5717" s="100" t="s">
        <v>10142</v>
      </c>
    </row>
    <row r="5718" spans="1:6" ht="14.4" x14ac:dyDescent="0.3">
      <c r="A5718" s="99">
        <v>6502</v>
      </c>
      <c r="B5718" s="100" t="s">
        <v>18746</v>
      </c>
      <c r="C5718" s="100" t="s">
        <v>11973</v>
      </c>
      <c r="D5718" s="100" t="s">
        <v>22776</v>
      </c>
      <c r="E5718" s="99" t="s">
        <v>13992</v>
      </c>
      <c r="F5718" s="100" t="s">
        <v>13993</v>
      </c>
    </row>
    <row r="5719" spans="1:6" ht="14.4" x14ac:dyDescent="0.3">
      <c r="A5719" s="99">
        <v>6503</v>
      </c>
      <c r="B5719" s="100" t="s">
        <v>15950</v>
      </c>
      <c r="C5719" s="100" t="s">
        <v>10718</v>
      </c>
      <c r="D5719" s="100" t="s">
        <v>22777</v>
      </c>
      <c r="E5719" s="99" t="s">
        <v>11136</v>
      </c>
      <c r="F5719" s="100" t="s">
        <v>11137</v>
      </c>
    </row>
    <row r="5720" spans="1:6" ht="14.4" x14ac:dyDescent="0.3">
      <c r="A5720" s="99">
        <v>6504</v>
      </c>
      <c r="B5720" s="100" t="s">
        <v>12300</v>
      </c>
      <c r="C5720" s="100" t="s">
        <v>11236</v>
      </c>
      <c r="D5720" s="100" t="s">
        <v>22778</v>
      </c>
      <c r="E5720" s="99" t="s">
        <v>14174</v>
      </c>
      <c r="F5720" s="100" t="s">
        <v>22779</v>
      </c>
    </row>
    <row r="5721" spans="1:6" ht="14.4" x14ac:dyDescent="0.3">
      <c r="A5721" s="99">
        <v>6505</v>
      </c>
      <c r="B5721" s="100" t="s">
        <v>10017</v>
      </c>
      <c r="C5721" s="100" t="s">
        <v>10058</v>
      </c>
      <c r="D5721" s="100" t="s">
        <v>22780</v>
      </c>
      <c r="E5721" s="99" t="s">
        <v>10710</v>
      </c>
      <c r="F5721" s="100" t="s">
        <v>10711</v>
      </c>
    </row>
    <row r="5722" spans="1:6" ht="14.4" x14ac:dyDescent="0.3">
      <c r="A5722" s="99">
        <v>6506</v>
      </c>
      <c r="B5722" s="100" t="s">
        <v>10128</v>
      </c>
      <c r="C5722" s="100" t="s">
        <v>11909</v>
      </c>
      <c r="D5722" s="100" t="s">
        <v>12381</v>
      </c>
      <c r="E5722" s="99" t="s">
        <v>12949</v>
      </c>
      <c r="F5722" s="100" t="s">
        <v>22781</v>
      </c>
    </row>
    <row r="5723" spans="1:6" ht="14.4" x14ac:dyDescent="0.3">
      <c r="A5723" s="99">
        <v>6507</v>
      </c>
      <c r="B5723" s="100" t="s">
        <v>22782</v>
      </c>
      <c r="C5723" s="100" t="s">
        <v>22783</v>
      </c>
      <c r="D5723" s="100" t="s">
        <v>22784</v>
      </c>
      <c r="E5723" s="99" t="s">
        <v>20521</v>
      </c>
      <c r="F5723" s="100" t="s">
        <v>20522</v>
      </c>
    </row>
    <row r="5724" spans="1:6" ht="14.4" x14ac:dyDescent="0.3">
      <c r="A5724" s="99">
        <v>6508</v>
      </c>
      <c r="B5724" s="100" t="s">
        <v>22785</v>
      </c>
      <c r="C5724" s="100" t="s">
        <v>22786</v>
      </c>
      <c r="D5724" s="100" t="s">
        <v>22787</v>
      </c>
      <c r="E5724" s="99" t="s">
        <v>20152</v>
      </c>
      <c r="F5724" s="100" t="s">
        <v>22788</v>
      </c>
    </row>
    <row r="5725" spans="1:6" ht="14.4" x14ac:dyDescent="0.3">
      <c r="A5725" s="99">
        <v>6509</v>
      </c>
      <c r="B5725" s="100" t="s">
        <v>14327</v>
      </c>
      <c r="C5725" s="100" t="s">
        <v>11425</v>
      </c>
      <c r="D5725" s="100" t="s">
        <v>22789</v>
      </c>
      <c r="E5725" s="99" t="s">
        <v>10594</v>
      </c>
      <c r="F5725" s="100" t="s">
        <v>10595</v>
      </c>
    </row>
    <row r="5726" spans="1:6" ht="14.4" x14ac:dyDescent="0.3">
      <c r="A5726" s="99">
        <v>6510</v>
      </c>
      <c r="B5726" s="100" t="s">
        <v>14327</v>
      </c>
      <c r="C5726" s="100" t="s">
        <v>11837</v>
      </c>
      <c r="D5726" s="100" t="s">
        <v>22789</v>
      </c>
      <c r="E5726" s="99" t="s">
        <v>10594</v>
      </c>
      <c r="F5726" s="100" t="s">
        <v>10595</v>
      </c>
    </row>
    <row r="5727" spans="1:6" ht="14.4" x14ac:dyDescent="0.3">
      <c r="A5727" s="99">
        <v>6511</v>
      </c>
      <c r="B5727" s="100" t="s">
        <v>12814</v>
      </c>
      <c r="C5727" s="100" t="s">
        <v>22790</v>
      </c>
      <c r="D5727" s="100" t="s">
        <v>20630</v>
      </c>
      <c r="E5727" s="99" t="s">
        <v>16837</v>
      </c>
      <c r="F5727" s="100" t="s">
        <v>9987</v>
      </c>
    </row>
    <row r="5728" spans="1:6" ht="14.4" x14ac:dyDescent="0.3">
      <c r="A5728" s="99">
        <v>6512</v>
      </c>
      <c r="B5728" s="100" t="s">
        <v>13605</v>
      </c>
      <c r="C5728" s="100" t="s">
        <v>10268</v>
      </c>
      <c r="D5728" s="100" t="s">
        <v>13650</v>
      </c>
      <c r="E5728" s="99" t="s">
        <v>11444</v>
      </c>
      <c r="F5728" s="100" t="s">
        <v>11445</v>
      </c>
    </row>
    <row r="5729" spans="1:6" ht="14.4" x14ac:dyDescent="0.3">
      <c r="A5729" s="99">
        <v>6513</v>
      </c>
      <c r="B5729" s="100" t="s">
        <v>14406</v>
      </c>
      <c r="C5729" s="100" t="s">
        <v>14944</v>
      </c>
      <c r="D5729" s="100" t="s">
        <v>22791</v>
      </c>
      <c r="E5729" s="99" t="s">
        <v>10511</v>
      </c>
      <c r="F5729" s="100" t="s">
        <v>10259</v>
      </c>
    </row>
    <row r="5730" spans="1:6" ht="14.4" x14ac:dyDescent="0.3">
      <c r="A5730" s="99">
        <v>6515</v>
      </c>
      <c r="B5730" s="100" t="s">
        <v>22792</v>
      </c>
      <c r="C5730" s="100" t="s">
        <v>10251</v>
      </c>
      <c r="D5730" s="100" t="s">
        <v>22793</v>
      </c>
      <c r="E5730" s="99" t="s">
        <v>13711</v>
      </c>
      <c r="F5730" s="100" t="s">
        <v>13712</v>
      </c>
    </row>
    <row r="5731" spans="1:6" ht="14.4" x14ac:dyDescent="0.3">
      <c r="A5731" s="99">
        <v>6516</v>
      </c>
      <c r="B5731" s="100" t="s">
        <v>9868</v>
      </c>
      <c r="C5731" s="100" t="s">
        <v>11013</v>
      </c>
      <c r="D5731" s="100" t="s">
        <v>21647</v>
      </c>
      <c r="E5731" s="99" t="s">
        <v>13982</v>
      </c>
      <c r="F5731" s="100" t="s">
        <v>13983</v>
      </c>
    </row>
    <row r="5732" spans="1:6" ht="14.4" x14ac:dyDescent="0.3">
      <c r="A5732" s="99">
        <v>6518</v>
      </c>
      <c r="B5732" s="100" t="s">
        <v>14226</v>
      </c>
      <c r="C5732" s="100" t="s">
        <v>10751</v>
      </c>
      <c r="D5732" s="100" t="s">
        <v>22794</v>
      </c>
      <c r="E5732" s="99" t="s">
        <v>12253</v>
      </c>
      <c r="F5732" s="100" t="s">
        <v>12254</v>
      </c>
    </row>
    <row r="5733" spans="1:6" ht="14.4" x14ac:dyDescent="0.3">
      <c r="A5733" s="99">
        <v>6519</v>
      </c>
      <c r="B5733" s="100" t="s">
        <v>18991</v>
      </c>
      <c r="C5733" s="100" t="s">
        <v>10751</v>
      </c>
      <c r="D5733" s="100" t="s">
        <v>22795</v>
      </c>
      <c r="E5733" s="99" t="s">
        <v>13929</v>
      </c>
      <c r="F5733" s="100" t="s">
        <v>13930</v>
      </c>
    </row>
    <row r="5734" spans="1:6" ht="14.4" x14ac:dyDescent="0.3">
      <c r="A5734" s="99">
        <v>6521</v>
      </c>
      <c r="B5734" s="100" t="s">
        <v>21131</v>
      </c>
      <c r="C5734" s="100" t="s">
        <v>10528</v>
      </c>
      <c r="D5734" s="100" t="s">
        <v>22796</v>
      </c>
      <c r="E5734" s="99" t="s">
        <v>22797</v>
      </c>
      <c r="F5734" s="100" t="s">
        <v>22798</v>
      </c>
    </row>
    <row r="5735" spans="1:6" ht="14.4" x14ac:dyDescent="0.3">
      <c r="A5735" s="99">
        <v>6522</v>
      </c>
      <c r="B5735" s="100" t="s">
        <v>12462</v>
      </c>
      <c r="C5735" s="100" t="s">
        <v>13624</v>
      </c>
      <c r="D5735" s="100" t="s">
        <v>22799</v>
      </c>
      <c r="E5735" s="99" t="s">
        <v>22800</v>
      </c>
      <c r="F5735" s="100" t="s">
        <v>22801</v>
      </c>
    </row>
    <row r="5736" spans="1:6" ht="14.4" x14ac:dyDescent="0.3">
      <c r="A5736" s="99">
        <v>6524</v>
      </c>
      <c r="B5736" s="100" t="s">
        <v>22093</v>
      </c>
      <c r="C5736" s="100" t="s">
        <v>11267</v>
      </c>
      <c r="D5736" s="100" t="s">
        <v>22802</v>
      </c>
      <c r="E5736" s="99" t="s">
        <v>10784</v>
      </c>
      <c r="F5736" s="100" t="s">
        <v>11350</v>
      </c>
    </row>
    <row r="5737" spans="1:6" ht="14.4" x14ac:dyDescent="0.3">
      <c r="A5737" s="99">
        <v>6525</v>
      </c>
      <c r="B5737" s="100" t="s">
        <v>22803</v>
      </c>
      <c r="C5737" s="100" t="s">
        <v>10947</v>
      </c>
      <c r="D5737" s="100" t="s">
        <v>22804</v>
      </c>
      <c r="E5737" s="99" t="s">
        <v>10401</v>
      </c>
      <c r="F5737" s="100" t="s">
        <v>10402</v>
      </c>
    </row>
    <row r="5738" spans="1:6" ht="14.4" x14ac:dyDescent="0.3">
      <c r="A5738" s="99">
        <v>6527</v>
      </c>
      <c r="B5738" s="100" t="s">
        <v>10372</v>
      </c>
      <c r="C5738" s="100" t="s">
        <v>13383</v>
      </c>
      <c r="D5738" s="100" t="s">
        <v>22805</v>
      </c>
      <c r="E5738" s="99" t="s">
        <v>10375</v>
      </c>
      <c r="F5738" s="100" t="s">
        <v>10376</v>
      </c>
    </row>
    <row r="5739" spans="1:6" ht="14.4" x14ac:dyDescent="0.3">
      <c r="A5739" s="99">
        <v>6529</v>
      </c>
      <c r="B5739" s="100" t="s">
        <v>20028</v>
      </c>
      <c r="C5739" s="100" t="s">
        <v>9757</v>
      </c>
      <c r="D5739" s="100" t="s">
        <v>22806</v>
      </c>
      <c r="E5739" s="99" t="s">
        <v>10473</v>
      </c>
      <c r="F5739" s="100" t="s">
        <v>10038</v>
      </c>
    </row>
    <row r="5740" spans="1:6" ht="14.4" x14ac:dyDescent="0.3">
      <c r="A5740" s="99">
        <v>6530</v>
      </c>
      <c r="B5740" s="100" t="s">
        <v>22807</v>
      </c>
      <c r="C5740" s="100" t="s">
        <v>9902</v>
      </c>
      <c r="D5740" s="100" t="s">
        <v>10489</v>
      </c>
      <c r="E5740" s="99" t="s">
        <v>11098</v>
      </c>
      <c r="F5740" s="100" t="s">
        <v>22808</v>
      </c>
    </row>
    <row r="5741" spans="1:6" ht="14.4" x14ac:dyDescent="0.3">
      <c r="A5741" s="99">
        <v>6533</v>
      </c>
      <c r="B5741" s="100" t="s">
        <v>15870</v>
      </c>
      <c r="C5741" s="100" t="s">
        <v>9837</v>
      </c>
      <c r="D5741" s="100" t="s">
        <v>22809</v>
      </c>
      <c r="E5741" s="99" t="s">
        <v>16740</v>
      </c>
      <c r="F5741" s="100" t="s">
        <v>22810</v>
      </c>
    </row>
    <row r="5742" spans="1:6" ht="14.4" x14ac:dyDescent="0.3">
      <c r="A5742" s="99">
        <v>6534</v>
      </c>
      <c r="B5742" s="100" t="s">
        <v>10030</v>
      </c>
      <c r="C5742" s="100" t="s">
        <v>13899</v>
      </c>
      <c r="D5742" s="100" t="s">
        <v>22811</v>
      </c>
      <c r="E5742" s="99" t="s">
        <v>11520</v>
      </c>
      <c r="F5742" s="100" t="s">
        <v>13276</v>
      </c>
    </row>
    <row r="5743" spans="1:6" ht="14.4" x14ac:dyDescent="0.3">
      <c r="A5743" s="99">
        <v>6535</v>
      </c>
      <c r="B5743" s="100" t="s">
        <v>14538</v>
      </c>
      <c r="C5743" s="100" t="s">
        <v>13959</v>
      </c>
      <c r="D5743" s="100" t="s">
        <v>22812</v>
      </c>
      <c r="E5743" s="99" t="s">
        <v>11214</v>
      </c>
      <c r="F5743" s="100" t="s">
        <v>11215</v>
      </c>
    </row>
    <row r="5744" spans="1:6" ht="14.4" x14ac:dyDescent="0.3">
      <c r="A5744" s="99">
        <v>6537</v>
      </c>
      <c r="B5744" s="100" t="s">
        <v>22813</v>
      </c>
      <c r="C5744" s="100" t="s">
        <v>22814</v>
      </c>
      <c r="D5744" s="100" t="s">
        <v>22815</v>
      </c>
      <c r="E5744" s="99" t="s">
        <v>11408</v>
      </c>
      <c r="F5744" s="100" t="s">
        <v>11409</v>
      </c>
    </row>
    <row r="5745" spans="1:6" ht="14.4" x14ac:dyDescent="0.3">
      <c r="A5745" s="99">
        <v>6538</v>
      </c>
      <c r="B5745" s="100" t="s">
        <v>22816</v>
      </c>
      <c r="C5745" s="100" t="s">
        <v>22817</v>
      </c>
      <c r="D5745" s="100" t="s">
        <v>22818</v>
      </c>
      <c r="E5745" s="99" t="s">
        <v>11408</v>
      </c>
      <c r="F5745" s="100" t="s">
        <v>11409</v>
      </c>
    </row>
    <row r="5746" spans="1:6" ht="14.4" x14ac:dyDescent="0.3">
      <c r="A5746" s="99">
        <v>6539</v>
      </c>
      <c r="B5746" s="100" t="s">
        <v>18369</v>
      </c>
      <c r="C5746" s="100" t="s">
        <v>10110</v>
      </c>
      <c r="D5746" s="100" t="s">
        <v>22819</v>
      </c>
      <c r="E5746" s="99" t="s">
        <v>11006</v>
      </c>
      <c r="F5746" s="100" t="s">
        <v>11007</v>
      </c>
    </row>
    <row r="5747" spans="1:6" ht="14.4" x14ac:dyDescent="0.3">
      <c r="A5747" s="99">
        <v>6543</v>
      </c>
      <c r="B5747" s="100" t="s">
        <v>22820</v>
      </c>
      <c r="C5747" s="100" t="s">
        <v>12517</v>
      </c>
      <c r="D5747" s="100" t="s">
        <v>22821</v>
      </c>
      <c r="E5747" s="99" t="s">
        <v>22822</v>
      </c>
      <c r="F5747" s="100" t="s">
        <v>22823</v>
      </c>
    </row>
    <row r="5748" spans="1:6" ht="14.4" x14ac:dyDescent="0.3">
      <c r="A5748" s="99">
        <v>6544</v>
      </c>
      <c r="B5748" s="100" t="s">
        <v>22824</v>
      </c>
      <c r="C5748" s="100" t="s">
        <v>15049</v>
      </c>
      <c r="D5748" s="100" t="s">
        <v>22825</v>
      </c>
      <c r="E5748" s="99" t="s">
        <v>17750</v>
      </c>
      <c r="F5748" s="100" t="s">
        <v>17751</v>
      </c>
    </row>
    <row r="5749" spans="1:6" ht="14.4" x14ac:dyDescent="0.3">
      <c r="A5749" s="99">
        <v>6545</v>
      </c>
      <c r="B5749" s="100" t="s">
        <v>21539</v>
      </c>
      <c r="C5749" s="100" t="s">
        <v>10895</v>
      </c>
      <c r="D5749" s="100" t="s">
        <v>22826</v>
      </c>
      <c r="E5749" s="99" t="s">
        <v>14725</v>
      </c>
      <c r="F5749" s="100" t="s">
        <v>22827</v>
      </c>
    </row>
    <row r="5750" spans="1:6" ht="14.4" x14ac:dyDescent="0.3">
      <c r="A5750" s="99">
        <v>6546</v>
      </c>
      <c r="B5750" s="100" t="s">
        <v>22828</v>
      </c>
      <c r="C5750" s="100" t="s">
        <v>12453</v>
      </c>
      <c r="D5750" s="100" t="s">
        <v>22829</v>
      </c>
      <c r="E5750" s="99" t="s">
        <v>10906</v>
      </c>
      <c r="F5750" s="100" t="s">
        <v>10907</v>
      </c>
    </row>
    <row r="5751" spans="1:6" ht="14.4" x14ac:dyDescent="0.3">
      <c r="A5751" s="99">
        <v>6547</v>
      </c>
      <c r="B5751" s="100" t="s">
        <v>22830</v>
      </c>
      <c r="C5751" s="100" t="s">
        <v>12059</v>
      </c>
      <c r="D5751" s="100" t="s">
        <v>22831</v>
      </c>
      <c r="E5751" s="99" t="s">
        <v>13683</v>
      </c>
      <c r="F5751" s="100" t="s">
        <v>11338</v>
      </c>
    </row>
    <row r="5752" spans="1:6" ht="14.4" x14ac:dyDescent="0.3">
      <c r="A5752" s="99">
        <v>6548</v>
      </c>
      <c r="B5752" s="100" t="s">
        <v>22832</v>
      </c>
      <c r="C5752" s="100" t="s">
        <v>22833</v>
      </c>
      <c r="D5752" s="100" t="s">
        <v>22834</v>
      </c>
      <c r="E5752" s="99" t="s">
        <v>22835</v>
      </c>
      <c r="F5752" s="100" t="s">
        <v>10000</v>
      </c>
    </row>
    <row r="5753" spans="1:6" ht="14.4" x14ac:dyDescent="0.3">
      <c r="A5753" s="99">
        <v>6550</v>
      </c>
      <c r="B5753" s="100" t="s">
        <v>14492</v>
      </c>
      <c r="C5753" s="100" t="s">
        <v>11076</v>
      </c>
      <c r="D5753" s="100" t="s">
        <v>22836</v>
      </c>
      <c r="E5753" s="99" t="s">
        <v>15410</v>
      </c>
      <c r="F5753" s="100" t="s">
        <v>13760</v>
      </c>
    </row>
    <row r="5754" spans="1:6" ht="14.4" x14ac:dyDescent="0.3">
      <c r="A5754" s="99">
        <v>6551</v>
      </c>
      <c r="B5754" s="100" t="s">
        <v>15620</v>
      </c>
      <c r="C5754" s="100" t="s">
        <v>12199</v>
      </c>
      <c r="D5754" s="100" t="s">
        <v>22837</v>
      </c>
      <c r="E5754" s="99" t="s">
        <v>10184</v>
      </c>
      <c r="F5754" s="100" t="s">
        <v>10185</v>
      </c>
    </row>
    <row r="5755" spans="1:6" ht="14.4" x14ac:dyDescent="0.3">
      <c r="A5755" s="99">
        <v>6552</v>
      </c>
      <c r="B5755" s="100" t="s">
        <v>11159</v>
      </c>
      <c r="C5755" s="100" t="s">
        <v>22838</v>
      </c>
      <c r="D5755" s="100" t="s">
        <v>22839</v>
      </c>
      <c r="E5755" s="99" t="s">
        <v>13862</v>
      </c>
      <c r="F5755" s="100" t="s">
        <v>9927</v>
      </c>
    </row>
    <row r="5756" spans="1:6" ht="14.4" x14ac:dyDescent="0.3">
      <c r="A5756" s="99">
        <v>6553</v>
      </c>
      <c r="B5756" s="100" t="s">
        <v>22607</v>
      </c>
      <c r="C5756" s="100" t="s">
        <v>9902</v>
      </c>
      <c r="D5756" s="100" t="s">
        <v>22840</v>
      </c>
      <c r="E5756" s="99" t="s">
        <v>22841</v>
      </c>
      <c r="F5756" s="100" t="s">
        <v>20503</v>
      </c>
    </row>
    <row r="5757" spans="1:6" ht="14.4" x14ac:dyDescent="0.3">
      <c r="A5757" s="99">
        <v>6556</v>
      </c>
      <c r="B5757" s="100" t="s">
        <v>22842</v>
      </c>
      <c r="C5757" s="100" t="s">
        <v>11172</v>
      </c>
      <c r="D5757" s="100" t="s">
        <v>22843</v>
      </c>
      <c r="E5757" s="99" t="s">
        <v>12766</v>
      </c>
      <c r="F5757" s="100" t="s">
        <v>9958</v>
      </c>
    </row>
    <row r="5758" spans="1:6" ht="14.4" x14ac:dyDescent="0.3">
      <c r="A5758" s="99">
        <v>6559</v>
      </c>
      <c r="B5758" s="100" t="s">
        <v>20123</v>
      </c>
      <c r="C5758" s="100" t="s">
        <v>10638</v>
      </c>
      <c r="D5758" s="100" t="s">
        <v>22844</v>
      </c>
      <c r="E5758" s="99" t="s">
        <v>21569</v>
      </c>
      <c r="F5758" s="100" t="s">
        <v>21570</v>
      </c>
    </row>
    <row r="5759" spans="1:6" ht="14.4" x14ac:dyDescent="0.3">
      <c r="A5759" s="99">
        <v>6560</v>
      </c>
      <c r="B5759" s="100" t="s">
        <v>16544</v>
      </c>
      <c r="C5759" s="100" t="s">
        <v>16536</v>
      </c>
      <c r="D5759" s="100" t="s">
        <v>22845</v>
      </c>
      <c r="E5759" s="99" t="s">
        <v>16546</v>
      </c>
      <c r="F5759" s="100" t="s">
        <v>16547</v>
      </c>
    </row>
    <row r="5760" spans="1:6" ht="14.4" x14ac:dyDescent="0.3">
      <c r="A5760" s="99">
        <v>6562</v>
      </c>
      <c r="B5760" s="100" t="s">
        <v>22093</v>
      </c>
      <c r="C5760" s="100" t="s">
        <v>22846</v>
      </c>
      <c r="D5760" s="100" t="s">
        <v>22094</v>
      </c>
      <c r="E5760" s="99" t="s">
        <v>12919</v>
      </c>
      <c r="F5760" s="100" t="s">
        <v>12920</v>
      </c>
    </row>
    <row r="5761" spans="1:6" ht="14.4" x14ac:dyDescent="0.3">
      <c r="A5761" s="99">
        <v>6563</v>
      </c>
      <c r="B5761" s="100" t="s">
        <v>10085</v>
      </c>
      <c r="C5761" s="100" t="s">
        <v>9757</v>
      </c>
      <c r="D5761" s="100" t="s">
        <v>22847</v>
      </c>
      <c r="E5761" s="99" t="s">
        <v>22848</v>
      </c>
      <c r="F5761" s="100" t="s">
        <v>22849</v>
      </c>
    </row>
    <row r="5762" spans="1:6" ht="14.4" x14ac:dyDescent="0.3">
      <c r="A5762" s="99">
        <v>6565</v>
      </c>
      <c r="B5762" s="100" t="s">
        <v>12452</v>
      </c>
      <c r="C5762" s="100" t="s">
        <v>10528</v>
      </c>
      <c r="D5762" s="100" t="s">
        <v>22850</v>
      </c>
      <c r="E5762" s="99" t="s">
        <v>13372</v>
      </c>
      <c r="F5762" s="100" t="s">
        <v>13373</v>
      </c>
    </row>
    <row r="5763" spans="1:6" ht="14.4" x14ac:dyDescent="0.3">
      <c r="A5763" s="99">
        <v>6566</v>
      </c>
      <c r="B5763" s="100" t="s">
        <v>22851</v>
      </c>
      <c r="C5763" s="100" t="s">
        <v>18505</v>
      </c>
      <c r="D5763" s="100" t="s">
        <v>22852</v>
      </c>
      <c r="E5763" s="99" t="s">
        <v>10285</v>
      </c>
      <c r="F5763" s="100" t="s">
        <v>18259</v>
      </c>
    </row>
    <row r="5764" spans="1:6" ht="14.4" x14ac:dyDescent="0.3">
      <c r="A5764" s="99">
        <v>6567</v>
      </c>
      <c r="B5764" s="100" t="s">
        <v>9988</v>
      </c>
      <c r="C5764" s="100" t="s">
        <v>11076</v>
      </c>
      <c r="D5764" s="100" t="s">
        <v>22853</v>
      </c>
      <c r="E5764" s="99" t="s">
        <v>22854</v>
      </c>
      <c r="F5764" s="100" t="s">
        <v>22855</v>
      </c>
    </row>
    <row r="5765" spans="1:6" ht="14.4" x14ac:dyDescent="0.3">
      <c r="A5765" s="99">
        <v>6568</v>
      </c>
      <c r="B5765" s="100" t="s">
        <v>22856</v>
      </c>
      <c r="C5765" s="100" t="s">
        <v>9762</v>
      </c>
      <c r="D5765" s="100" t="s">
        <v>22857</v>
      </c>
      <c r="E5765" s="99" t="s">
        <v>9894</v>
      </c>
      <c r="F5765" s="100" t="s">
        <v>9895</v>
      </c>
    </row>
    <row r="5766" spans="1:6" ht="14.4" x14ac:dyDescent="0.3">
      <c r="A5766" s="99">
        <v>6569</v>
      </c>
      <c r="B5766" s="100" t="s">
        <v>10836</v>
      </c>
      <c r="C5766" s="100" t="s">
        <v>9936</v>
      </c>
      <c r="D5766" s="100" t="s">
        <v>22088</v>
      </c>
      <c r="E5766" s="99" t="s">
        <v>16554</v>
      </c>
      <c r="F5766" s="100" t="s">
        <v>12298</v>
      </c>
    </row>
    <row r="5767" spans="1:6" ht="14.4" x14ac:dyDescent="0.3">
      <c r="A5767" s="99">
        <v>6570</v>
      </c>
      <c r="B5767" s="100" t="s">
        <v>22858</v>
      </c>
      <c r="C5767" s="100" t="s">
        <v>9926</v>
      </c>
      <c r="D5767" s="100" t="s">
        <v>22859</v>
      </c>
      <c r="E5767" s="99" t="s">
        <v>15693</v>
      </c>
      <c r="F5767" s="100" t="s">
        <v>15694</v>
      </c>
    </row>
    <row r="5768" spans="1:6" ht="14.4" x14ac:dyDescent="0.3">
      <c r="A5768" s="99">
        <v>6571</v>
      </c>
      <c r="B5768" s="100" t="s">
        <v>12000</v>
      </c>
      <c r="C5768" s="100" t="s">
        <v>12330</v>
      </c>
      <c r="D5768" s="100" t="s">
        <v>22860</v>
      </c>
      <c r="E5768" s="99" t="s">
        <v>14650</v>
      </c>
      <c r="F5768" s="100" t="s">
        <v>14651</v>
      </c>
    </row>
    <row r="5769" spans="1:6" ht="14.4" x14ac:dyDescent="0.3">
      <c r="A5769" s="99">
        <v>6573</v>
      </c>
      <c r="B5769" s="100" t="s">
        <v>10138</v>
      </c>
      <c r="C5769" s="100" t="s">
        <v>12316</v>
      </c>
      <c r="D5769" s="100" t="s">
        <v>22014</v>
      </c>
      <c r="E5769" s="99" t="s">
        <v>16883</v>
      </c>
      <c r="F5769" s="100" t="s">
        <v>16884</v>
      </c>
    </row>
    <row r="5770" spans="1:6" ht="14.4" x14ac:dyDescent="0.3">
      <c r="A5770" s="99">
        <v>6574</v>
      </c>
      <c r="B5770" s="100" t="s">
        <v>22861</v>
      </c>
      <c r="C5770" s="100" t="s">
        <v>13624</v>
      </c>
      <c r="D5770" s="100" t="s">
        <v>22862</v>
      </c>
      <c r="E5770" s="99" t="s">
        <v>11144</v>
      </c>
      <c r="F5770" s="100" t="s">
        <v>10132</v>
      </c>
    </row>
    <row r="5771" spans="1:6" ht="14.4" x14ac:dyDescent="0.3">
      <c r="A5771" s="99">
        <v>6575</v>
      </c>
      <c r="B5771" s="100" t="s">
        <v>13435</v>
      </c>
      <c r="C5771" s="100" t="s">
        <v>9936</v>
      </c>
      <c r="D5771" s="100" t="s">
        <v>22863</v>
      </c>
      <c r="E5771" s="99" t="s">
        <v>10833</v>
      </c>
      <c r="F5771" s="100" t="s">
        <v>10834</v>
      </c>
    </row>
    <row r="5772" spans="1:6" ht="14.4" x14ac:dyDescent="0.3">
      <c r="A5772" s="99">
        <v>6577</v>
      </c>
      <c r="B5772" s="100" t="s">
        <v>18149</v>
      </c>
      <c r="C5772" s="100" t="s">
        <v>22864</v>
      </c>
      <c r="D5772" s="100" t="s">
        <v>22865</v>
      </c>
      <c r="E5772" s="99" t="s">
        <v>12336</v>
      </c>
      <c r="F5772" s="100" t="s">
        <v>10132</v>
      </c>
    </row>
    <row r="5773" spans="1:6" ht="14.4" x14ac:dyDescent="0.3">
      <c r="A5773" s="99">
        <v>6578</v>
      </c>
      <c r="B5773" s="100" t="s">
        <v>22866</v>
      </c>
      <c r="C5773" s="100" t="s">
        <v>11949</v>
      </c>
      <c r="D5773" s="100" t="s">
        <v>22867</v>
      </c>
      <c r="E5773" s="99" t="s">
        <v>22868</v>
      </c>
      <c r="F5773" s="100" t="s">
        <v>22869</v>
      </c>
    </row>
    <row r="5774" spans="1:6" ht="14.4" x14ac:dyDescent="0.3">
      <c r="A5774" s="99">
        <v>6579</v>
      </c>
      <c r="B5774" s="100" t="s">
        <v>18213</v>
      </c>
      <c r="C5774" s="100" t="s">
        <v>22870</v>
      </c>
      <c r="D5774" s="100" t="s">
        <v>22871</v>
      </c>
      <c r="E5774" s="99" t="s">
        <v>22872</v>
      </c>
      <c r="F5774" s="100" t="s">
        <v>22873</v>
      </c>
    </row>
    <row r="5775" spans="1:6" ht="14.4" x14ac:dyDescent="0.3">
      <c r="A5775" s="99">
        <v>6580</v>
      </c>
      <c r="B5775" s="100" t="s">
        <v>13043</v>
      </c>
      <c r="C5775" s="100" t="s">
        <v>10741</v>
      </c>
      <c r="D5775" s="100" t="s">
        <v>16335</v>
      </c>
      <c r="E5775" s="99" t="s">
        <v>12824</v>
      </c>
      <c r="F5775" s="100" t="s">
        <v>12825</v>
      </c>
    </row>
    <row r="5776" spans="1:6" ht="14.4" x14ac:dyDescent="0.3">
      <c r="A5776" s="99">
        <v>6582</v>
      </c>
      <c r="B5776" s="100" t="s">
        <v>21258</v>
      </c>
      <c r="C5776" s="100" t="s">
        <v>9837</v>
      </c>
      <c r="D5776" s="100" t="s">
        <v>22874</v>
      </c>
      <c r="E5776" s="99" t="s">
        <v>12919</v>
      </c>
      <c r="F5776" s="100" t="s">
        <v>12920</v>
      </c>
    </row>
    <row r="5777" spans="1:6" ht="14.4" x14ac:dyDescent="0.3">
      <c r="A5777" s="99">
        <v>6583</v>
      </c>
      <c r="B5777" s="100" t="s">
        <v>22875</v>
      </c>
      <c r="C5777" s="100" t="s">
        <v>10096</v>
      </c>
      <c r="D5777" s="100" t="s">
        <v>22876</v>
      </c>
      <c r="E5777" s="99" t="s">
        <v>10901</v>
      </c>
      <c r="F5777" s="100" t="s">
        <v>10902</v>
      </c>
    </row>
    <row r="5778" spans="1:6" ht="14.4" x14ac:dyDescent="0.3">
      <c r="A5778" s="99">
        <v>6584</v>
      </c>
      <c r="B5778" s="100" t="s">
        <v>22877</v>
      </c>
      <c r="C5778" s="100" t="s">
        <v>13383</v>
      </c>
      <c r="D5778" s="100" t="s">
        <v>22878</v>
      </c>
      <c r="E5778" s="99" t="s">
        <v>22251</v>
      </c>
      <c r="F5778" s="100" t="s">
        <v>22252</v>
      </c>
    </row>
    <row r="5779" spans="1:6" ht="14.4" x14ac:dyDescent="0.3">
      <c r="A5779" s="99">
        <v>6585</v>
      </c>
      <c r="B5779" s="100" t="s">
        <v>15466</v>
      </c>
      <c r="C5779" s="100" t="s">
        <v>12651</v>
      </c>
      <c r="D5779" s="100" t="s">
        <v>22879</v>
      </c>
      <c r="E5779" s="99" t="s">
        <v>14995</v>
      </c>
      <c r="F5779" s="100" t="s">
        <v>10259</v>
      </c>
    </row>
    <row r="5780" spans="1:6" ht="14.4" x14ac:dyDescent="0.3">
      <c r="A5780" s="99">
        <v>6588</v>
      </c>
      <c r="B5780" s="100" t="s">
        <v>22880</v>
      </c>
      <c r="C5780" s="100" t="s">
        <v>10287</v>
      </c>
      <c r="D5780" s="100" t="s">
        <v>22398</v>
      </c>
      <c r="E5780" s="99" t="s">
        <v>22399</v>
      </c>
      <c r="F5780" s="100" t="s">
        <v>22400</v>
      </c>
    </row>
    <row r="5781" spans="1:6" ht="14.4" x14ac:dyDescent="0.3">
      <c r="A5781" s="99">
        <v>6589</v>
      </c>
      <c r="B5781" s="100" t="s">
        <v>12250</v>
      </c>
      <c r="C5781" s="100" t="s">
        <v>12203</v>
      </c>
      <c r="D5781" s="100" t="s">
        <v>22881</v>
      </c>
      <c r="E5781" s="99" t="s">
        <v>10901</v>
      </c>
      <c r="F5781" s="100" t="s">
        <v>10902</v>
      </c>
    </row>
    <row r="5782" spans="1:6" ht="14.4" x14ac:dyDescent="0.3">
      <c r="A5782" s="99">
        <v>6592</v>
      </c>
      <c r="B5782" s="100" t="s">
        <v>22882</v>
      </c>
      <c r="C5782" s="100" t="s">
        <v>11199</v>
      </c>
      <c r="D5782" s="100" t="s">
        <v>22883</v>
      </c>
      <c r="E5782" s="99" t="s">
        <v>9977</v>
      </c>
      <c r="F5782" s="100" t="s">
        <v>9978</v>
      </c>
    </row>
    <row r="5783" spans="1:6" ht="14.4" x14ac:dyDescent="0.3">
      <c r="A5783" s="99">
        <v>6594</v>
      </c>
      <c r="B5783" s="100" t="s">
        <v>22884</v>
      </c>
      <c r="C5783" s="100" t="s">
        <v>16132</v>
      </c>
      <c r="D5783" s="100" t="s">
        <v>22885</v>
      </c>
      <c r="E5783" s="99" t="s">
        <v>11621</v>
      </c>
      <c r="F5783" s="100" t="s">
        <v>11622</v>
      </c>
    </row>
    <row r="5784" spans="1:6" ht="14.4" x14ac:dyDescent="0.3">
      <c r="A5784" s="99">
        <v>6596</v>
      </c>
      <c r="B5784" s="100" t="s">
        <v>11379</v>
      </c>
      <c r="C5784" s="100" t="s">
        <v>11291</v>
      </c>
      <c r="D5784" s="100" t="s">
        <v>22886</v>
      </c>
      <c r="E5784" s="99" t="s">
        <v>12409</v>
      </c>
      <c r="F5784" s="100" t="s">
        <v>12410</v>
      </c>
    </row>
    <row r="5785" spans="1:6" ht="14.4" x14ac:dyDescent="0.3">
      <c r="A5785" s="99">
        <v>6597</v>
      </c>
      <c r="B5785" s="100" t="s">
        <v>12481</v>
      </c>
      <c r="C5785" s="100" t="s">
        <v>9936</v>
      </c>
      <c r="D5785" s="100" t="s">
        <v>22887</v>
      </c>
      <c r="E5785" s="99" t="s">
        <v>10901</v>
      </c>
      <c r="F5785" s="100" t="s">
        <v>10902</v>
      </c>
    </row>
    <row r="5786" spans="1:6" ht="14.4" x14ac:dyDescent="0.3">
      <c r="A5786" s="99">
        <v>6599</v>
      </c>
      <c r="B5786" s="100" t="s">
        <v>22888</v>
      </c>
      <c r="C5786" s="100" t="s">
        <v>10909</v>
      </c>
      <c r="D5786" s="100" t="s">
        <v>22889</v>
      </c>
      <c r="E5786" s="99" t="s">
        <v>16013</v>
      </c>
      <c r="F5786" s="100" t="s">
        <v>22890</v>
      </c>
    </row>
    <row r="5787" spans="1:6" ht="14.4" x14ac:dyDescent="0.3">
      <c r="A5787" s="99">
        <v>6600</v>
      </c>
      <c r="B5787" s="100" t="s">
        <v>22891</v>
      </c>
      <c r="C5787" s="100" t="s">
        <v>17496</v>
      </c>
      <c r="D5787" s="100" t="s">
        <v>22892</v>
      </c>
      <c r="E5787" s="99" t="s">
        <v>11058</v>
      </c>
      <c r="F5787" s="100" t="s">
        <v>11059</v>
      </c>
    </row>
    <row r="5788" spans="1:6" ht="14.4" x14ac:dyDescent="0.3">
      <c r="A5788" s="99">
        <v>6601</v>
      </c>
      <c r="B5788" s="100" t="s">
        <v>10001</v>
      </c>
      <c r="C5788" s="100" t="s">
        <v>10096</v>
      </c>
      <c r="D5788" s="100" t="s">
        <v>22893</v>
      </c>
      <c r="E5788" s="99" t="s">
        <v>11299</v>
      </c>
      <c r="F5788" s="100" t="s">
        <v>22894</v>
      </c>
    </row>
    <row r="5789" spans="1:6" ht="14.4" x14ac:dyDescent="0.3">
      <c r="A5789" s="99">
        <v>6602</v>
      </c>
      <c r="B5789" s="100" t="s">
        <v>22895</v>
      </c>
      <c r="C5789" s="100" t="s">
        <v>11451</v>
      </c>
      <c r="D5789" s="100" t="s">
        <v>13423</v>
      </c>
      <c r="E5789" s="99" t="s">
        <v>10464</v>
      </c>
      <c r="F5789" s="100" t="s">
        <v>11721</v>
      </c>
    </row>
    <row r="5790" spans="1:6" ht="14.4" x14ac:dyDescent="0.3">
      <c r="A5790" s="99">
        <v>6603</v>
      </c>
      <c r="B5790" s="100" t="s">
        <v>20363</v>
      </c>
      <c r="C5790" s="100" t="s">
        <v>11727</v>
      </c>
      <c r="D5790" s="100" t="s">
        <v>22896</v>
      </c>
      <c r="E5790" s="99" t="s">
        <v>22897</v>
      </c>
      <c r="F5790" s="100" t="s">
        <v>13811</v>
      </c>
    </row>
    <row r="5791" spans="1:6" ht="14.4" x14ac:dyDescent="0.3">
      <c r="A5791" s="99">
        <v>6604</v>
      </c>
      <c r="B5791" s="100" t="s">
        <v>10664</v>
      </c>
      <c r="C5791" s="100" t="s">
        <v>10139</v>
      </c>
      <c r="D5791" s="100" t="s">
        <v>22898</v>
      </c>
      <c r="E5791" s="99" t="s">
        <v>11444</v>
      </c>
      <c r="F5791" s="100" t="s">
        <v>11445</v>
      </c>
    </row>
    <row r="5792" spans="1:6" ht="14.4" x14ac:dyDescent="0.3">
      <c r="A5792" s="99">
        <v>6605</v>
      </c>
      <c r="B5792" s="100" t="s">
        <v>12655</v>
      </c>
      <c r="C5792" s="100" t="s">
        <v>16917</v>
      </c>
      <c r="D5792" s="100" t="s">
        <v>22899</v>
      </c>
      <c r="E5792" s="99" t="s">
        <v>22900</v>
      </c>
      <c r="F5792" s="100" t="s">
        <v>22901</v>
      </c>
    </row>
    <row r="5793" spans="1:6" ht="14.4" x14ac:dyDescent="0.3">
      <c r="A5793" s="99">
        <v>6606</v>
      </c>
      <c r="B5793" s="100" t="s">
        <v>22902</v>
      </c>
      <c r="C5793" s="100" t="s">
        <v>22903</v>
      </c>
      <c r="D5793" s="100" t="s">
        <v>22904</v>
      </c>
      <c r="E5793" s="99" t="s">
        <v>10950</v>
      </c>
      <c r="F5793" s="100" t="s">
        <v>10132</v>
      </c>
    </row>
    <row r="5794" spans="1:6" ht="14.4" x14ac:dyDescent="0.3">
      <c r="A5794" s="99">
        <v>6618</v>
      </c>
      <c r="B5794" s="100" t="s">
        <v>22905</v>
      </c>
      <c r="C5794" s="100" t="s">
        <v>10751</v>
      </c>
      <c r="D5794" s="100" t="s">
        <v>22906</v>
      </c>
      <c r="E5794" s="99" t="s">
        <v>22907</v>
      </c>
      <c r="F5794" s="100" t="s">
        <v>22908</v>
      </c>
    </row>
    <row r="5795" spans="1:6" ht="14.4" x14ac:dyDescent="0.3">
      <c r="A5795" s="99">
        <v>6620</v>
      </c>
      <c r="B5795" s="100" t="s">
        <v>22082</v>
      </c>
      <c r="C5795" s="100" t="s">
        <v>18515</v>
      </c>
      <c r="D5795" s="100" t="s">
        <v>22909</v>
      </c>
      <c r="E5795" s="99" t="s">
        <v>15087</v>
      </c>
      <c r="F5795" s="100" t="s">
        <v>15088</v>
      </c>
    </row>
    <row r="5796" spans="1:6" ht="14.4" x14ac:dyDescent="0.3">
      <c r="A5796" s="99">
        <v>6621</v>
      </c>
      <c r="B5796" s="100" t="s">
        <v>10273</v>
      </c>
      <c r="C5796" s="100" t="s">
        <v>12921</v>
      </c>
      <c r="D5796" s="100" t="s">
        <v>22910</v>
      </c>
      <c r="E5796" s="99" t="s">
        <v>12750</v>
      </c>
      <c r="F5796" s="100" t="s">
        <v>12751</v>
      </c>
    </row>
    <row r="5797" spans="1:6" ht="14.4" x14ac:dyDescent="0.3">
      <c r="A5797" s="99">
        <v>6644</v>
      </c>
      <c r="B5797" s="100" t="s">
        <v>22911</v>
      </c>
      <c r="C5797" s="100" t="s">
        <v>22912</v>
      </c>
      <c r="D5797" s="100" t="s">
        <v>22913</v>
      </c>
      <c r="E5797" s="99" t="s">
        <v>15776</v>
      </c>
      <c r="F5797" s="100" t="s">
        <v>15777</v>
      </c>
    </row>
    <row r="5798" spans="1:6" ht="14.4" x14ac:dyDescent="0.3">
      <c r="A5798" s="99">
        <v>6646</v>
      </c>
      <c r="B5798" s="100" t="s">
        <v>22914</v>
      </c>
      <c r="C5798" s="100" t="s">
        <v>9936</v>
      </c>
      <c r="D5798" s="100" t="s">
        <v>22915</v>
      </c>
      <c r="E5798" s="99" t="s">
        <v>22916</v>
      </c>
      <c r="F5798" s="100" t="s">
        <v>22917</v>
      </c>
    </row>
    <row r="5799" spans="1:6" ht="14.4" x14ac:dyDescent="0.3">
      <c r="A5799" s="99">
        <v>6649</v>
      </c>
      <c r="B5799" s="100" t="s">
        <v>12481</v>
      </c>
      <c r="C5799" s="100" t="s">
        <v>9837</v>
      </c>
      <c r="D5799" s="100" t="s">
        <v>22918</v>
      </c>
      <c r="E5799" s="99" t="s">
        <v>15087</v>
      </c>
      <c r="F5799" s="100" t="s">
        <v>22919</v>
      </c>
    </row>
    <row r="5800" spans="1:6" ht="14.4" x14ac:dyDescent="0.3">
      <c r="A5800" s="99">
        <v>6650</v>
      </c>
      <c r="B5800" s="100" t="s">
        <v>12311</v>
      </c>
      <c r="C5800" s="100" t="s">
        <v>14899</v>
      </c>
      <c r="D5800" s="100" t="s">
        <v>22920</v>
      </c>
      <c r="E5800" s="99" t="s">
        <v>17936</v>
      </c>
      <c r="F5800" s="100" t="s">
        <v>22921</v>
      </c>
    </row>
    <row r="5801" spans="1:6" ht="14.4" x14ac:dyDescent="0.3">
      <c r="A5801" s="99">
        <v>6651</v>
      </c>
      <c r="B5801" s="100" t="s">
        <v>22922</v>
      </c>
      <c r="C5801" s="100" t="s">
        <v>22923</v>
      </c>
      <c r="D5801" s="100" t="s">
        <v>22924</v>
      </c>
      <c r="E5801" s="99" t="s">
        <v>22925</v>
      </c>
      <c r="F5801" s="100" t="s">
        <v>22926</v>
      </c>
    </row>
    <row r="5802" spans="1:6" ht="14.4" x14ac:dyDescent="0.3">
      <c r="A5802" s="99">
        <v>6652</v>
      </c>
      <c r="B5802" s="100" t="s">
        <v>13871</v>
      </c>
      <c r="C5802" s="100" t="s">
        <v>17006</v>
      </c>
      <c r="D5802" s="100" t="s">
        <v>22927</v>
      </c>
      <c r="E5802" s="99" t="s">
        <v>19078</v>
      </c>
      <c r="F5802" s="100" t="s">
        <v>19079</v>
      </c>
    </row>
    <row r="5803" spans="1:6" ht="14.4" x14ac:dyDescent="0.3">
      <c r="A5803" s="99">
        <v>6653</v>
      </c>
      <c r="B5803" s="100" t="s">
        <v>10085</v>
      </c>
      <c r="C5803" s="100" t="s">
        <v>22928</v>
      </c>
      <c r="D5803" s="100" t="s">
        <v>22929</v>
      </c>
      <c r="E5803" s="99" t="s">
        <v>22930</v>
      </c>
      <c r="F5803" s="100" t="s">
        <v>22931</v>
      </c>
    </row>
    <row r="5804" spans="1:6" ht="14.4" x14ac:dyDescent="0.3">
      <c r="A5804" s="99">
        <v>6654</v>
      </c>
      <c r="B5804" s="100" t="s">
        <v>22932</v>
      </c>
      <c r="C5804" s="100" t="s">
        <v>13431</v>
      </c>
      <c r="D5804" s="100" t="s">
        <v>22933</v>
      </c>
      <c r="E5804" s="99" t="s">
        <v>12273</v>
      </c>
      <c r="F5804" s="100" t="s">
        <v>12274</v>
      </c>
    </row>
    <row r="5805" spans="1:6" ht="14.4" x14ac:dyDescent="0.3">
      <c r="A5805" s="99">
        <v>6655</v>
      </c>
      <c r="B5805" s="100" t="s">
        <v>22934</v>
      </c>
      <c r="C5805" s="100" t="s">
        <v>20881</v>
      </c>
      <c r="D5805" s="100" t="s">
        <v>22935</v>
      </c>
      <c r="E5805" s="99" t="s">
        <v>11341</v>
      </c>
      <c r="F5805" s="100" t="s">
        <v>11342</v>
      </c>
    </row>
    <row r="5806" spans="1:6" ht="14.4" x14ac:dyDescent="0.3">
      <c r="A5806" s="99">
        <v>6656</v>
      </c>
      <c r="B5806" s="100" t="s">
        <v>22936</v>
      </c>
      <c r="C5806" s="100" t="s">
        <v>11254</v>
      </c>
      <c r="D5806" s="100" t="s">
        <v>22937</v>
      </c>
      <c r="E5806" s="99" t="s">
        <v>22938</v>
      </c>
      <c r="F5806" s="100" t="s">
        <v>22939</v>
      </c>
    </row>
    <row r="5807" spans="1:6" ht="14.4" x14ac:dyDescent="0.3">
      <c r="A5807" s="99">
        <v>6657</v>
      </c>
      <c r="B5807" s="100" t="s">
        <v>12687</v>
      </c>
      <c r="C5807" s="100" t="s">
        <v>9823</v>
      </c>
      <c r="D5807" s="100" t="s">
        <v>22940</v>
      </c>
      <c r="E5807" s="99" t="s">
        <v>10840</v>
      </c>
      <c r="F5807" s="100" t="s">
        <v>22941</v>
      </c>
    </row>
    <row r="5808" spans="1:6" ht="14.4" x14ac:dyDescent="0.3">
      <c r="A5808" s="99">
        <v>6658</v>
      </c>
      <c r="B5808" s="100" t="s">
        <v>22942</v>
      </c>
      <c r="C5808" s="100" t="s">
        <v>17076</v>
      </c>
      <c r="D5808" s="100" t="s">
        <v>22943</v>
      </c>
      <c r="E5808" s="99" t="s">
        <v>14696</v>
      </c>
      <c r="F5808" s="100" t="s">
        <v>14697</v>
      </c>
    </row>
    <row r="5809" spans="1:6" ht="14.4" x14ac:dyDescent="0.3">
      <c r="A5809" s="99">
        <v>6659</v>
      </c>
      <c r="B5809" s="100" t="s">
        <v>11718</v>
      </c>
      <c r="C5809" s="100" t="s">
        <v>22944</v>
      </c>
      <c r="D5809" s="100" t="s">
        <v>22945</v>
      </c>
      <c r="E5809" s="99" t="s">
        <v>22946</v>
      </c>
      <c r="F5809" s="100" t="s">
        <v>22947</v>
      </c>
    </row>
    <row r="5810" spans="1:6" ht="14.4" x14ac:dyDescent="0.3">
      <c r="A5810" s="99">
        <v>6660</v>
      </c>
      <c r="B5810" s="100" t="s">
        <v>20431</v>
      </c>
      <c r="C5810" s="100" t="s">
        <v>11087</v>
      </c>
      <c r="D5810" s="100" t="s">
        <v>22948</v>
      </c>
      <c r="E5810" s="99" t="s">
        <v>16740</v>
      </c>
      <c r="F5810" s="100" t="s">
        <v>22810</v>
      </c>
    </row>
    <row r="5811" spans="1:6" ht="14.4" x14ac:dyDescent="0.3">
      <c r="A5811" s="99">
        <v>6661</v>
      </c>
      <c r="B5811" s="100" t="s">
        <v>15215</v>
      </c>
      <c r="C5811" s="100" t="s">
        <v>10556</v>
      </c>
      <c r="D5811" s="100" t="s">
        <v>22949</v>
      </c>
      <c r="E5811" s="99" t="s">
        <v>15251</v>
      </c>
      <c r="F5811" s="100" t="s">
        <v>15252</v>
      </c>
    </row>
    <row r="5812" spans="1:6" ht="14.4" x14ac:dyDescent="0.3">
      <c r="A5812" s="99">
        <v>6662</v>
      </c>
      <c r="B5812" s="100" t="s">
        <v>18643</v>
      </c>
      <c r="C5812" s="100" t="s">
        <v>22950</v>
      </c>
      <c r="D5812" s="100" t="s">
        <v>18644</v>
      </c>
      <c r="E5812" s="99" t="s">
        <v>12824</v>
      </c>
      <c r="F5812" s="100" t="s">
        <v>12825</v>
      </c>
    </row>
    <row r="5813" spans="1:6" ht="14.4" x14ac:dyDescent="0.3">
      <c r="A5813" s="99">
        <v>6663</v>
      </c>
      <c r="B5813" s="100" t="s">
        <v>13676</v>
      </c>
      <c r="C5813" s="100" t="s">
        <v>10378</v>
      </c>
      <c r="D5813" s="100" t="s">
        <v>22951</v>
      </c>
      <c r="E5813" s="99" t="s">
        <v>22952</v>
      </c>
      <c r="F5813" s="100" t="s">
        <v>22953</v>
      </c>
    </row>
    <row r="5814" spans="1:6" ht="14.4" x14ac:dyDescent="0.3">
      <c r="A5814" s="99">
        <v>6664</v>
      </c>
      <c r="B5814" s="100" t="s">
        <v>22954</v>
      </c>
      <c r="C5814" s="100" t="s">
        <v>11027</v>
      </c>
      <c r="D5814" s="100" t="s">
        <v>22955</v>
      </c>
      <c r="E5814" s="99" t="s">
        <v>15992</v>
      </c>
      <c r="F5814" s="100" t="s">
        <v>15993</v>
      </c>
    </row>
    <row r="5815" spans="1:6" ht="14.4" x14ac:dyDescent="0.3">
      <c r="A5815" s="99">
        <v>6665</v>
      </c>
      <c r="B5815" s="100" t="s">
        <v>10133</v>
      </c>
      <c r="C5815" s="100" t="s">
        <v>9936</v>
      </c>
      <c r="D5815" s="100" t="s">
        <v>22956</v>
      </c>
      <c r="E5815" s="99" t="s">
        <v>16653</v>
      </c>
      <c r="F5815" s="100" t="s">
        <v>16654</v>
      </c>
    </row>
    <row r="5816" spans="1:6" ht="14.4" x14ac:dyDescent="0.3">
      <c r="A5816" s="99">
        <v>6666</v>
      </c>
      <c r="B5816" s="100" t="s">
        <v>12311</v>
      </c>
      <c r="C5816" s="100" t="s">
        <v>15340</v>
      </c>
      <c r="D5816" s="100" t="s">
        <v>22957</v>
      </c>
      <c r="E5816" s="99" t="s">
        <v>14375</v>
      </c>
      <c r="F5816" s="100" t="s">
        <v>22004</v>
      </c>
    </row>
    <row r="5817" spans="1:6" ht="14.4" x14ac:dyDescent="0.3">
      <c r="A5817" s="99">
        <v>6667</v>
      </c>
      <c r="B5817" s="100" t="s">
        <v>22958</v>
      </c>
      <c r="C5817" s="100" t="s">
        <v>10012</v>
      </c>
      <c r="D5817" s="100" t="s">
        <v>22959</v>
      </c>
      <c r="E5817" s="99" t="s">
        <v>22960</v>
      </c>
      <c r="F5817" s="100" t="s">
        <v>22961</v>
      </c>
    </row>
    <row r="5818" spans="1:6" ht="14.4" x14ac:dyDescent="0.3">
      <c r="A5818" s="99">
        <v>6668</v>
      </c>
      <c r="B5818" s="100" t="s">
        <v>21997</v>
      </c>
      <c r="C5818" s="100" t="s">
        <v>11714</v>
      </c>
      <c r="D5818" s="100" t="s">
        <v>21998</v>
      </c>
      <c r="E5818" s="99" t="s">
        <v>10931</v>
      </c>
      <c r="F5818" s="100" t="s">
        <v>10932</v>
      </c>
    </row>
    <row r="5819" spans="1:6" ht="14.4" x14ac:dyDescent="0.3">
      <c r="A5819" s="99">
        <v>6669</v>
      </c>
      <c r="B5819" s="100" t="s">
        <v>11665</v>
      </c>
      <c r="C5819" s="100" t="s">
        <v>9897</v>
      </c>
      <c r="D5819" s="100" t="s">
        <v>22962</v>
      </c>
      <c r="E5819" s="99" t="s">
        <v>14811</v>
      </c>
      <c r="F5819" s="100" t="s">
        <v>10642</v>
      </c>
    </row>
    <row r="5820" spans="1:6" ht="14.4" x14ac:dyDescent="0.3">
      <c r="A5820" s="99">
        <v>6670</v>
      </c>
      <c r="B5820" s="100" t="s">
        <v>11172</v>
      </c>
      <c r="C5820" s="100" t="s">
        <v>9850</v>
      </c>
      <c r="D5820" s="100" t="s">
        <v>22963</v>
      </c>
      <c r="E5820" s="99" t="s">
        <v>15245</v>
      </c>
      <c r="F5820" s="100" t="s">
        <v>14551</v>
      </c>
    </row>
    <row r="5821" spans="1:6" ht="14.4" x14ac:dyDescent="0.3">
      <c r="A5821" s="99">
        <v>6671</v>
      </c>
      <c r="B5821" s="100" t="s">
        <v>22964</v>
      </c>
      <c r="C5821" s="100" t="s">
        <v>20218</v>
      </c>
      <c r="D5821" s="100" t="s">
        <v>22965</v>
      </c>
      <c r="E5821" s="99" t="s">
        <v>22966</v>
      </c>
      <c r="F5821" s="100" t="s">
        <v>22967</v>
      </c>
    </row>
    <row r="5822" spans="1:6" ht="14.4" x14ac:dyDescent="0.3">
      <c r="A5822" s="99">
        <v>6672</v>
      </c>
      <c r="B5822" s="100" t="s">
        <v>12702</v>
      </c>
      <c r="C5822" s="100" t="s">
        <v>11451</v>
      </c>
      <c r="D5822" s="100" t="s">
        <v>12583</v>
      </c>
      <c r="E5822" s="99" t="s">
        <v>12584</v>
      </c>
      <c r="F5822" s="100" t="s">
        <v>12585</v>
      </c>
    </row>
    <row r="5823" spans="1:6" ht="14.4" x14ac:dyDescent="0.3">
      <c r="A5823" s="99">
        <v>6673</v>
      </c>
      <c r="B5823" s="100" t="s">
        <v>22968</v>
      </c>
      <c r="C5823" s="100" t="s">
        <v>16536</v>
      </c>
      <c r="D5823" s="100" t="s">
        <v>22969</v>
      </c>
      <c r="E5823" s="99" t="s">
        <v>10585</v>
      </c>
      <c r="F5823" s="100" t="s">
        <v>10586</v>
      </c>
    </row>
    <row r="5824" spans="1:6" ht="14.4" x14ac:dyDescent="0.3">
      <c r="A5824" s="99">
        <v>6674</v>
      </c>
      <c r="B5824" s="100" t="s">
        <v>18123</v>
      </c>
      <c r="C5824" s="100" t="s">
        <v>22970</v>
      </c>
      <c r="D5824" s="100" t="s">
        <v>22971</v>
      </c>
      <c r="E5824" s="99" t="s">
        <v>12418</v>
      </c>
      <c r="F5824" s="100" t="s">
        <v>12419</v>
      </c>
    </row>
    <row r="5825" spans="1:6" ht="14.4" x14ac:dyDescent="0.3">
      <c r="A5825" s="99">
        <v>6675</v>
      </c>
      <c r="B5825" s="100" t="s">
        <v>10799</v>
      </c>
      <c r="C5825" s="100" t="s">
        <v>18223</v>
      </c>
      <c r="D5825" s="100" t="s">
        <v>22972</v>
      </c>
      <c r="E5825" s="99" t="s">
        <v>22973</v>
      </c>
      <c r="F5825" s="100" t="s">
        <v>22974</v>
      </c>
    </row>
    <row r="5826" spans="1:6" ht="14.4" x14ac:dyDescent="0.3">
      <c r="A5826" s="99">
        <v>6676</v>
      </c>
      <c r="B5826" s="100" t="s">
        <v>11684</v>
      </c>
      <c r="C5826" s="100" t="s">
        <v>10175</v>
      </c>
      <c r="D5826" s="100" t="s">
        <v>22975</v>
      </c>
      <c r="E5826" s="99" t="s">
        <v>19774</v>
      </c>
      <c r="F5826" s="100" t="s">
        <v>16518</v>
      </c>
    </row>
    <row r="5827" spans="1:6" ht="14.4" x14ac:dyDescent="0.3">
      <c r="A5827" s="99">
        <v>6677</v>
      </c>
      <c r="B5827" s="100" t="s">
        <v>12276</v>
      </c>
      <c r="C5827" s="100" t="s">
        <v>10899</v>
      </c>
      <c r="D5827" s="100" t="s">
        <v>22976</v>
      </c>
      <c r="E5827" s="99" t="s">
        <v>14174</v>
      </c>
      <c r="F5827" s="100" t="s">
        <v>15418</v>
      </c>
    </row>
    <row r="5828" spans="1:6" ht="14.4" x14ac:dyDescent="0.3">
      <c r="A5828" s="99">
        <v>6678</v>
      </c>
      <c r="B5828" s="100" t="s">
        <v>10001</v>
      </c>
      <c r="C5828" s="100" t="s">
        <v>22977</v>
      </c>
      <c r="D5828" s="100" t="s">
        <v>22978</v>
      </c>
      <c r="E5828" s="99" t="s">
        <v>11436</v>
      </c>
      <c r="F5828" s="100" t="s">
        <v>22979</v>
      </c>
    </row>
    <row r="5829" spans="1:6" ht="14.4" x14ac:dyDescent="0.3">
      <c r="A5829" s="99">
        <v>6679</v>
      </c>
      <c r="B5829" s="100" t="s">
        <v>22980</v>
      </c>
      <c r="C5829" s="100" t="s">
        <v>20489</v>
      </c>
      <c r="D5829" s="100" t="s">
        <v>22981</v>
      </c>
      <c r="E5829" s="99" t="s">
        <v>9830</v>
      </c>
      <c r="F5829" s="100" t="s">
        <v>9831</v>
      </c>
    </row>
    <row r="5830" spans="1:6" ht="14.4" x14ac:dyDescent="0.3">
      <c r="A5830" s="99">
        <v>6680</v>
      </c>
      <c r="B5830" s="100" t="s">
        <v>22982</v>
      </c>
      <c r="C5830" s="100" t="s">
        <v>11917</v>
      </c>
      <c r="D5830" s="100" t="s">
        <v>22983</v>
      </c>
      <c r="E5830" s="99" t="s">
        <v>22552</v>
      </c>
      <c r="F5830" s="100" t="s">
        <v>22553</v>
      </c>
    </row>
    <row r="5831" spans="1:6" ht="14.4" x14ac:dyDescent="0.3">
      <c r="A5831" s="99">
        <v>6681</v>
      </c>
      <c r="B5831" s="100" t="s">
        <v>17217</v>
      </c>
      <c r="C5831" s="100" t="s">
        <v>21077</v>
      </c>
      <c r="D5831" s="100" t="s">
        <v>11610</v>
      </c>
      <c r="E5831" s="99" t="s">
        <v>22984</v>
      </c>
      <c r="F5831" s="100" t="s">
        <v>22985</v>
      </c>
    </row>
    <row r="5832" spans="1:6" ht="14.4" x14ac:dyDescent="0.3">
      <c r="A5832" s="99">
        <v>6682</v>
      </c>
      <c r="B5832" s="100" t="s">
        <v>15363</v>
      </c>
      <c r="C5832" s="100" t="s">
        <v>13103</v>
      </c>
      <c r="D5832" s="100" t="s">
        <v>22986</v>
      </c>
      <c r="E5832" s="99" t="s">
        <v>14486</v>
      </c>
      <c r="F5832" s="100" t="s">
        <v>14487</v>
      </c>
    </row>
    <row r="5833" spans="1:6" ht="14.4" x14ac:dyDescent="0.3">
      <c r="A5833" s="99">
        <v>6683</v>
      </c>
      <c r="B5833" s="100" t="s">
        <v>22987</v>
      </c>
      <c r="C5833" s="100" t="s">
        <v>22988</v>
      </c>
      <c r="D5833" s="100" t="s">
        <v>22989</v>
      </c>
      <c r="E5833" s="99" t="s">
        <v>22990</v>
      </c>
      <c r="F5833" s="100" t="s">
        <v>22991</v>
      </c>
    </row>
    <row r="5834" spans="1:6" ht="14.4" x14ac:dyDescent="0.3">
      <c r="A5834" s="99">
        <v>6684</v>
      </c>
      <c r="B5834" s="100" t="s">
        <v>22992</v>
      </c>
      <c r="C5834" s="100" t="s">
        <v>11704</v>
      </c>
      <c r="D5834" s="100" t="s">
        <v>22993</v>
      </c>
      <c r="E5834" s="99" t="s">
        <v>21442</v>
      </c>
      <c r="F5834" s="100" t="s">
        <v>11867</v>
      </c>
    </row>
    <row r="5835" spans="1:6" ht="14.4" x14ac:dyDescent="0.3">
      <c r="A5835" s="99">
        <v>6685</v>
      </c>
      <c r="B5835" s="100" t="s">
        <v>22994</v>
      </c>
      <c r="C5835" s="100" t="s">
        <v>13473</v>
      </c>
      <c r="D5835" s="100" t="s">
        <v>22995</v>
      </c>
      <c r="E5835" s="99" t="s">
        <v>12121</v>
      </c>
      <c r="F5835" s="100" t="s">
        <v>22996</v>
      </c>
    </row>
    <row r="5836" spans="1:6" ht="14.4" x14ac:dyDescent="0.3">
      <c r="A5836" s="99">
        <v>6686</v>
      </c>
      <c r="B5836" s="100" t="s">
        <v>22997</v>
      </c>
      <c r="C5836" s="100" t="s">
        <v>11199</v>
      </c>
      <c r="D5836" s="100" t="s">
        <v>22998</v>
      </c>
      <c r="E5836" s="99" t="s">
        <v>12150</v>
      </c>
      <c r="F5836" s="100" t="s">
        <v>12151</v>
      </c>
    </row>
    <row r="5837" spans="1:6" ht="14.4" x14ac:dyDescent="0.3">
      <c r="A5837" s="99">
        <v>6687</v>
      </c>
      <c r="B5837" s="100" t="s">
        <v>22999</v>
      </c>
      <c r="C5837" s="100" t="s">
        <v>9907</v>
      </c>
      <c r="D5837" s="100" t="s">
        <v>22886</v>
      </c>
      <c r="E5837" s="99" t="s">
        <v>12409</v>
      </c>
      <c r="F5837" s="100" t="s">
        <v>12410</v>
      </c>
    </row>
    <row r="5838" spans="1:6" ht="14.4" x14ac:dyDescent="0.3">
      <c r="A5838" s="99">
        <v>6688</v>
      </c>
      <c r="B5838" s="100" t="s">
        <v>23000</v>
      </c>
      <c r="C5838" s="100" t="s">
        <v>9813</v>
      </c>
      <c r="D5838" s="100" t="s">
        <v>23001</v>
      </c>
      <c r="E5838" s="99" t="s">
        <v>20536</v>
      </c>
      <c r="F5838" s="100" t="s">
        <v>20537</v>
      </c>
    </row>
    <row r="5839" spans="1:6" ht="14.4" x14ac:dyDescent="0.3">
      <c r="A5839" s="99">
        <v>6689</v>
      </c>
      <c r="B5839" s="100" t="s">
        <v>22294</v>
      </c>
      <c r="C5839" s="100" t="s">
        <v>10096</v>
      </c>
      <c r="D5839" s="100" t="s">
        <v>23002</v>
      </c>
      <c r="E5839" s="99" t="s">
        <v>10962</v>
      </c>
      <c r="F5839" s="100" t="s">
        <v>10361</v>
      </c>
    </row>
    <row r="5840" spans="1:6" ht="14.4" x14ac:dyDescent="0.3">
      <c r="A5840" s="99">
        <v>6690</v>
      </c>
      <c r="B5840" s="100" t="s">
        <v>11442</v>
      </c>
      <c r="C5840" s="100" t="s">
        <v>10647</v>
      </c>
      <c r="D5840" s="100" t="s">
        <v>23003</v>
      </c>
      <c r="E5840" s="99" t="s">
        <v>11444</v>
      </c>
      <c r="F5840" s="100" t="s">
        <v>11445</v>
      </c>
    </row>
    <row r="5841" spans="1:6" ht="14.4" x14ac:dyDescent="0.3">
      <c r="A5841" s="99">
        <v>6691</v>
      </c>
      <c r="B5841" s="100" t="s">
        <v>13124</v>
      </c>
      <c r="C5841" s="100" t="s">
        <v>20633</v>
      </c>
      <c r="D5841" s="100" t="s">
        <v>23004</v>
      </c>
      <c r="E5841" s="99" t="s">
        <v>15251</v>
      </c>
      <c r="F5841" s="100" t="s">
        <v>15252</v>
      </c>
    </row>
    <row r="5842" spans="1:6" ht="14.4" x14ac:dyDescent="0.3">
      <c r="A5842" s="99">
        <v>6693</v>
      </c>
      <c r="B5842" s="100" t="s">
        <v>11275</v>
      </c>
      <c r="C5842" s="100" t="s">
        <v>9837</v>
      </c>
      <c r="D5842" s="100" t="s">
        <v>23005</v>
      </c>
      <c r="E5842" s="99" t="s">
        <v>9990</v>
      </c>
      <c r="F5842" s="100" t="s">
        <v>9991</v>
      </c>
    </row>
    <row r="5843" spans="1:6" ht="14.4" x14ac:dyDescent="0.3">
      <c r="A5843" s="99">
        <v>6695</v>
      </c>
      <c r="B5843" s="100" t="s">
        <v>13410</v>
      </c>
      <c r="C5843" s="100" t="s">
        <v>10708</v>
      </c>
      <c r="D5843" s="100" t="s">
        <v>14739</v>
      </c>
      <c r="E5843" s="99" t="s">
        <v>10386</v>
      </c>
      <c r="F5843" s="100" t="s">
        <v>10387</v>
      </c>
    </row>
    <row r="5844" spans="1:6" ht="14.4" x14ac:dyDescent="0.3">
      <c r="A5844" s="99">
        <v>6697</v>
      </c>
      <c r="B5844" s="100" t="s">
        <v>23006</v>
      </c>
      <c r="C5844" s="100" t="s">
        <v>23007</v>
      </c>
      <c r="D5844" s="100" t="s">
        <v>23008</v>
      </c>
      <c r="E5844" s="99" t="s">
        <v>23009</v>
      </c>
      <c r="F5844" s="100" t="s">
        <v>23010</v>
      </c>
    </row>
    <row r="5845" spans="1:6" ht="14.4" x14ac:dyDescent="0.3">
      <c r="A5845" s="99">
        <v>6699</v>
      </c>
      <c r="B5845" s="100" t="s">
        <v>10848</v>
      </c>
      <c r="C5845" s="100" t="s">
        <v>9813</v>
      </c>
      <c r="D5845" s="100" t="s">
        <v>23011</v>
      </c>
      <c r="E5845" s="99" t="s">
        <v>14001</v>
      </c>
      <c r="F5845" s="100" t="s">
        <v>14002</v>
      </c>
    </row>
    <row r="5846" spans="1:6" ht="14.4" x14ac:dyDescent="0.3">
      <c r="A5846" s="99">
        <v>6701</v>
      </c>
      <c r="B5846" s="100" t="s">
        <v>11305</v>
      </c>
      <c r="C5846" s="100" t="s">
        <v>9778</v>
      </c>
      <c r="D5846" s="100" t="s">
        <v>23012</v>
      </c>
      <c r="E5846" s="99" t="s">
        <v>15197</v>
      </c>
      <c r="F5846" s="100" t="s">
        <v>15198</v>
      </c>
    </row>
    <row r="5847" spans="1:6" ht="28.8" x14ac:dyDescent="0.3">
      <c r="A5847" s="99">
        <v>6702</v>
      </c>
      <c r="B5847" s="100" t="s">
        <v>10698</v>
      </c>
      <c r="C5847" s="100" t="s">
        <v>23013</v>
      </c>
      <c r="D5847" s="100" t="s">
        <v>23014</v>
      </c>
      <c r="E5847" s="99" t="s">
        <v>13997</v>
      </c>
      <c r="F5847" s="100" t="s">
        <v>23015</v>
      </c>
    </row>
    <row r="5848" spans="1:6" ht="14.4" x14ac:dyDescent="0.3">
      <c r="A5848" s="99">
        <v>6703</v>
      </c>
      <c r="B5848" s="100" t="s">
        <v>23016</v>
      </c>
      <c r="C5848" s="100" t="s">
        <v>23017</v>
      </c>
      <c r="D5848" s="100" t="s">
        <v>23018</v>
      </c>
      <c r="E5848" s="99" t="s">
        <v>13148</v>
      </c>
      <c r="F5848" s="100" t="s">
        <v>13149</v>
      </c>
    </row>
    <row r="5849" spans="1:6" ht="14.4" x14ac:dyDescent="0.3">
      <c r="A5849" s="99">
        <v>6704</v>
      </c>
      <c r="B5849" s="100" t="s">
        <v>19478</v>
      </c>
      <c r="C5849" s="100" t="s">
        <v>10110</v>
      </c>
      <c r="D5849" s="100" t="s">
        <v>23019</v>
      </c>
      <c r="E5849" s="99" t="s">
        <v>23020</v>
      </c>
      <c r="F5849" s="100" t="s">
        <v>23021</v>
      </c>
    </row>
    <row r="5850" spans="1:6" ht="14.4" x14ac:dyDescent="0.3">
      <c r="A5850" s="99">
        <v>6705</v>
      </c>
      <c r="B5850" s="100" t="s">
        <v>14492</v>
      </c>
      <c r="C5850" s="100" t="s">
        <v>9762</v>
      </c>
      <c r="D5850" s="100" t="s">
        <v>23022</v>
      </c>
      <c r="E5850" s="99" t="s">
        <v>18129</v>
      </c>
      <c r="F5850" s="100" t="s">
        <v>18130</v>
      </c>
    </row>
    <row r="5851" spans="1:6" ht="14.4" x14ac:dyDescent="0.3">
      <c r="A5851" s="99">
        <v>6706</v>
      </c>
      <c r="B5851" s="100" t="s">
        <v>11138</v>
      </c>
      <c r="C5851" s="100" t="s">
        <v>11134</v>
      </c>
      <c r="D5851" s="100" t="s">
        <v>23023</v>
      </c>
      <c r="E5851" s="99" t="s">
        <v>23024</v>
      </c>
      <c r="F5851" s="100" t="s">
        <v>23025</v>
      </c>
    </row>
    <row r="5852" spans="1:6" ht="14.4" x14ac:dyDescent="0.3">
      <c r="A5852" s="99">
        <v>6707</v>
      </c>
      <c r="B5852" s="100" t="s">
        <v>12722</v>
      </c>
      <c r="C5852" s="100" t="s">
        <v>10909</v>
      </c>
      <c r="D5852" s="100" t="s">
        <v>23026</v>
      </c>
      <c r="E5852" s="99" t="s">
        <v>10530</v>
      </c>
      <c r="F5852" s="100" t="s">
        <v>10531</v>
      </c>
    </row>
    <row r="5853" spans="1:6" ht="14.4" x14ac:dyDescent="0.3">
      <c r="A5853" s="99">
        <v>6708</v>
      </c>
      <c r="B5853" s="100" t="s">
        <v>12610</v>
      </c>
      <c r="C5853" s="100" t="s">
        <v>19493</v>
      </c>
      <c r="D5853" s="100" t="s">
        <v>23027</v>
      </c>
      <c r="E5853" s="99" t="s">
        <v>23028</v>
      </c>
      <c r="F5853" s="100" t="s">
        <v>23029</v>
      </c>
    </row>
    <row r="5854" spans="1:6" ht="14.4" x14ac:dyDescent="0.3">
      <c r="A5854" s="99">
        <v>6709</v>
      </c>
      <c r="B5854" s="100" t="s">
        <v>18628</v>
      </c>
      <c r="C5854" s="100" t="s">
        <v>13446</v>
      </c>
      <c r="D5854" s="100" t="s">
        <v>18630</v>
      </c>
      <c r="E5854" s="99" t="s">
        <v>17130</v>
      </c>
      <c r="F5854" s="100" t="s">
        <v>18631</v>
      </c>
    </row>
    <row r="5855" spans="1:6" ht="14.4" x14ac:dyDescent="0.3">
      <c r="A5855" s="99">
        <v>6710</v>
      </c>
      <c r="B5855" s="100" t="s">
        <v>23030</v>
      </c>
      <c r="C5855" s="100" t="s">
        <v>23031</v>
      </c>
      <c r="D5855" s="100" t="s">
        <v>23032</v>
      </c>
      <c r="E5855" s="99" t="s">
        <v>16245</v>
      </c>
      <c r="F5855" s="100" t="s">
        <v>16246</v>
      </c>
    </row>
    <row r="5856" spans="1:6" ht="14.4" x14ac:dyDescent="0.3">
      <c r="A5856" s="99">
        <v>6711</v>
      </c>
      <c r="B5856" s="100" t="s">
        <v>10049</v>
      </c>
      <c r="C5856" s="100" t="s">
        <v>9936</v>
      </c>
      <c r="D5856" s="100" t="s">
        <v>23033</v>
      </c>
      <c r="E5856" s="99" t="s">
        <v>12697</v>
      </c>
      <c r="F5856" s="100" t="s">
        <v>12698</v>
      </c>
    </row>
    <row r="5857" spans="1:6" ht="14.4" x14ac:dyDescent="0.3">
      <c r="A5857" s="99">
        <v>6712</v>
      </c>
      <c r="B5857" s="100" t="s">
        <v>23034</v>
      </c>
      <c r="C5857" s="100" t="s">
        <v>10643</v>
      </c>
      <c r="D5857" s="100" t="s">
        <v>23035</v>
      </c>
      <c r="E5857" s="99" t="s">
        <v>23036</v>
      </c>
      <c r="F5857" s="100" t="s">
        <v>23037</v>
      </c>
    </row>
    <row r="5858" spans="1:6" ht="14.4" x14ac:dyDescent="0.3">
      <c r="A5858" s="99">
        <v>6713</v>
      </c>
      <c r="B5858" s="100" t="s">
        <v>23034</v>
      </c>
      <c r="C5858" s="100" t="s">
        <v>18399</v>
      </c>
      <c r="D5858" s="100" t="s">
        <v>23038</v>
      </c>
      <c r="E5858" s="99" t="s">
        <v>16245</v>
      </c>
      <c r="F5858" s="100" t="s">
        <v>16246</v>
      </c>
    </row>
    <row r="5859" spans="1:6" ht="14.4" x14ac:dyDescent="0.3">
      <c r="A5859" s="99">
        <v>6714</v>
      </c>
      <c r="B5859" s="100" t="s">
        <v>18791</v>
      </c>
      <c r="C5859" s="100" t="s">
        <v>23039</v>
      </c>
      <c r="D5859" s="100" t="s">
        <v>18792</v>
      </c>
      <c r="E5859" s="99" t="s">
        <v>16645</v>
      </c>
      <c r="F5859" s="100" t="s">
        <v>16646</v>
      </c>
    </row>
    <row r="5860" spans="1:6" ht="14.4" x14ac:dyDescent="0.3">
      <c r="A5860" s="99">
        <v>6716</v>
      </c>
      <c r="B5860" s="100" t="s">
        <v>13871</v>
      </c>
      <c r="C5860" s="100" t="s">
        <v>10556</v>
      </c>
      <c r="D5860" s="100" t="s">
        <v>23040</v>
      </c>
      <c r="E5860" s="99" t="s">
        <v>14174</v>
      </c>
      <c r="F5860" s="100" t="s">
        <v>15418</v>
      </c>
    </row>
    <row r="5861" spans="1:6" ht="14.4" x14ac:dyDescent="0.3">
      <c r="A5861" s="99">
        <v>6717</v>
      </c>
      <c r="B5861" s="100" t="s">
        <v>23041</v>
      </c>
      <c r="C5861" s="100" t="s">
        <v>23042</v>
      </c>
      <c r="D5861" s="100" t="s">
        <v>20911</v>
      </c>
      <c r="E5861" s="99" t="s">
        <v>13989</v>
      </c>
      <c r="F5861" s="100" t="s">
        <v>11338</v>
      </c>
    </row>
    <row r="5862" spans="1:6" ht="14.4" x14ac:dyDescent="0.3">
      <c r="A5862" s="99">
        <v>6719</v>
      </c>
      <c r="B5862" s="100" t="s">
        <v>10017</v>
      </c>
      <c r="C5862" s="100" t="s">
        <v>22456</v>
      </c>
      <c r="D5862" s="100" t="s">
        <v>23043</v>
      </c>
      <c r="E5862" s="99" t="s">
        <v>11895</v>
      </c>
      <c r="F5862" s="100" t="s">
        <v>11896</v>
      </c>
    </row>
    <row r="5863" spans="1:6" ht="14.4" x14ac:dyDescent="0.3">
      <c r="A5863" s="99">
        <v>6720</v>
      </c>
      <c r="B5863" s="100" t="s">
        <v>23044</v>
      </c>
      <c r="C5863" s="100" t="s">
        <v>23045</v>
      </c>
      <c r="D5863" s="100" t="s">
        <v>23046</v>
      </c>
      <c r="E5863" s="99" t="s">
        <v>16571</v>
      </c>
      <c r="F5863" s="100" t="s">
        <v>23047</v>
      </c>
    </row>
    <row r="5864" spans="1:6" ht="14.4" x14ac:dyDescent="0.3">
      <c r="A5864" s="99">
        <v>6721</v>
      </c>
      <c r="B5864" s="100" t="s">
        <v>23048</v>
      </c>
      <c r="C5864" s="100" t="s">
        <v>20162</v>
      </c>
      <c r="D5864" s="100" t="s">
        <v>23049</v>
      </c>
      <c r="E5864" s="99" t="s">
        <v>12697</v>
      </c>
      <c r="F5864" s="100" t="s">
        <v>12698</v>
      </c>
    </row>
    <row r="5865" spans="1:6" ht="14.4" x14ac:dyDescent="0.3">
      <c r="A5865" s="99">
        <v>6724</v>
      </c>
      <c r="B5865" s="100" t="s">
        <v>17794</v>
      </c>
      <c r="C5865" s="100" t="s">
        <v>11585</v>
      </c>
      <c r="D5865" s="100" t="s">
        <v>23050</v>
      </c>
      <c r="E5865" s="99" t="s">
        <v>10464</v>
      </c>
      <c r="F5865" s="100" t="s">
        <v>11721</v>
      </c>
    </row>
    <row r="5866" spans="1:6" ht="14.4" x14ac:dyDescent="0.3">
      <c r="A5866" s="99">
        <v>6726</v>
      </c>
      <c r="B5866" s="100" t="s">
        <v>23051</v>
      </c>
      <c r="C5866" s="100" t="s">
        <v>23052</v>
      </c>
      <c r="D5866" s="100" t="s">
        <v>23053</v>
      </c>
      <c r="E5866" s="99" t="s">
        <v>20481</v>
      </c>
      <c r="F5866" s="100" t="s">
        <v>20482</v>
      </c>
    </row>
    <row r="5867" spans="1:6" ht="14.4" x14ac:dyDescent="0.3">
      <c r="A5867" s="99">
        <v>6727</v>
      </c>
      <c r="B5867" s="100" t="s">
        <v>11086</v>
      </c>
      <c r="C5867" s="100" t="s">
        <v>11425</v>
      </c>
      <c r="D5867" s="100" t="s">
        <v>22233</v>
      </c>
      <c r="E5867" s="99" t="s">
        <v>17555</v>
      </c>
      <c r="F5867" s="100" t="s">
        <v>23054</v>
      </c>
    </row>
    <row r="5868" spans="1:6" ht="14.4" x14ac:dyDescent="0.3">
      <c r="A5868" s="99">
        <v>6730</v>
      </c>
      <c r="B5868" s="100" t="s">
        <v>10133</v>
      </c>
      <c r="C5868" s="100" t="s">
        <v>11478</v>
      </c>
      <c r="D5868" s="100" t="s">
        <v>23055</v>
      </c>
      <c r="E5868" s="99" t="s">
        <v>11157</v>
      </c>
      <c r="F5868" s="100" t="s">
        <v>11158</v>
      </c>
    </row>
    <row r="5869" spans="1:6" ht="14.4" x14ac:dyDescent="0.3">
      <c r="A5869" s="99">
        <v>6732</v>
      </c>
      <c r="B5869" s="100" t="s">
        <v>23056</v>
      </c>
      <c r="C5869" s="100" t="s">
        <v>13864</v>
      </c>
      <c r="D5869" s="100" t="s">
        <v>23057</v>
      </c>
      <c r="E5869" s="99" t="s">
        <v>14766</v>
      </c>
      <c r="F5869" s="100" t="s">
        <v>14767</v>
      </c>
    </row>
    <row r="5870" spans="1:6" ht="14.4" x14ac:dyDescent="0.3">
      <c r="A5870" s="99">
        <v>6733</v>
      </c>
      <c r="B5870" s="100" t="s">
        <v>22082</v>
      </c>
      <c r="C5870" s="100" t="s">
        <v>11582</v>
      </c>
      <c r="D5870" s="100" t="s">
        <v>22909</v>
      </c>
      <c r="E5870" s="99" t="s">
        <v>15087</v>
      </c>
      <c r="F5870" s="100" t="s">
        <v>15088</v>
      </c>
    </row>
    <row r="5871" spans="1:6" ht="14.4" x14ac:dyDescent="0.3">
      <c r="A5871" s="99">
        <v>6735</v>
      </c>
      <c r="B5871" s="100" t="s">
        <v>11846</v>
      </c>
      <c r="C5871" s="100" t="s">
        <v>11027</v>
      </c>
      <c r="D5871" s="100" t="s">
        <v>23058</v>
      </c>
      <c r="E5871" s="99" t="s">
        <v>10228</v>
      </c>
      <c r="F5871" s="100" t="s">
        <v>9958</v>
      </c>
    </row>
    <row r="5872" spans="1:6" ht="14.4" x14ac:dyDescent="0.3">
      <c r="A5872" s="99">
        <v>6737</v>
      </c>
      <c r="B5872" s="100" t="s">
        <v>11834</v>
      </c>
      <c r="C5872" s="100" t="s">
        <v>23059</v>
      </c>
      <c r="D5872" s="100" t="s">
        <v>11835</v>
      </c>
      <c r="E5872" s="99" t="s">
        <v>11571</v>
      </c>
      <c r="F5872" s="100" t="s">
        <v>10043</v>
      </c>
    </row>
    <row r="5873" spans="1:6" ht="14.4" x14ac:dyDescent="0.3">
      <c r="A5873" s="99">
        <v>6740</v>
      </c>
      <c r="B5873" s="100" t="s">
        <v>23060</v>
      </c>
      <c r="C5873" s="100" t="s">
        <v>9941</v>
      </c>
      <c r="D5873" s="100" t="s">
        <v>23061</v>
      </c>
      <c r="E5873" s="99" t="s">
        <v>11657</v>
      </c>
      <c r="F5873" s="100" t="s">
        <v>11658</v>
      </c>
    </row>
    <row r="5874" spans="1:6" ht="14.4" x14ac:dyDescent="0.3">
      <c r="A5874" s="99">
        <v>6741</v>
      </c>
      <c r="B5874" s="100" t="s">
        <v>10017</v>
      </c>
      <c r="C5874" s="100" t="s">
        <v>23062</v>
      </c>
      <c r="D5874" s="100" t="s">
        <v>23063</v>
      </c>
      <c r="E5874" s="99" t="s">
        <v>11465</v>
      </c>
      <c r="F5874" s="100" t="s">
        <v>11797</v>
      </c>
    </row>
    <row r="5875" spans="1:6" ht="14.4" x14ac:dyDescent="0.3">
      <c r="A5875" s="99">
        <v>6745</v>
      </c>
      <c r="B5875" s="100" t="s">
        <v>23064</v>
      </c>
      <c r="C5875" s="100" t="s">
        <v>10623</v>
      </c>
      <c r="D5875" s="100" t="s">
        <v>23065</v>
      </c>
      <c r="E5875" s="99" t="s">
        <v>16546</v>
      </c>
      <c r="F5875" s="100" t="s">
        <v>16547</v>
      </c>
    </row>
    <row r="5876" spans="1:6" ht="14.4" x14ac:dyDescent="0.3">
      <c r="A5876" s="99">
        <v>6749</v>
      </c>
      <c r="B5876" s="100" t="s">
        <v>23066</v>
      </c>
      <c r="C5876" s="100" t="s">
        <v>23067</v>
      </c>
      <c r="D5876" s="100" t="s">
        <v>23068</v>
      </c>
      <c r="E5876" s="99" t="s">
        <v>18797</v>
      </c>
      <c r="F5876" s="100" t="s">
        <v>18798</v>
      </c>
    </row>
    <row r="5877" spans="1:6" ht="14.4" x14ac:dyDescent="0.3">
      <c r="A5877" s="99">
        <v>6753</v>
      </c>
      <c r="B5877" s="100" t="s">
        <v>10216</v>
      </c>
      <c r="C5877" s="100" t="s">
        <v>10587</v>
      </c>
      <c r="D5877" s="100" t="s">
        <v>23069</v>
      </c>
      <c r="E5877" s="99" t="s">
        <v>10477</v>
      </c>
      <c r="F5877" s="100" t="s">
        <v>10478</v>
      </c>
    </row>
    <row r="5878" spans="1:6" ht="14.4" x14ac:dyDescent="0.3">
      <c r="A5878" s="99">
        <v>6754</v>
      </c>
      <c r="B5878" s="100" t="s">
        <v>10456</v>
      </c>
      <c r="C5878" s="100" t="s">
        <v>9897</v>
      </c>
      <c r="D5878" s="100" t="s">
        <v>23070</v>
      </c>
      <c r="E5878" s="99" t="s">
        <v>13729</v>
      </c>
      <c r="F5878" s="100" t="s">
        <v>13730</v>
      </c>
    </row>
    <row r="5879" spans="1:6" ht="14.4" x14ac:dyDescent="0.3">
      <c r="A5879" s="99">
        <v>6755</v>
      </c>
      <c r="B5879" s="100" t="s">
        <v>19220</v>
      </c>
      <c r="C5879" s="100" t="s">
        <v>9907</v>
      </c>
      <c r="D5879" s="100" t="s">
        <v>23071</v>
      </c>
      <c r="E5879" s="99" t="s">
        <v>23072</v>
      </c>
      <c r="F5879" s="100" t="s">
        <v>23073</v>
      </c>
    </row>
    <row r="5880" spans="1:6" ht="14.4" x14ac:dyDescent="0.3">
      <c r="A5880" s="99">
        <v>6761</v>
      </c>
      <c r="B5880" s="100" t="s">
        <v>10836</v>
      </c>
      <c r="C5880" s="100" t="s">
        <v>10500</v>
      </c>
      <c r="D5880" s="100" t="s">
        <v>23074</v>
      </c>
      <c r="E5880" s="99" t="s">
        <v>23075</v>
      </c>
      <c r="F5880" s="100" t="s">
        <v>16705</v>
      </c>
    </row>
    <row r="5881" spans="1:6" ht="14.4" x14ac:dyDescent="0.3">
      <c r="A5881" s="99">
        <v>6763</v>
      </c>
      <c r="B5881" s="100" t="s">
        <v>14301</v>
      </c>
      <c r="C5881" s="100" t="s">
        <v>9813</v>
      </c>
      <c r="D5881" s="100" t="s">
        <v>23076</v>
      </c>
      <c r="E5881" s="99" t="s">
        <v>9775</v>
      </c>
      <c r="F5881" s="100" t="s">
        <v>9776</v>
      </c>
    </row>
    <row r="5882" spans="1:6" ht="14.4" x14ac:dyDescent="0.3">
      <c r="A5882" s="99">
        <v>6766</v>
      </c>
      <c r="B5882" s="100" t="s">
        <v>12956</v>
      </c>
      <c r="C5882" s="100" t="s">
        <v>11177</v>
      </c>
      <c r="D5882" s="100" t="s">
        <v>23077</v>
      </c>
      <c r="E5882" s="99" t="s">
        <v>12002</v>
      </c>
      <c r="F5882" s="100" t="s">
        <v>12003</v>
      </c>
    </row>
    <row r="5883" spans="1:6" ht="14.4" x14ac:dyDescent="0.3">
      <c r="A5883" s="99">
        <v>6769</v>
      </c>
      <c r="B5883" s="100" t="s">
        <v>14110</v>
      </c>
      <c r="C5883" s="100" t="s">
        <v>9762</v>
      </c>
      <c r="D5883" s="100" t="s">
        <v>23078</v>
      </c>
      <c r="E5883" s="99" t="s">
        <v>15087</v>
      </c>
      <c r="F5883" s="100" t="s">
        <v>15088</v>
      </c>
    </row>
    <row r="5884" spans="1:6" ht="14.4" x14ac:dyDescent="0.3">
      <c r="A5884" s="99">
        <v>6770</v>
      </c>
      <c r="B5884" s="100" t="s">
        <v>23079</v>
      </c>
      <c r="C5884" s="100" t="s">
        <v>10751</v>
      </c>
      <c r="D5884" s="100" t="s">
        <v>23080</v>
      </c>
      <c r="E5884" s="99" t="s">
        <v>18879</v>
      </c>
      <c r="F5884" s="100" t="s">
        <v>18880</v>
      </c>
    </row>
    <row r="5885" spans="1:6" ht="14.4" x14ac:dyDescent="0.3">
      <c r="A5885" s="99">
        <v>6774</v>
      </c>
      <c r="B5885" s="100" t="s">
        <v>13201</v>
      </c>
      <c r="C5885" s="100" t="s">
        <v>10139</v>
      </c>
      <c r="D5885" s="100" t="s">
        <v>23081</v>
      </c>
      <c r="E5885" s="99" t="s">
        <v>15460</v>
      </c>
      <c r="F5885" s="100" t="s">
        <v>23082</v>
      </c>
    </row>
    <row r="5886" spans="1:6" ht="14.4" x14ac:dyDescent="0.3">
      <c r="A5886" s="99">
        <v>6775</v>
      </c>
      <c r="B5886" s="100" t="s">
        <v>23083</v>
      </c>
      <c r="C5886" s="100" t="s">
        <v>22411</v>
      </c>
      <c r="D5886" s="100" t="s">
        <v>22412</v>
      </c>
      <c r="E5886" s="99" t="s">
        <v>10477</v>
      </c>
      <c r="F5886" s="100" t="s">
        <v>10478</v>
      </c>
    </row>
    <row r="5887" spans="1:6" ht="14.4" x14ac:dyDescent="0.3">
      <c r="A5887" s="99">
        <v>6776</v>
      </c>
      <c r="B5887" s="100" t="s">
        <v>23084</v>
      </c>
      <c r="C5887" s="100" t="s">
        <v>11118</v>
      </c>
      <c r="D5887" s="100" t="s">
        <v>23085</v>
      </c>
      <c r="E5887" s="99" t="s">
        <v>14935</v>
      </c>
      <c r="F5887" s="100" t="s">
        <v>14936</v>
      </c>
    </row>
    <row r="5888" spans="1:6" ht="14.4" x14ac:dyDescent="0.3">
      <c r="A5888" s="99">
        <v>6777</v>
      </c>
      <c r="B5888" s="100" t="s">
        <v>23086</v>
      </c>
      <c r="C5888" s="100" t="s">
        <v>23087</v>
      </c>
      <c r="D5888" s="100" t="s">
        <v>23088</v>
      </c>
      <c r="E5888" s="99" t="s">
        <v>10604</v>
      </c>
      <c r="F5888" s="100" t="s">
        <v>23089</v>
      </c>
    </row>
    <row r="5889" spans="1:6" ht="14.4" x14ac:dyDescent="0.3">
      <c r="A5889" s="99">
        <v>6778</v>
      </c>
      <c r="B5889" s="100" t="s">
        <v>23090</v>
      </c>
      <c r="C5889" s="100" t="s">
        <v>10002</v>
      </c>
      <c r="D5889" s="100" t="s">
        <v>23091</v>
      </c>
      <c r="E5889" s="99" t="s">
        <v>12660</v>
      </c>
      <c r="F5889" s="100" t="s">
        <v>12661</v>
      </c>
    </row>
    <row r="5890" spans="1:6" ht="14.4" x14ac:dyDescent="0.3">
      <c r="A5890" s="99">
        <v>6779</v>
      </c>
      <c r="B5890" s="100" t="s">
        <v>23092</v>
      </c>
      <c r="C5890" s="100" t="s">
        <v>10528</v>
      </c>
      <c r="D5890" s="100" t="s">
        <v>23093</v>
      </c>
      <c r="E5890" s="99" t="s">
        <v>18014</v>
      </c>
      <c r="F5890" s="100" t="s">
        <v>20422</v>
      </c>
    </row>
    <row r="5891" spans="1:6" ht="14.4" x14ac:dyDescent="0.3">
      <c r="A5891" s="99">
        <v>6782</v>
      </c>
      <c r="B5891" s="100" t="s">
        <v>12956</v>
      </c>
      <c r="C5891" s="100" t="s">
        <v>23094</v>
      </c>
      <c r="D5891" s="100" t="s">
        <v>23095</v>
      </c>
      <c r="E5891" s="99" t="s">
        <v>13962</v>
      </c>
      <c r="F5891" s="100" t="s">
        <v>13963</v>
      </c>
    </row>
    <row r="5892" spans="1:6" ht="14.4" x14ac:dyDescent="0.3">
      <c r="A5892" s="99">
        <v>6786</v>
      </c>
      <c r="B5892" s="100" t="s">
        <v>12936</v>
      </c>
      <c r="C5892" s="100" t="s">
        <v>22756</v>
      </c>
      <c r="D5892" s="100" t="s">
        <v>23096</v>
      </c>
      <c r="E5892" s="99" t="s">
        <v>9977</v>
      </c>
      <c r="F5892" s="100" t="s">
        <v>9978</v>
      </c>
    </row>
    <row r="5893" spans="1:6" ht="14.4" x14ac:dyDescent="0.3">
      <c r="A5893" s="99">
        <v>6787</v>
      </c>
      <c r="B5893" s="100" t="s">
        <v>10085</v>
      </c>
      <c r="C5893" s="100" t="s">
        <v>10686</v>
      </c>
      <c r="D5893" s="100" t="s">
        <v>23097</v>
      </c>
      <c r="E5893" s="99" t="s">
        <v>10594</v>
      </c>
      <c r="F5893" s="100" t="s">
        <v>10595</v>
      </c>
    </row>
    <row r="5894" spans="1:6" ht="14.4" x14ac:dyDescent="0.3">
      <c r="A5894" s="99">
        <v>6793</v>
      </c>
      <c r="B5894" s="100" t="s">
        <v>21000</v>
      </c>
      <c r="C5894" s="100" t="s">
        <v>10012</v>
      </c>
      <c r="D5894" s="100" t="s">
        <v>21002</v>
      </c>
      <c r="E5894" s="99" t="s">
        <v>18498</v>
      </c>
      <c r="F5894" s="100" t="s">
        <v>10132</v>
      </c>
    </row>
    <row r="5895" spans="1:6" ht="14.4" x14ac:dyDescent="0.3">
      <c r="A5895" s="99">
        <v>6795</v>
      </c>
      <c r="B5895" s="100" t="s">
        <v>23098</v>
      </c>
      <c r="C5895" s="100" t="s">
        <v>23099</v>
      </c>
      <c r="D5895" s="100" t="s">
        <v>23100</v>
      </c>
      <c r="E5895" s="99" t="s">
        <v>21041</v>
      </c>
      <c r="F5895" s="100" t="s">
        <v>21042</v>
      </c>
    </row>
    <row r="5896" spans="1:6" ht="14.4" x14ac:dyDescent="0.3">
      <c r="A5896" s="99">
        <v>6797</v>
      </c>
      <c r="B5896" s="100" t="s">
        <v>23101</v>
      </c>
      <c r="C5896" s="100" t="s">
        <v>23102</v>
      </c>
      <c r="D5896" s="100" t="s">
        <v>23103</v>
      </c>
      <c r="E5896" s="99" t="s">
        <v>20755</v>
      </c>
      <c r="F5896" s="100" t="s">
        <v>23104</v>
      </c>
    </row>
    <row r="5897" spans="1:6" ht="14.4" x14ac:dyDescent="0.3">
      <c r="A5897" s="99">
        <v>6803</v>
      </c>
      <c r="B5897" s="100" t="s">
        <v>10814</v>
      </c>
      <c r="C5897" s="100" t="s">
        <v>11358</v>
      </c>
      <c r="D5897" s="100" t="s">
        <v>23105</v>
      </c>
      <c r="E5897" s="99" t="s">
        <v>10360</v>
      </c>
      <c r="F5897" s="100" t="s">
        <v>10361</v>
      </c>
    </row>
    <row r="5898" spans="1:6" ht="14.4" x14ac:dyDescent="0.3">
      <c r="A5898" s="99">
        <v>6804</v>
      </c>
      <c r="B5898" s="100" t="s">
        <v>22272</v>
      </c>
      <c r="C5898" s="100" t="s">
        <v>23106</v>
      </c>
      <c r="D5898" s="100" t="s">
        <v>23107</v>
      </c>
      <c r="E5898" s="99" t="s">
        <v>18481</v>
      </c>
      <c r="F5898" s="100" t="s">
        <v>10618</v>
      </c>
    </row>
    <row r="5899" spans="1:6" ht="14.4" x14ac:dyDescent="0.3">
      <c r="A5899" s="99">
        <v>6805</v>
      </c>
      <c r="B5899" s="100" t="s">
        <v>23108</v>
      </c>
      <c r="C5899" s="100" t="s">
        <v>9757</v>
      </c>
      <c r="D5899" s="100" t="s">
        <v>23109</v>
      </c>
      <c r="E5899" s="99" t="s">
        <v>11440</v>
      </c>
      <c r="F5899" s="100" t="s">
        <v>11441</v>
      </c>
    </row>
    <row r="5900" spans="1:6" ht="14.4" x14ac:dyDescent="0.3">
      <c r="A5900" s="99">
        <v>6806</v>
      </c>
      <c r="B5900" s="100" t="s">
        <v>12936</v>
      </c>
      <c r="C5900" s="100" t="s">
        <v>11118</v>
      </c>
      <c r="D5900" s="100" t="s">
        <v>23110</v>
      </c>
      <c r="E5900" s="99" t="s">
        <v>15314</v>
      </c>
      <c r="F5900" s="100" t="s">
        <v>23111</v>
      </c>
    </row>
    <row r="5901" spans="1:6" ht="14.4" x14ac:dyDescent="0.3">
      <c r="A5901" s="99">
        <v>6807</v>
      </c>
      <c r="B5901" s="100" t="s">
        <v>9868</v>
      </c>
      <c r="C5901" s="100" t="s">
        <v>12102</v>
      </c>
      <c r="D5901" s="100" t="s">
        <v>23112</v>
      </c>
      <c r="E5901" s="99" t="s">
        <v>11504</v>
      </c>
      <c r="F5901" s="100" t="s">
        <v>11505</v>
      </c>
    </row>
    <row r="5902" spans="1:6" ht="14.4" x14ac:dyDescent="0.3">
      <c r="A5902" s="99">
        <v>6808</v>
      </c>
      <c r="B5902" s="100" t="s">
        <v>23113</v>
      </c>
      <c r="C5902" s="100" t="s">
        <v>22515</v>
      </c>
      <c r="D5902" s="100" t="s">
        <v>23114</v>
      </c>
      <c r="E5902" s="99" t="s">
        <v>12766</v>
      </c>
      <c r="F5902" s="100" t="s">
        <v>9958</v>
      </c>
    </row>
    <row r="5903" spans="1:6" ht="14.4" x14ac:dyDescent="0.3">
      <c r="A5903" s="99">
        <v>6809</v>
      </c>
      <c r="B5903" s="100" t="s">
        <v>23115</v>
      </c>
      <c r="C5903" s="100" t="s">
        <v>23116</v>
      </c>
      <c r="D5903" s="100" t="s">
        <v>23117</v>
      </c>
      <c r="E5903" s="99" t="s">
        <v>10780</v>
      </c>
      <c r="F5903" s="100" t="s">
        <v>9958</v>
      </c>
    </row>
    <row r="5904" spans="1:6" ht="14.4" x14ac:dyDescent="0.3">
      <c r="A5904" s="99">
        <v>6810</v>
      </c>
      <c r="B5904" s="100" t="s">
        <v>13238</v>
      </c>
      <c r="C5904" s="100" t="s">
        <v>12102</v>
      </c>
      <c r="D5904" s="100" t="s">
        <v>22738</v>
      </c>
      <c r="E5904" s="99" t="s">
        <v>15017</v>
      </c>
      <c r="F5904" s="100" t="s">
        <v>15018</v>
      </c>
    </row>
    <row r="5905" spans="1:6" ht="14.4" x14ac:dyDescent="0.3">
      <c r="A5905" s="99">
        <v>6811</v>
      </c>
      <c r="B5905" s="100" t="s">
        <v>23118</v>
      </c>
      <c r="C5905" s="100" t="s">
        <v>16322</v>
      </c>
      <c r="D5905" s="100" t="s">
        <v>23119</v>
      </c>
      <c r="E5905" s="99" t="s">
        <v>14995</v>
      </c>
      <c r="F5905" s="100" t="s">
        <v>10259</v>
      </c>
    </row>
    <row r="5906" spans="1:6" ht="14.4" x14ac:dyDescent="0.3">
      <c r="A5906" s="99">
        <v>6812</v>
      </c>
      <c r="B5906" s="100" t="s">
        <v>15665</v>
      </c>
      <c r="C5906" s="100" t="s">
        <v>10110</v>
      </c>
      <c r="D5906" s="100" t="s">
        <v>23120</v>
      </c>
      <c r="E5906" s="99" t="s">
        <v>14650</v>
      </c>
      <c r="F5906" s="100" t="s">
        <v>23121</v>
      </c>
    </row>
    <row r="5907" spans="1:6" ht="14.4" x14ac:dyDescent="0.3">
      <c r="A5907" s="99">
        <v>6813</v>
      </c>
      <c r="B5907" s="100" t="s">
        <v>14948</v>
      </c>
      <c r="C5907" s="100" t="s">
        <v>12795</v>
      </c>
      <c r="D5907" s="100" t="s">
        <v>23122</v>
      </c>
      <c r="E5907" s="99" t="s">
        <v>23123</v>
      </c>
      <c r="F5907" s="100" t="s">
        <v>16797</v>
      </c>
    </row>
    <row r="5908" spans="1:6" ht="14.4" x14ac:dyDescent="0.3">
      <c r="A5908" s="99">
        <v>6814</v>
      </c>
      <c r="B5908" s="100" t="s">
        <v>23030</v>
      </c>
      <c r="C5908" s="100" t="s">
        <v>16422</v>
      </c>
      <c r="D5908" s="100" t="s">
        <v>23032</v>
      </c>
      <c r="E5908" s="99" t="s">
        <v>16245</v>
      </c>
      <c r="F5908" s="100" t="s">
        <v>16246</v>
      </c>
    </row>
    <row r="5909" spans="1:6" ht="14.4" x14ac:dyDescent="0.3">
      <c r="A5909" s="99">
        <v>6815</v>
      </c>
      <c r="B5909" s="100" t="s">
        <v>20569</v>
      </c>
      <c r="C5909" s="100" t="s">
        <v>10242</v>
      </c>
      <c r="D5909" s="100" t="s">
        <v>23124</v>
      </c>
      <c r="E5909" s="99" t="s">
        <v>14655</v>
      </c>
      <c r="F5909" s="100" t="s">
        <v>14656</v>
      </c>
    </row>
    <row r="5910" spans="1:6" ht="14.4" x14ac:dyDescent="0.3">
      <c r="A5910" s="99">
        <v>6816</v>
      </c>
      <c r="B5910" s="100" t="s">
        <v>17143</v>
      </c>
      <c r="C5910" s="100" t="s">
        <v>15920</v>
      </c>
      <c r="D5910" s="100" t="s">
        <v>23125</v>
      </c>
      <c r="E5910" s="99" t="s">
        <v>11360</v>
      </c>
      <c r="F5910" s="100" t="s">
        <v>11361</v>
      </c>
    </row>
    <row r="5911" spans="1:6" ht="14.4" x14ac:dyDescent="0.3">
      <c r="A5911" s="99">
        <v>6817</v>
      </c>
      <c r="B5911" s="100" t="s">
        <v>20044</v>
      </c>
      <c r="C5911" s="100" t="s">
        <v>9793</v>
      </c>
      <c r="D5911" s="100" t="s">
        <v>23126</v>
      </c>
      <c r="E5911" s="99" t="s">
        <v>11488</v>
      </c>
      <c r="F5911" s="100" t="s">
        <v>11489</v>
      </c>
    </row>
    <row r="5912" spans="1:6" ht="14.4" x14ac:dyDescent="0.3">
      <c r="A5912" s="99">
        <v>6818</v>
      </c>
      <c r="B5912" s="100" t="s">
        <v>17079</v>
      </c>
      <c r="C5912" s="100" t="s">
        <v>18223</v>
      </c>
      <c r="D5912" s="100" t="s">
        <v>23127</v>
      </c>
      <c r="E5912" s="99" t="s">
        <v>23128</v>
      </c>
      <c r="F5912" s="100" t="s">
        <v>18414</v>
      </c>
    </row>
    <row r="5913" spans="1:6" ht="14.4" x14ac:dyDescent="0.3">
      <c r="A5913" s="99">
        <v>6819</v>
      </c>
      <c r="B5913" s="100" t="s">
        <v>23129</v>
      </c>
      <c r="C5913" s="100" t="s">
        <v>14877</v>
      </c>
      <c r="D5913" s="100" t="s">
        <v>23130</v>
      </c>
      <c r="E5913" s="99" t="s">
        <v>23131</v>
      </c>
      <c r="F5913" s="100" t="s">
        <v>23132</v>
      </c>
    </row>
    <row r="5914" spans="1:6" ht="14.4" x14ac:dyDescent="0.3">
      <c r="A5914" s="99">
        <v>6820</v>
      </c>
      <c r="B5914" s="100" t="s">
        <v>23133</v>
      </c>
      <c r="C5914" s="100" t="s">
        <v>10007</v>
      </c>
      <c r="D5914" s="100" t="s">
        <v>23134</v>
      </c>
      <c r="E5914" s="99" t="s">
        <v>23135</v>
      </c>
      <c r="F5914" s="100" t="s">
        <v>23136</v>
      </c>
    </row>
    <row r="5915" spans="1:6" ht="14.4" x14ac:dyDescent="0.3">
      <c r="A5915" s="99">
        <v>6821</v>
      </c>
      <c r="B5915" s="100" t="s">
        <v>23137</v>
      </c>
      <c r="C5915" s="100" t="s">
        <v>10002</v>
      </c>
      <c r="D5915" s="100" t="s">
        <v>23138</v>
      </c>
      <c r="E5915" s="99" t="s">
        <v>10042</v>
      </c>
      <c r="F5915" s="100" t="s">
        <v>11572</v>
      </c>
    </row>
    <row r="5916" spans="1:6" ht="14.4" x14ac:dyDescent="0.3">
      <c r="A5916" s="99">
        <v>6826</v>
      </c>
      <c r="B5916" s="100" t="s">
        <v>18957</v>
      </c>
      <c r="C5916" s="100" t="s">
        <v>13637</v>
      </c>
      <c r="D5916" s="100" t="s">
        <v>23139</v>
      </c>
      <c r="E5916" s="99" t="s">
        <v>9957</v>
      </c>
      <c r="F5916" s="100" t="s">
        <v>9958</v>
      </c>
    </row>
    <row r="5917" spans="1:6" ht="14.4" x14ac:dyDescent="0.3">
      <c r="A5917" s="99">
        <v>6838</v>
      </c>
      <c r="B5917" s="100" t="s">
        <v>10781</v>
      </c>
      <c r="C5917" s="100" t="s">
        <v>10040</v>
      </c>
      <c r="D5917" s="100" t="s">
        <v>23140</v>
      </c>
      <c r="E5917" s="99" t="s">
        <v>11440</v>
      </c>
      <c r="F5917" s="100" t="s">
        <v>11441</v>
      </c>
    </row>
    <row r="5918" spans="1:6" ht="14.4" x14ac:dyDescent="0.3">
      <c r="A5918" s="99">
        <v>6844</v>
      </c>
      <c r="B5918" s="100" t="s">
        <v>10085</v>
      </c>
      <c r="C5918" s="100" t="s">
        <v>10007</v>
      </c>
      <c r="D5918" s="100" t="s">
        <v>23141</v>
      </c>
      <c r="E5918" s="99" t="s">
        <v>16129</v>
      </c>
      <c r="F5918" s="100" t="s">
        <v>16130</v>
      </c>
    </row>
    <row r="5919" spans="1:6" ht="14.4" x14ac:dyDescent="0.3">
      <c r="A5919" s="99">
        <v>6846</v>
      </c>
      <c r="B5919" s="100" t="s">
        <v>11234</v>
      </c>
      <c r="C5919" s="100" t="s">
        <v>10761</v>
      </c>
      <c r="D5919" s="100" t="s">
        <v>23142</v>
      </c>
      <c r="E5919" s="99" t="s">
        <v>23143</v>
      </c>
      <c r="F5919" s="100" t="s">
        <v>23144</v>
      </c>
    </row>
    <row r="5920" spans="1:6" ht="14.4" x14ac:dyDescent="0.3">
      <c r="A5920" s="99">
        <v>6849</v>
      </c>
      <c r="B5920" s="100" t="s">
        <v>23145</v>
      </c>
      <c r="C5920" s="100" t="s">
        <v>12795</v>
      </c>
      <c r="D5920" s="100" t="s">
        <v>23146</v>
      </c>
      <c r="E5920" s="99" t="s">
        <v>12845</v>
      </c>
      <c r="F5920" s="100" t="s">
        <v>12846</v>
      </c>
    </row>
    <row r="5921" spans="1:6" ht="14.4" x14ac:dyDescent="0.3">
      <c r="A5921" s="99">
        <v>6851</v>
      </c>
      <c r="B5921" s="100" t="s">
        <v>12761</v>
      </c>
      <c r="C5921" s="100" t="s">
        <v>10035</v>
      </c>
      <c r="D5921" s="100" t="s">
        <v>23147</v>
      </c>
      <c r="E5921" s="99" t="s">
        <v>10789</v>
      </c>
      <c r="F5921" s="100" t="s">
        <v>10790</v>
      </c>
    </row>
    <row r="5922" spans="1:6" ht="14.4" x14ac:dyDescent="0.3">
      <c r="A5922" s="99">
        <v>6852</v>
      </c>
      <c r="B5922" s="100" t="s">
        <v>12761</v>
      </c>
      <c r="C5922" s="100" t="s">
        <v>23148</v>
      </c>
      <c r="D5922" s="100" t="s">
        <v>23147</v>
      </c>
      <c r="E5922" s="99" t="s">
        <v>10789</v>
      </c>
      <c r="F5922" s="100" t="s">
        <v>10790</v>
      </c>
    </row>
    <row r="5923" spans="1:6" ht="14.4" x14ac:dyDescent="0.3">
      <c r="A5923" s="99">
        <v>6853</v>
      </c>
      <c r="B5923" s="100" t="s">
        <v>23149</v>
      </c>
      <c r="C5923" s="100" t="s">
        <v>10909</v>
      </c>
      <c r="D5923" s="100" t="s">
        <v>23150</v>
      </c>
      <c r="E5923" s="99" t="s">
        <v>10730</v>
      </c>
      <c r="F5923" s="100" t="s">
        <v>10731</v>
      </c>
    </row>
    <row r="5924" spans="1:6" ht="14.4" x14ac:dyDescent="0.3">
      <c r="A5924" s="99">
        <v>6854</v>
      </c>
      <c r="B5924" s="100" t="s">
        <v>23151</v>
      </c>
      <c r="C5924" s="100" t="s">
        <v>23152</v>
      </c>
      <c r="D5924" s="100" t="s">
        <v>23153</v>
      </c>
      <c r="E5924" s="99" t="s">
        <v>11354</v>
      </c>
      <c r="F5924" s="100" t="s">
        <v>10731</v>
      </c>
    </row>
    <row r="5925" spans="1:6" ht="14.4" x14ac:dyDescent="0.3">
      <c r="A5925" s="99">
        <v>6855</v>
      </c>
      <c r="B5925" s="100" t="s">
        <v>13676</v>
      </c>
      <c r="C5925" s="100" t="s">
        <v>23154</v>
      </c>
      <c r="D5925" s="100" t="s">
        <v>23155</v>
      </c>
      <c r="E5925" s="99" t="s">
        <v>10893</v>
      </c>
      <c r="F5925" s="100" t="s">
        <v>10731</v>
      </c>
    </row>
    <row r="5926" spans="1:6" ht="14.4" x14ac:dyDescent="0.3">
      <c r="A5926" s="99">
        <v>6856</v>
      </c>
      <c r="B5926" s="100" t="s">
        <v>23156</v>
      </c>
      <c r="C5926" s="100" t="s">
        <v>15831</v>
      </c>
      <c r="D5926" s="100" t="s">
        <v>23157</v>
      </c>
      <c r="E5926" s="99" t="s">
        <v>10411</v>
      </c>
      <c r="F5926" s="100" t="s">
        <v>10798</v>
      </c>
    </row>
    <row r="5927" spans="1:6" ht="14.4" x14ac:dyDescent="0.3">
      <c r="A5927" s="99">
        <v>6857</v>
      </c>
      <c r="B5927" s="100" t="s">
        <v>10885</v>
      </c>
      <c r="C5927" s="100" t="s">
        <v>10751</v>
      </c>
      <c r="D5927" s="100" t="s">
        <v>23158</v>
      </c>
      <c r="E5927" s="99" t="s">
        <v>10594</v>
      </c>
      <c r="F5927" s="100" t="s">
        <v>10595</v>
      </c>
    </row>
    <row r="5928" spans="1:6" ht="14.4" x14ac:dyDescent="0.3">
      <c r="A5928" s="99">
        <v>6858</v>
      </c>
      <c r="B5928" s="100" t="s">
        <v>23159</v>
      </c>
      <c r="C5928" s="100" t="s">
        <v>13709</v>
      </c>
      <c r="D5928" s="100" t="s">
        <v>23160</v>
      </c>
      <c r="E5928" s="99" t="s">
        <v>11562</v>
      </c>
      <c r="F5928" s="100" t="s">
        <v>11563</v>
      </c>
    </row>
    <row r="5929" spans="1:6" ht="14.4" x14ac:dyDescent="0.3">
      <c r="A5929" s="99">
        <v>6861</v>
      </c>
      <c r="B5929" s="100" t="s">
        <v>23161</v>
      </c>
      <c r="C5929" s="100" t="s">
        <v>10990</v>
      </c>
      <c r="D5929" s="100" t="s">
        <v>23162</v>
      </c>
      <c r="E5929" s="99" t="s">
        <v>23163</v>
      </c>
      <c r="F5929" s="100" t="s">
        <v>23164</v>
      </c>
    </row>
    <row r="5930" spans="1:6" ht="14.4" x14ac:dyDescent="0.3">
      <c r="A5930" s="99">
        <v>6862</v>
      </c>
      <c r="B5930" s="100" t="s">
        <v>12572</v>
      </c>
      <c r="C5930" s="100" t="s">
        <v>10007</v>
      </c>
      <c r="D5930" s="100" t="s">
        <v>23165</v>
      </c>
      <c r="E5930" s="99" t="s">
        <v>13603</v>
      </c>
      <c r="F5930" s="100" t="s">
        <v>13604</v>
      </c>
    </row>
    <row r="5931" spans="1:6" ht="14.4" x14ac:dyDescent="0.3">
      <c r="A5931" s="99">
        <v>6863</v>
      </c>
      <c r="B5931" s="100" t="s">
        <v>23166</v>
      </c>
      <c r="C5931" s="100" t="s">
        <v>11478</v>
      </c>
      <c r="D5931" s="100" t="s">
        <v>23167</v>
      </c>
      <c r="E5931" s="99" t="s">
        <v>18595</v>
      </c>
      <c r="F5931" s="100" t="s">
        <v>23168</v>
      </c>
    </row>
    <row r="5932" spans="1:6" ht="14.4" x14ac:dyDescent="0.3">
      <c r="A5932" s="99">
        <v>6864</v>
      </c>
      <c r="B5932" s="100" t="s">
        <v>10619</v>
      </c>
      <c r="C5932" s="100" t="s">
        <v>15325</v>
      </c>
      <c r="D5932" s="100" t="s">
        <v>23169</v>
      </c>
      <c r="E5932" s="99" t="s">
        <v>23170</v>
      </c>
      <c r="F5932" s="100" t="s">
        <v>23171</v>
      </c>
    </row>
    <row r="5933" spans="1:6" ht="14.4" x14ac:dyDescent="0.3">
      <c r="A5933" s="99">
        <v>6866</v>
      </c>
      <c r="B5933" s="100" t="s">
        <v>19627</v>
      </c>
      <c r="C5933" s="100" t="s">
        <v>13547</v>
      </c>
      <c r="D5933" s="100" t="s">
        <v>23172</v>
      </c>
      <c r="E5933" s="99" t="s">
        <v>13250</v>
      </c>
      <c r="F5933" s="100" t="s">
        <v>13251</v>
      </c>
    </row>
    <row r="5934" spans="1:6" ht="14.4" x14ac:dyDescent="0.3">
      <c r="A5934" s="99">
        <v>6868</v>
      </c>
      <c r="B5934" s="100" t="s">
        <v>23173</v>
      </c>
      <c r="C5934" s="100" t="s">
        <v>10007</v>
      </c>
      <c r="D5934" s="100" t="s">
        <v>23174</v>
      </c>
      <c r="E5934" s="99" t="s">
        <v>9967</v>
      </c>
      <c r="F5934" s="100" t="s">
        <v>9968</v>
      </c>
    </row>
    <row r="5935" spans="1:6" ht="14.4" x14ac:dyDescent="0.3">
      <c r="A5935" s="99">
        <v>6870</v>
      </c>
      <c r="B5935" s="100" t="s">
        <v>21985</v>
      </c>
      <c r="C5935" s="100" t="s">
        <v>23175</v>
      </c>
      <c r="D5935" s="100" t="s">
        <v>23176</v>
      </c>
      <c r="E5935" s="99" t="s">
        <v>19462</v>
      </c>
      <c r="F5935" s="100" t="s">
        <v>23177</v>
      </c>
    </row>
    <row r="5936" spans="1:6" ht="14.4" x14ac:dyDescent="0.3">
      <c r="A5936" s="99">
        <v>6871</v>
      </c>
      <c r="B5936" s="100" t="s">
        <v>23178</v>
      </c>
      <c r="C5936" s="100" t="s">
        <v>10012</v>
      </c>
      <c r="D5936" s="100" t="s">
        <v>23179</v>
      </c>
      <c r="E5936" s="99" t="s">
        <v>15070</v>
      </c>
      <c r="F5936" s="100" t="s">
        <v>15071</v>
      </c>
    </row>
    <row r="5937" spans="1:6" ht="14.4" x14ac:dyDescent="0.3">
      <c r="A5937" s="99">
        <v>6872</v>
      </c>
      <c r="B5937" s="100" t="s">
        <v>23180</v>
      </c>
      <c r="C5937" s="100" t="s">
        <v>15259</v>
      </c>
      <c r="D5937" s="100" t="s">
        <v>23181</v>
      </c>
      <c r="E5937" s="99" t="s">
        <v>10784</v>
      </c>
      <c r="F5937" s="100" t="s">
        <v>11350</v>
      </c>
    </row>
    <row r="5938" spans="1:6" ht="14.4" x14ac:dyDescent="0.3">
      <c r="A5938" s="99">
        <v>6873</v>
      </c>
      <c r="B5938" s="100" t="s">
        <v>23182</v>
      </c>
      <c r="C5938" s="100" t="s">
        <v>23183</v>
      </c>
      <c r="D5938" s="100" t="s">
        <v>183</v>
      </c>
      <c r="E5938" s="99" t="s">
        <v>23184</v>
      </c>
      <c r="F5938" s="100" t="s">
        <v>23185</v>
      </c>
    </row>
    <row r="5939" spans="1:6" ht="14.4" x14ac:dyDescent="0.3">
      <c r="A5939" s="99">
        <v>6875</v>
      </c>
      <c r="B5939" s="100" t="s">
        <v>10864</v>
      </c>
      <c r="C5939" s="100" t="s">
        <v>23186</v>
      </c>
      <c r="D5939" s="100" t="s">
        <v>23187</v>
      </c>
      <c r="E5939" s="99" t="s">
        <v>23188</v>
      </c>
      <c r="F5939" s="100" t="s">
        <v>23189</v>
      </c>
    </row>
    <row r="5940" spans="1:6" ht="14.4" x14ac:dyDescent="0.3">
      <c r="A5940" s="99">
        <v>6877</v>
      </c>
      <c r="B5940" s="100" t="s">
        <v>23190</v>
      </c>
      <c r="C5940" s="100" t="s">
        <v>20037</v>
      </c>
      <c r="D5940" s="100" t="s">
        <v>23191</v>
      </c>
      <c r="E5940" s="99" t="s">
        <v>22938</v>
      </c>
      <c r="F5940" s="100" t="s">
        <v>23192</v>
      </c>
    </row>
    <row r="5941" spans="1:6" ht="14.4" x14ac:dyDescent="0.3">
      <c r="A5941" s="99">
        <v>6880</v>
      </c>
      <c r="B5941" s="100" t="s">
        <v>10642</v>
      </c>
      <c r="C5941" s="100" t="s">
        <v>23193</v>
      </c>
      <c r="D5941" s="100" t="s">
        <v>23194</v>
      </c>
      <c r="E5941" s="99" t="s">
        <v>9780</v>
      </c>
      <c r="F5941" s="100" t="s">
        <v>9781</v>
      </c>
    </row>
    <row r="5942" spans="1:6" ht="14.4" x14ac:dyDescent="0.3">
      <c r="A5942" s="99">
        <v>6882</v>
      </c>
      <c r="B5942" s="100" t="s">
        <v>23195</v>
      </c>
      <c r="C5942" s="100" t="s">
        <v>23196</v>
      </c>
      <c r="D5942" s="100" t="s">
        <v>23197</v>
      </c>
      <c r="E5942" s="99" t="s">
        <v>12327</v>
      </c>
      <c r="F5942" s="100" t="s">
        <v>12328</v>
      </c>
    </row>
    <row r="5943" spans="1:6" ht="14.4" x14ac:dyDescent="0.3">
      <c r="A5943" s="99">
        <v>6884</v>
      </c>
      <c r="B5943" s="100" t="s">
        <v>10755</v>
      </c>
      <c r="C5943" s="100" t="s">
        <v>11199</v>
      </c>
      <c r="D5943" s="100" t="s">
        <v>23198</v>
      </c>
      <c r="E5943" s="99" t="s">
        <v>9825</v>
      </c>
      <c r="F5943" s="100" t="s">
        <v>23199</v>
      </c>
    </row>
    <row r="5944" spans="1:6" ht="14.4" x14ac:dyDescent="0.3">
      <c r="A5944" s="99">
        <v>6886</v>
      </c>
      <c r="B5944" s="100" t="s">
        <v>10017</v>
      </c>
      <c r="C5944" s="100" t="s">
        <v>11037</v>
      </c>
      <c r="D5944" s="100" t="s">
        <v>23200</v>
      </c>
      <c r="E5944" s="99" t="s">
        <v>21590</v>
      </c>
      <c r="F5944" s="100" t="s">
        <v>21591</v>
      </c>
    </row>
    <row r="5945" spans="1:6" ht="14.4" x14ac:dyDescent="0.3">
      <c r="A5945" s="99">
        <v>6891</v>
      </c>
      <c r="B5945" s="100" t="s">
        <v>10177</v>
      </c>
      <c r="C5945" s="100" t="s">
        <v>10002</v>
      </c>
      <c r="D5945" s="100" t="s">
        <v>23201</v>
      </c>
      <c r="E5945" s="99" t="s">
        <v>18172</v>
      </c>
      <c r="F5945" s="100" t="s">
        <v>23202</v>
      </c>
    </row>
    <row r="5946" spans="1:6" ht="14.4" x14ac:dyDescent="0.3">
      <c r="A5946" s="99">
        <v>6892</v>
      </c>
      <c r="B5946" s="100" t="s">
        <v>23203</v>
      </c>
      <c r="C5946" s="100" t="s">
        <v>12339</v>
      </c>
      <c r="D5946" s="100" t="s">
        <v>23204</v>
      </c>
      <c r="E5946" s="99" t="s">
        <v>21590</v>
      </c>
      <c r="F5946" s="100" t="s">
        <v>21591</v>
      </c>
    </row>
    <row r="5947" spans="1:6" ht="14.4" x14ac:dyDescent="0.3">
      <c r="A5947" s="99">
        <v>6893</v>
      </c>
      <c r="B5947" s="100" t="s">
        <v>18352</v>
      </c>
      <c r="C5947" s="100" t="s">
        <v>10035</v>
      </c>
      <c r="D5947" s="100" t="s">
        <v>23205</v>
      </c>
      <c r="E5947" s="99" t="s">
        <v>10893</v>
      </c>
      <c r="F5947" s="100" t="s">
        <v>10731</v>
      </c>
    </row>
    <row r="5948" spans="1:6" ht="14.4" x14ac:dyDescent="0.3">
      <c r="A5948" s="99">
        <v>6895</v>
      </c>
      <c r="B5948" s="100" t="s">
        <v>23206</v>
      </c>
      <c r="C5948" s="100" t="s">
        <v>10096</v>
      </c>
      <c r="D5948" s="100" t="s">
        <v>23207</v>
      </c>
      <c r="E5948" s="99" t="s">
        <v>12070</v>
      </c>
      <c r="F5948" s="100" t="s">
        <v>12071</v>
      </c>
    </row>
    <row r="5949" spans="1:6" ht="14.4" x14ac:dyDescent="0.3">
      <c r="A5949" s="99">
        <v>6896</v>
      </c>
      <c r="B5949" s="100" t="s">
        <v>17065</v>
      </c>
      <c r="C5949" s="100" t="s">
        <v>11207</v>
      </c>
      <c r="D5949" s="100" t="s">
        <v>23208</v>
      </c>
      <c r="E5949" s="99" t="s">
        <v>12487</v>
      </c>
      <c r="F5949" s="100" t="s">
        <v>23209</v>
      </c>
    </row>
    <row r="5950" spans="1:6" ht="14.4" x14ac:dyDescent="0.3">
      <c r="A5950" s="99">
        <v>6897</v>
      </c>
      <c r="B5950" s="100" t="s">
        <v>10133</v>
      </c>
      <c r="C5950" s="100" t="s">
        <v>16322</v>
      </c>
      <c r="D5950" s="100" t="s">
        <v>23210</v>
      </c>
      <c r="E5950" s="99" t="s">
        <v>23211</v>
      </c>
      <c r="F5950" s="100" t="s">
        <v>23212</v>
      </c>
    </row>
    <row r="5951" spans="1:6" ht="14.4" x14ac:dyDescent="0.3">
      <c r="A5951" s="99">
        <v>6898</v>
      </c>
      <c r="B5951" s="100" t="s">
        <v>10080</v>
      </c>
      <c r="C5951" s="100" t="s">
        <v>12785</v>
      </c>
      <c r="D5951" s="100" t="s">
        <v>23213</v>
      </c>
      <c r="E5951" s="99" t="s">
        <v>19960</v>
      </c>
      <c r="F5951" s="100" t="s">
        <v>19961</v>
      </c>
    </row>
    <row r="5952" spans="1:6" ht="14.4" x14ac:dyDescent="0.3">
      <c r="A5952" s="99">
        <v>6899</v>
      </c>
      <c r="B5952" s="100" t="s">
        <v>10664</v>
      </c>
      <c r="C5952" s="100" t="s">
        <v>9813</v>
      </c>
      <c r="D5952" s="100" t="s">
        <v>23214</v>
      </c>
      <c r="E5952" s="99" t="s">
        <v>10594</v>
      </c>
      <c r="F5952" s="100" t="s">
        <v>10595</v>
      </c>
    </row>
    <row r="5953" spans="1:9" ht="14.4" x14ac:dyDescent="0.3">
      <c r="A5953" s="99">
        <v>6901</v>
      </c>
      <c r="B5953" s="100" t="s">
        <v>11142</v>
      </c>
      <c r="C5953" s="100" t="s">
        <v>23215</v>
      </c>
      <c r="D5953" s="100" t="s">
        <v>23216</v>
      </c>
      <c r="E5953" s="99" t="s">
        <v>19272</v>
      </c>
      <c r="F5953" s="100" t="s">
        <v>19273</v>
      </c>
    </row>
    <row r="5954" spans="1:9" ht="14.4" x14ac:dyDescent="0.3">
      <c r="A5954" s="99">
        <v>6902</v>
      </c>
      <c r="B5954" s="100" t="s">
        <v>12185</v>
      </c>
      <c r="C5954" s="100" t="s">
        <v>10110</v>
      </c>
      <c r="D5954" s="100" t="s">
        <v>23217</v>
      </c>
      <c r="E5954" s="99" t="s">
        <v>23218</v>
      </c>
      <c r="F5954" s="100" t="s">
        <v>23219</v>
      </c>
    </row>
    <row r="5955" spans="1:9" ht="14.4" x14ac:dyDescent="0.3">
      <c r="A5955" s="99">
        <v>6904</v>
      </c>
      <c r="B5955" s="100" t="s">
        <v>18291</v>
      </c>
      <c r="C5955" s="100" t="s">
        <v>10480</v>
      </c>
      <c r="D5955" s="100" t="s">
        <v>23220</v>
      </c>
      <c r="E5955" s="99" t="s">
        <v>12121</v>
      </c>
      <c r="F5955" s="100" t="s">
        <v>12122</v>
      </c>
    </row>
    <row r="5956" spans="1:9" ht="14.4" x14ac:dyDescent="0.3">
      <c r="A5956" s="99">
        <v>6905</v>
      </c>
      <c r="B5956" s="100" t="s">
        <v>23221</v>
      </c>
      <c r="C5956" s="100" t="s">
        <v>23222</v>
      </c>
      <c r="D5956" s="100" t="s">
        <v>23223</v>
      </c>
      <c r="E5956" s="99" t="s">
        <v>16324</v>
      </c>
      <c r="F5956" s="100" t="s">
        <v>16325</v>
      </c>
    </row>
    <row r="5957" spans="1:9" ht="14.4" x14ac:dyDescent="0.3">
      <c r="A5957" s="99">
        <v>6906</v>
      </c>
      <c r="B5957" s="100" t="s">
        <v>23224</v>
      </c>
      <c r="C5957" s="100" t="s">
        <v>12059</v>
      </c>
      <c r="D5957" s="100" t="s">
        <v>23225</v>
      </c>
      <c r="E5957" s="99" t="s">
        <v>17616</v>
      </c>
      <c r="F5957" s="100" t="s">
        <v>17617</v>
      </c>
    </row>
    <row r="5958" spans="1:9" ht="14.4" x14ac:dyDescent="0.3">
      <c r="A5958" s="99">
        <v>6907</v>
      </c>
      <c r="B5958" s="100" t="s">
        <v>23226</v>
      </c>
      <c r="C5958" s="100" t="s">
        <v>14783</v>
      </c>
      <c r="D5958" s="100" t="s">
        <v>23227</v>
      </c>
      <c r="E5958" s="99" t="s">
        <v>16785</v>
      </c>
      <c r="F5958" s="100" t="s">
        <v>16786</v>
      </c>
    </row>
    <row r="5959" spans="1:9" ht="14.4" x14ac:dyDescent="0.3">
      <c r="A5959" s="99">
        <v>6909</v>
      </c>
      <c r="B5959" s="100" t="s">
        <v>15215</v>
      </c>
      <c r="C5959" s="100" t="s">
        <v>23228</v>
      </c>
      <c r="D5959" s="100" t="s">
        <v>23229</v>
      </c>
      <c r="E5959" s="99" t="s">
        <v>23230</v>
      </c>
      <c r="F5959" s="100" t="s">
        <v>15252</v>
      </c>
    </row>
    <row r="5960" spans="1:9" ht="14.4" x14ac:dyDescent="0.3">
      <c r="A5960" s="99">
        <v>6910</v>
      </c>
      <c r="B5960" s="100" t="s">
        <v>12244</v>
      </c>
      <c r="C5960" s="100" t="s">
        <v>11076</v>
      </c>
      <c r="D5960" s="100" t="s">
        <v>23231</v>
      </c>
      <c r="E5960" s="99" t="s">
        <v>23232</v>
      </c>
      <c r="F5960" s="100" t="s">
        <v>23233</v>
      </c>
    </row>
    <row r="5961" spans="1:9" ht="14.4" x14ac:dyDescent="0.3">
      <c r="A5961" s="99">
        <v>6912</v>
      </c>
      <c r="B5961" s="100" t="s">
        <v>21997</v>
      </c>
      <c r="C5961" s="100" t="s">
        <v>11714</v>
      </c>
      <c r="D5961" s="100" t="s">
        <v>21604</v>
      </c>
      <c r="E5961" s="99" t="s">
        <v>10931</v>
      </c>
      <c r="F5961" s="100" t="s">
        <v>10932</v>
      </c>
    </row>
    <row r="5962" spans="1:9" ht="14.4" x14ac:dyDescent="0.3">
      <c r="A5962" s="99">
        <v>6913</v>
      </c>
      <c r="B5962" s="100" t="s">
        <v>10908</v>
      </c>
      <c r="C5962" s="100" t="s">
        <v>10708</v>
      </c>
      <c r="D5962" s="100" t="s">
        <v>23234</v>
      </c>
      <c r="E5962" s="99" t="s">
        <v>14052</v>
      </c>
      <c r="F5962" s="100" t="s">
        <v>14053</v>
      </c>
    </row>
    <row r="5963" spans="1:9" ht="14.4" x14ac:dyDescent="0.3">
      <c r="A5963" s="99">
        <v>6914</v>
      </c>
      <c r="B5963" s="100" t="s">
        <v>15766</v>
      </c>
      <c r="C5963" s="100" t="s">
        <v>12276</v>
      </c>
      <c r="D5963" s="100" t="s">
        <v>23235</v>
      </c>
      <c r="E5963" s="99" t="s">
        <v>23236</v>
      </c>
      <c r="F5963" s="100" t="s">
        <v>23237</v>
      </c>
    </row>
    <row r="5964" spans="1:9" ht="14.4" x14ac:dyDescent="0.3">
      <c r="A5964" s="99">
        <v>6915</v>
      </c>
      <c r="B5964" s="100" t="s">
        <v>10698</v>
      </c>
      <c r="C5964" s="100" t="s">
        <v>10517</v>
      </c>
      <c r="D5964" s="100" t="s">
        <v>23238</v>
      </c>
      <c r="E5964" s="99" t="s">
        <v>12460</v>
      </c>
      <c r="F5964" s="100" t="s">
        <v>12461</v>
      </c>
    </row>
    <row r="5965" spans="1:9" ht="14.4" x14ac:dyDescent="0.3">
      <c r="A5965" s="99">
        <v>6916</v>
      </c>
      <c r="B5965" s="100" t="s">
        <v>10001</v>
      </c>
      <c r="C5965" s="100" t="s">
        <v>12651</v>
      </c>
      <c r="D5965" s="100" t="s">
        <v>23239</v>
      </c>
      <c r="E5965" s="99" t="s">
        <v>14995</v>
      </c>
      <c r="F5965" s="100" t="s">
        <v>10259</v>
      </c>
    </row>
    <row r="5966" spans="1:9" ht="14.4" x14ac:dyDescent="0.3">
      <c r="A5966" s="99">
        <v>6917</v>
      </c>
      <c r="B5966" s="100" t="s">
        <v>11420</v>
      </c>
      <c r="C5966" s="100" t="s">
        <v>10156</v>
      </c>
      <c r="D5966" s="100" t="s">
        <v>23240</v>
      </c>
      <c r="E5966" s="99" t="s">
        <v>10720</v>
      </c>
      <c r="F5966" s="100" t="s">
        <v>10721</v>
      </c>
    </row>
    <row r="5967" spans="1:9" ht="14.4" x14ac:dyDescent="0.3">
      <c r="A5967" s="99">
        <v>6918</v>
      </c>
      <c r="B5967" s="100" t="s">
        <v>12485</v>
      </c>
      <c r="C5967" s="100" t="s">
        <v>10433</v>
      </c>
      <c r="D5967" s="100" t="s">
        <v>12486</v>
      </c>
      <c r="E5967" s="99" t="s">
        <v>12487</v>
      </c>
      <c r="F5967" s="100" t="s">
        <v>12488</v>
      </c>
      <c r="G5967" s="101" t="s">
        <v>21690</v>
      </c>
      <c r="H5967" s="101" t="s">
        <v>23241</v>
      </c>
      <c r="I5967" s="103" t="s">
        <v>23242</v>
      </c>
    </row>
    <row r="5968" spans="1:9" ht="14.4" x14ac:dyDescent="0.3">
      <c r="A5968" s="99">
        <v>6919</v>
      </c>
      <c r="B5968" s="100" t="s">
        <v>11442</v>
      </c>
      <c r="C5968" s="100" t="s">
        <v>10647</v>
      </c>
      <c r="D5968" s="100" t="s">
        <v>11443</v>
      </c>
      <c r="E5968" s="99" t="s">
        <v>11444</v>
      </c>
      <c r="F5968" s="100" t="s">
        <v>11445</v>
      </c>
    </row>
    <row r="5969" spans="1:6" ht="14.4" x14ac:dyDescent="0.3">
      <c r="A5969" s="99">
        <v>6920</v>
      </c>
      <c r="B5969" s="100" t="s">
        <v>23243</v>
      </c>
      <c r="C5969" s="100" t="s">
        <v>12909</v>
      </c>
      <c r="D5969" s="100" t="s">
        <v>23244</v>
      </c>
      <c r="E5969" s="99" t="s">
        <v>13910</v>
      </c>
      <c r="F5969" s="100" t="s">
        <v>13911</v>
      </c>
    </row>
    <row r="5970" spans="1:6" ht="14.4" x14ac:dyDescent="0.3">
      <c r="A5970" s="99">
        <v>6921</v>
      </c>
      <c r="B5970" s="100" t="s">
        <v>23245</v>
      </c>
      <c r="C5970" s="100" t="s">
        <v>10647</v>
      </c>
      <c r="D5970" s="100" t="s">
        <v>23246</v>
      </c>
      <c r="E5970" s="99" t="s">
        <v>9843</v>
      </c>
      <c r="F5970" s="100" t="s">
        <v>9844</v>
      </c>
    </row>
    <row r="5971" spans="1:6" ht="14.4" x14ac:dyDescent="0.3">
      <c r="A5971" s="99">
        <v>6922</v>
      </c>
      <c r="B5971" s="100" t="s">
        <v>13443</v>
      </c>
      <c r="C5971" s="100" t="s">
        <v>10708</v>
      </c>
      <c r="D5971" s="100" t="s">
        <v>23247</v>
      </c>
      <c r="E5971" s="99" t="s">
        <v>11408</v>
      </c>
      <c r="F5971" s="100" t="s">
        <v>11409</v>
      </c>
    </row>
    <row r="5972" spans="1:6" ht="14.4" x14ac:dyDescent="0.3">
      <c r="A5972" s="99">
        <v>6923</v>
      </c>
      <c r="B5972" s="100" t="s">
        <v>16829</v>
      </c>
      <c r="C5972" s="100" t="s">
        <v>23248</v>
      </c>
      <c r="D5972" s="100" t="s">
        <v>23249</v>
      </c>
      <c r="E5972" s="99" t="s">
        <v>11408</v>
      </c>
      <c r="F5972" s="100" t="s">
        <v>11409</v>
      </c>
    </row>
    <row r="5973" spans="1:6" ht="14.4" x14ac:dyDescent="0.3">
      <c r="A5973" s="99">
        <v>6924</v>
      </c>
      <c r="B5973" s="100" t="s">
        <v>23250</v>
      </c>
      <c r="C5973" s="100" t="s">
        <v>23251</v>
      </c>
      <c r="D5973" s="100" t="s">
        <v>23252</v>
      </c>
      <c r="E5973" s="99" t="s">
        <v>11527</v>
      </c>
      <c r="F5973" s="100" t="s">
        <v>23253</v>
      </c>
    </row>
    <row r="5974" spans="1:6" ht="14.4" x14ac:dyDescent="0.3">
      <c r="A5974" s="99">
        <v>6925</v>
      </c>
      <c r="B5974" s="100" t="s">
        <v>23254</v>
      </c>
      <c r="C5974" s="100" t="s">
        <v>19493</v>
      </c>
      <c r="D5974" s="100" t="s">
        <v>23255</v>
      </c>
      <c r="E5974" s="99" t="s">
        <v>13740</v>
      </c>
      <c r="F5974" s="100" t="s">
        <v>13741</v>
      </c>
    </row>
    <row r="5975" spans="1:6" ht="14.4" x14ac:dyDescent="0.3">
      <c r="A5975" s="99">
        <v>6926</v>
      </c>
      <c r="B5975" s="100" t="s">
        <v>10693</v>
      </c>
      <c r="C5975" s="100" t="s">
        <v>10012</v>
      </c>
      <c r="D5975" s="100" t="s">
        <v>23256</v>
      </c>
      <c r="E5975" s="99" t="s">
        <v>23257</v>
      </c>
      <c r="F5975" s="100" t="s">
        <v>23258</v>
      </c>
    </row>
    <row r="5976" spans="1:6" ht="14.4" x14ac:dyDescent="0.3">
      <c r="A5976" s="99">
        <v>6927</v>
      </c>
      <c r="B5976" s="100" t="s">
        <v>11203</v>
      </c>
      <c r="C5976" s="100" t="s">
        <v>12426</v>
      </c>
      <c r="D5976" s="100" t="s">
        <v>11217</v>
      </c>
      <c r="E5976" s="99" t="s">
        <v>19086</v>
      </c>
      <c r="F5976" s="100" t="s">
        <v>19087</v>
      </c>
    </row>
    <row r="5977" spans="1:6" ht="14.4" x14ac:dyDescent="0.3">
      <c r="A5977" s="99">
        <v>6928</v>
      </c>
      <c r="B5977" s="100" t="s">
        <v>23259</v>
      </c>
      <c r="C5977" s="100" t="s">
        <v>10985</v>
      </c>
      <c r="D5977" s="100" t="s">
        <v>23260</v>
      </c>
      <c r="E5977" s="99" t="s">
        <v>10401</v>
      </c>
      <c r="F5977" s="100" t="s">
        <v>10402</v>
      </c>
    </row>
    <row r="5978" spans="1:6" ht="14.4" x14ac:dyDescent="0.3">
      <c r="A5978" s="99">
        <v>6929</v>
      </c>
      <c r="B5978" s="100" t="s">
        <v>23261</v>
      </c>
      <c r="C5978" s="100" t="s">
        <v>10139</v>
      </c>
      <c r="D5978" s="100" t="s">
        <v>23262</v>
      </c>
      <c r="E5978" s="99" t="s">
        <v>11781</v>
      </c>
      <c r="F5978" s="100" t="s">
        <v>11572</v>
      </c>
    </row>
    <row r="5979" spans="1:6" ht="14.4" x14ac:dyDescent="0.3">
      <c r="A5979" s="99">
        <v>6930</v>
      </c>
      <c r="B5979" s="100" t="s">
        <v>10367</v>
      </c>
      <c r="C5979" s="100" t="s">
        <v>11416</v>
      </c>
      <c r="D5979" s="100" t="s">
        <v>23263</v>
      </c>
      <c r="E5979" s="99" t="s">
        <v>23264</v>
      </c>
      <c r="F5979" s="100" t="s">
        <v>23265</v>
      </c>
    </row>
    <row r="5980" spans="1:6" ht="14.4" x14ac:dyDescent="0.3">
      <c r="A5980" s="99">
        <v>6931</v>
      </c>
      <c r="B5980" s="100" t="s">
        <v>23266</v>
      </c>
      <c r="C5980" s="100" t="s">
        <v>10615</v>
      </c>
      <c r="D5980" s="100" t="s">
        <v>23267</v>
      </c>
      <c r="E5980" s="99" t="s">
        <v>18441</v>
      </c>
      <c r="F5980" s="100" t="s">
        <v>23268</v>
      </c>
    </row>
    <row r="5981" spans="1:6" ht="14.4" x14ac:dyDescent="0.3">
      <c r="A5981" s="99">
        <v>6932</v>
      </c>
      <c r="B5981" s="100" t="s">
        <v>10413</v>
      </c>
      <c r="C5981" s="100" t="s">
        <v>23269</v>
      </c>
      <c r="D5981" s="100" t="s">
        <v>23270</v>
      </c>
      <c r="E5981" s="99" t="s">
        <v>21449</v>
      </c>
      <c r="F5981" s="100" t="s">
        <v>21450</v>
      </c>
    </row>
    <row r="5982" spans="1:6" ht="14.4" x14ac:dyDescent="0.3">
      <c r="A5982" s="99">
        <v>6933</v>
      </c>
      <c r="B5982" s="100" t="s">
        <v>10413</v>
      </c>
      <c r="C5982" s="100" t="s">
        <v>14920</v>
      </c>
      <c r="D5982" s="100" t="s">
        <v>23271</v>
      </c>
      <c r="E5982" s="99" t="s">
        <v>21449</v>
      </c>
      <c r="F5982" s="100" t="s">
        <v>21450</v>
      </c>
    </row>
    <row r="5983" spans="1:6" ht="14.4" x14ac:dyDescent="0.3">
      <c r="A5983" s="99">
        <v>6934</v>
      </c>
      <c r="B5983" s="100" t="s">
        <v>14607</v>
      </c>
      <c r="C5983" s="100" t="s">
        <v>10500</v>
      </c>
      <c r="D5983" s="100" t="s">
        <v>23272</v>
      </c>
      <c r="E5983" s="99" t="s">
        <v>10539</v>
      </c>
      <c r="F5983" s="100" t="s">
        <v>14606</v>
      </c>
    </row>
    <row r="5984" spans="1:6" ht="14.4" x14ac:dyDescent="0.3">
      <c r="A5984" s="99">
        <v>6935</v>
      </c>
      <c r="B5984" s="100" t="s">
        <v>19033</v>
      </c>
      <c r="C5984" s="100" t="s">
        <v>23273</v>
      </c>
      <c r="D5984" s="100" t="s">
        <v>19035</v>
      </c>
      <c r="E5984" s="99" t="s">
        <v>12782</v>
      </c>
      <c r="F5984" s="100" t="s">
        <v>23274</v>
      </c>
    </row>
    <row r="5985" spans="1:6" ht="14.4" x14ac:dyDescent="0.3">
      <c r="A5985" s="99">
        <v>6936</v>
      </c>
      <c r="B5985" s="100" t="s">
        <v>23275</v>
      </c>
      <c r="C5985" s="100" t="s">
        <v>23276</v>
      </c>
      <c r="D5985" s="100" t="s">
        <v>23277</v>
      </c>
      <c r="E5985" s="99" t="s">
        <v>11341</v>
      </c>
      <c r="F5985" s="100" t="s">
        <v>11342</v>
      </c>
    </row>
    <row r="5986" spans="1:6" ht="14.4" x14ac:dyDescent="0.3">
      <c r="A5986" s="99">
        <v>6937</v>
      </c>
      <c r="B5986" s="100" t="s">
        <v>23278</v>
      </c>
      <c r="C5986" s="100" t="s">
        <v>23279</v>
      </c>
      <c r="D5986" s="100" t="s">
        <v>23280</v>
      </c>
      <c r="E5986" s="99" t="s">
        <v>10594</v>
      </c>
      <c r="F5986" s="100" t="s">
        <v>10595</v>
      </c>
    </row>
    <row r="5987" spans="1:6" ht="14.4" x14ac:dyDescent="0.3">
      <c r="A5987" s="99">
        <v>6938</v>
      </c>
      <c r="B5987" s="100" t="s">
        <v>23281</v>
      </c>
      <c r="C5987" s="100" t="s">
        <v>12426</v>
      </c>
      <c r="D5987" s="100" t="s">
        <v>23282</v>
      </c>
      <c r="E5987" s="99" t="s">
        <v>23283</v>
      </c>
      <c r="F5987" s="100" t="s">
        <v>23284</v>
      </c>
    </row>
    <row r="5988" spans="1:6" ht="14.4" x14ac:dyDescent="0.3">
      <c r="A5988" s="99">
        <v>6939</v>
      </c>
      <c r="B5988" s="100" t="s">
        <v>23285</v>
      </c>
      <c r="C5988" s="100" t="s">
        <v>17753</v>
      </c>
      <c r="D5988" s="100" t="s">
        <v>23286</v>
      </c>
      <c r="E5988" s="99" t="s">
        <v>11039</v>
      </c>
      <c r="F5988" s="100" t="s">
        <v>11040</v>
      </c>
    </row>
    <row r="5989" spans="1:6" ht="14.4" x14ac:dyDescent="0.3">
      <c r="A5989" s="99">
        <v>6940</v>
      </c>
      <c r="B5989" s="100" t="s">
        <v>11247</v>
      </c>
      <c r="C5989" s="100" t="s">
        <v>9793</v>
      </c>
      <c r="D5989" s="100" t="s">
        <v>21971</v>
      </c>
      <c r="E5989" s="99" t="s">
        <v>9871</v>
      </c>
      <c r="F5989" s="100" t="s">
        <v>9872</v>
      </c>
    </row>
    <row r="5990" spans="1:6" ht="14.4" x14ac:dyDescent="0.3">
      <c r="A5990" s="99">
        <v>6941</v>
      </c>
      <c r="B5990" s="100" t="s">
        <v>17205</v>
      </c>
      <c r="C5990" s="100" t="s">
        <v>10007</v>
      </c>
      <c r="D5990" s="100" t="s">
        <v>23287</v>
      </c>
      <c r="E5990" s="99" t="s">
        <v>23288</v>
      </c>
      <c r="F5990" s="100" t="s">
        <v>23289</v>
      </c>
    </row>
    <row r="5991" spans="1:6" ht="14.4" x14ac:dyDescent="0.3">
      <c r="A5991" s="99">
        <v>6942</v>
      </c>
      <c r="B5991" s="100" t="s">
        <v>23290</v>
      </c>
      <c r="C5991" s="100" t="s">
        <v>17496</v>
      </c>
      <c r="D5991" s="100" t="s">
        <v>23291</v>
      </c>
      <c r="E5991" s="99" t="s">
        <v>23292</v>
      </c>
      <c r="F5991" s="100" t="s">
        <v>12744</v>
      </c>
    </row>
    <row r="5992" spans="1:6" ht="14.4" x14ac:dyDescent="0.3">
      <c r="A5992" s="99">
        <v>6943</v>
      </c>
      <c r="B5992" s="100" t="s">
        <v>10499</v>
      </c>
      <c r="C5992" s="100" t="s">
        <v>10500</v>
      </c>
      <c r="D5992" s="100" t="s">
        <v>23293</v>
      </c>
      <c r="E5992" s="99" t="s">
        <v>20893</v>
      </c>
      <c r="F5992" s="100" t="s">
        <v>20894</v>
      </c>
    </row>
    <row r="5993" spans="1:6" ht="14.4" x14ac:dyDescent="0.3">
      <c r="A5993" s="99">
        <v>6944</v>
      </c>
      <c r="B5993" s="100" t="s">
        <v>22623</v>
      </c>
      <c r="C5993" s="100" t="s">
        <v>10686</v>
      </c>
      <c r="D5993" s="100" t="s">
        <v>23294</v>
      </c>
      <c r="E5993" s="99" t="s">
        <v>18395</v>
      </c>
      <c r="F5993" s="100" t="s">
        <v>18396</v>
      </c>
    </row>
    <row r="5994" spans="1:6" ht="14.4" x14ac:dyDescent="0.3">
      <c r="A5994" s="99">
        <v>6946</v>
      </c>
      <c r="B5994" s="100" t="s">
        <v>17036</v>
      </c>
      <c r="C5994" s="100" t="s">
        <v>23295</v>
      </c>
      <c r="D5994" s="100" t="s">
        <v>23296</v>
      </c>
      <c r="E5994" s="99" t="s">
        <v>11532</v>
      </c>
      <c r="F5994" s="100" t="s">
        <v>11533</v>
      </c>
    </row>
    <row r="5995" spans="1:6" ht="14.4" x14ac:dyDescent="0.3">
      <c r="A5995" s="99">
        <v>6947</v>
      </c>
      <c r="B5995" s="100" t="s">
        <v>22548</v>
      </c>
      <c r="C5995" s="100" t="s">
        <v>13885</v>
      </c>
      <c r="D5995" s="100" t="s">
        <v>23297</v>
      </c>
      <c r="E5995" s="99" t="s">
        <v>10468</v>
      </c>
      <c r="F5995" s="100" t="s">
        <v>10469</v>
      </c>
    </row>
    <row r="5996" spans="1:6" ht="14.4" x14ac:dyDescent="0.3">
      <c r="A5996" s="99">
        <v>6948</v>
      </c>
      <c r="B5996" s="100" t="s">
        <v>12234</v>
      </c>
      <c r="C5996" s="100" t="s">
        <v>9808</v>
      </c>
      <c r="D5996" s="100" t="s">
        <v>23298</v>
      </c>
      <c r="E5996" s="99" t="s">
        <v>15786</v>
      </c>
      <c r="F5996" s="100" t="s">
        <v>15787</v>
      </c>
    </row>
    <row r="5997" spans="1:6" ht="14.4" x14ac:dyDescent="0.3">
      <c r="A5997" s="99">
        <v>6949</v>
      </c>
      <c r="B5997" s="100" t="s">
        <v>22548</v>
      </c>
      <c r="C5997" s="100" t="s">
        <v>16049</v>
      </c>
      <c r="D5997" s="100" t="s">
        <v>23297</v>
      </c>
      <c r="E5997" s="99" t="s">
        <v>10468</v>
      </c>
      <c r="F5997" s="100" t="s">
        <v>10469</v>
      </c>
    </row>
    <row r="5998" spans="1:6" ht="14.4" x14ac:dyDescent="0.3">
      <c r="A5998" s="99">
        <v>6950</v>
      </c>
      <c r="B5998" s="100" t="s">
        <v>23299</v>
      </c>
      <c r="C5998" s="100" t="s">
        <v>11199</v>
      </c>
      <c r="D5998" s="100" t="s">
        <v>12903</v>
      </c>
      <c r="E5998" s="99" t="s">
        <v>12418</v>
      </c>
      <c r="F5998" s="100" t="s">
        <v>12419</v>
      </c>
    </row>
    <row r="5999" spans="1:6" ht="14.4" x14ac:dyDescent="0.3">
      <c r="A5999" s="99">
        <v>6951</v>
      </c>
      <c r="B5999" s="100" t="s">
        <v>23300</v>
      </c>
      <c r="C5999" s="100" t="s">
        <v>11037</v>
      </c>
      <c r="D5999" s="100" t="s">
        <v>23301</v>
      </c>
      <c r="E5999" s="99" t="s">
        <v>15732</v>
      </c>
      <c r="F5999" s="100" t="s">
        <v>10531</v>
      </c>
    </row>
    <row r="6000" spans="1:6" ht="14.4" x14ac:dyDescent="0.3">
      <c r="A6000" s="99">
        <v>6952</v>
      </c>
      <c r="B6000" s="100" t="s">
        <v>23300</v>
      </c>
      <c r="C6000" s="100" t="s">
        <v>10378</v>
      </c>
      <c r="D6000" s="100" t="s">
        <v>23302</v>
      </c>
      <c r="E6000" s="99" t="s">
        <v>13491</v>
      </c>
      <c r="F6000" s="100" t="s">
        <v>10531</v>
      </c>
    </row>
    <row r="6001" spans="1:6" ht="14.4" x14ac:dyDescent="0.3">
      <c r="A6001" s="99">
        <v>6953</v>
      </c>
      <c r="B6001" s="100" t="s">
        <v>10044</v>
      </c>
      <c r="C6001" s="100" t="s">
        <v>23303</v>
      </c>
      <c r="D6001" s="100" t="s">
        <v>23304</v>
      </c>
      <c r="E6001" s="99" t="s">
        <v>10047</v>
      </c>
      <c r="F6001" s="100" t="s">
        <v>10048</v>
      </c>
    </row>
    <row r="6002" spans="1:6" ht="14.4" x14ac:dyDescent="0.3">
      <c r="A6002" s="99">
        <v>6954</v>
      </c>
      <c r="B6002" s="100" t="s">
        <v>10908</v>
      </c>
      <c r="C6002" s="100" t="s">
        <v>10708</v>
      </c>
      <c r="D6002" s="100" t="s">
        <v>23305</v>
      </c>
      <c r="E6002" s="99" t="s">
        <v>10893</v>
      </c>
      <c r="F6002" s="100" t="s">
        <v>10731</v>
      </c>
    </row>
    <row r="6003" spans="1:6" ht="14.4" x14ac:dyDescent="0.3">
      <c r="A6003" s="99">
        <v>6955</v>
      </c>
      <c r="B6003" s="100" t="s">
        <v>23306</v>
      </c>
      <c r="C6003" s="100" t="s">
        <v>23307</v>
      </c>
      <c r="D6003" s="100" t="s">
        <v>23308</v>
      </c>
      <c r="E6003" s="99" t="s">
        <v>23309</v>
      </c>
      <c r="F6003" s="100" t="s">
        <v>23310</v>
      </c>
    </row>
    <row r="6004" spans="1:6" ht="14.4" x14ac:dyDescent="0.3">
      <c r="A6004" s="99">
        <v>6956</v>
      </c>
      <c r="B6004" s="100" t="s">
        <v>23311</v>
      </c>
      <c r="C6004" s="100" t="s">
        <v>23312</v>
      </c>
      <c r="D6004" s="100" t="s">
        <v>23313</v>
      </c>
      <c r="E6004" s="99" t="s">
        <v>23314</v>
      </c>
      <c r="F6004" s="100" t="s">
        <v>23315</v>
      </c>
    </row>
    <row r="6005" spans="1:6" ht="14.4" x14ac:dyDescent="0.3">
      <c r="A6005" s="99">
        <v>6957</v>
      </c>
      <c r="B6005" s="100" t="s">
        <v>23316</v>
      </c>
      <c r="C6005" s="100" t="s">
        <v>23317</v>
      </c>
      <c r="D6005" s="100" t="s">
        <v>23318</v>
      </c>
      <c r="E6005" s="99" t="s">
        <v>23319</v>
      </c>
      <c r="F6005" s="100" t="s">
        <v>23320</v>
      </c>
    </row>
    <row r="6006" spans="1:6" ht="14.4" x14ac:dyDescent="0.3">
      <c r="A6006" s="99">
        <v>6958</v>
      </c>
      <c r="B6006" s="100" t="s">
        <v>20543</v>
      </c>
      <c r="C6006" s="100" t="s">
        <v>13103</v>
      </c>
      <c r="D6006" s="100" t="s">
        <v>23321</v>
      </c>
      <c r="E6006" s="99" t="s">
        <v>17555</v>
      </c>
      <c r="F6006" s="100" t="s">
        <v>23054</v>
      </c>
    </row>
    <row r="6007" spans="1:6" ht="14.4" x14ac:dyDescent="0.3">
      <c r="A6007" s="99">
        <v>6959</v>
      </c>
      <c r="B6007" s="100" t="s">
        <v>13676</v>
      </c>
      <c r="C6007" s="100" t="s">
        <v>11406</v>
      </c>
      <c r="D6007" s="100" t="s">
        <v>23322</v>
      </c>
      <c r="E6007" s="99" t="s">
        <v>16109</v>
      </c>
      <c r="F6007" s="100" t="s">
        <v>16110</v>
      </c>
    </row>
    <row r="6008" spans="1:6" ht="14.4" x14ac:dyDescent="0.3">
      <c r="A6008" s="99">
        <v>6960</v>
      </c>
      <c r="B6008" s="100" t="s">
        <v>23323</v>
      </c>
      <c r="C6008" s="100" t="s">
        <v>12973</v>
      </c>
      <c r="D6008" s="100" t="s">
        <v>23324</v>
      </c>
      <c r="E6008" s="99" t="s">
        <v>16129</v>
      </c>
      <c r="F6008" s="100" t="s">
        <v>16130</v>
      </c>
    </row>
    <row r="6009" spans="1:6" ht="14.4" x14ac:dyDescent="0.3">
      <c r="A6009" s="99">
        <v>6961</v>
      </c>
      <c r="B6009" s="100" t="s">
        <v>23325</v>
      </c>
      <c r="C6009" s="100" t="s">
        <v>12095</v>
      </c>
      <c r="D6009" s="100" t="s">
        <v>23326</v>
      </c>
      <c r="E6009" s="99" t="s">
        <v>11605</v>
      </c>
      <c r="F6009" s="100" t="s">
        <v>11606</v>
      </c>
    </row>
    <row r="6010" spans="1:6" ht="14.4" x14ac:dyDescent="0.3">
      <c r="A6010" s="99">
        <v>6962</v>
      </c>
      <c r="B6010" s="100" t="s">
        <v>23327</v>
      </c>
      <c r="C6010" s="100" t="s">
        <v>23328</v>
      </c>
      <c r="D6010" s="100" t="s">
        <v>23329</v>
      </c>
      <c r="E6010" s="99" t="s">
        <v>11822</v>
      </c>
      <c r="F6010" s="100" t="s">
        <v>11823</v>
      </c>
    </row>
    <row r="6011" spans="1:6" ht="14.4" x14ac:dyDescent="0.3">
      <c r="A6011" s="99">
        <v>6963</v>
      </c>
      <c r="B6011" s="100" t="s">
        <v>15572</v>
      </c>
      <c r="C6011" s="100" t="s">
        <v>12426</v>
      </c>
      <c r="D6011" s="100" t="s">
        <v>23330</v>
      </c>
      <c r="E6011" s="99" t="s">
        <v>15574</v>
      </c>
      <c r="F6011" s="100" t="s">
        <v>23331</v>
      </c>
    </row>
    <row r="6012" spans="1:6" ht="14.4" x14ac:dyDescent="0.3">
      <c r="A6012" s="99">
        <v>6964</v>
      </c>
      <c r="B6012" s="100" t="s">
        <v>23332</v>
      </c>
      <c r="C6012" s="100" t="s">
        <v>23333</v>
      </c>
      <c r="D6012" s="100" t="s">
        <v>23334</v>
      </c>
      <c r="E6012" s="99" t="s">
        <v>9914</v>
      </c>
      <c r="F6012" s="100" t="s">
        <v>11369</v>
      </c>
    </row>
    <row r="6013" spans="1:6" ht="14.4" x14ac:dyDescent="0.3">
      <c r="A6013" s="99">
        <v>6965</v>
      </c>
      <c r="B6013" s="100" t="s">
        <v>16846</v>
      </c>
      <c r="C6013" s="100" t="s">
        <v>23335</v>
      </c>
      <c r="D6013" s="100" t="s">
        <v>23336</v>
      </c>
      <c r="E6013" s="99" t="s">
        <v>10107</v>
      </c>
      <c r="F6013" s="100" t="s">
        <v>10108</v>
      </c>
    </row>
    <row r="6014" spans="1:6" ht="14.4" x14ac:dyDescent="0.3">
      <c r="A6014" s="99">
        <v>6966</v>
      </c>
      <c r="B6014" s="100" t="s">
        <v>10825</v>
      </c>
      <c r="C6014" s="100" t="s">
        <v>10713</v>
      </c>
      <c r="D6014" s="100" t="s">
        <v>23337</v>
      </c>
      <c r="E6014" s="99" t="s">
        <v>11652</v>
      </c>
      <c r="F6014" s="100" t="s">
        <v>11653</v>
      </c>
    </row>
    <row r="6015" spans="1:6" ht="14.4" x14ac:dyDescent="0.3">
      <c r="A6015" s="99">
        <v>6967</v>
      </c>
      <c r="B6015" s="100" t="s">
        <v>10109</v>
      </c>
      <c r="C6015" s="100" t="s">
        <v>13748</v>
      </c>
      <c r="D6015" s="100" t="s">
        <v>23338</v>
      </c>
      <c r="E6015" s="99" t="s">
        <v>10720</v>
      </c>
      <c r="F6015" s="100" t="s">
        <v>23339</v>
      </c>
    </row>
    <row r="6016" spans="1:6" ht="14.4" x14ac:dyDescent="0.3">
      <c r="A6016" s="99">
        <v>6968</v>
      </c>
      <c r="B6016" s="100" t="s">
        <v>10273</v>
      </c>
      <c r="C6016" s="100" t="s">
        <v>12785</v>
      </c>
      <c r="D6016" s="100" t="s">
        <v>23340</v>
      </c>
      <c r="E6016" s="99" t="s">
        <v>10739</v>
      </c>
      <c r="F6016" s="100" t="s">
        <v>10740</v>
      </c>
    </row>
    <row r="6017" spans="1:6" ht="14.4" x14ac:dyDescent="0.3">
      <c r="A6017" s="99">
        <v>6969</v>
      </c>
      <c r="B6017" s="100" t="s">
        <v>23341</v>
      </c>
      <c r="C6017" s="100" t="s">
        <v>11795</v>
      </c>
      <c r="D6017" s="100" t="s">
        <v>23342</v>
      </c>
      <c r="E6017" s="99" t="s">
        <v>15656</v>
      </c>
      <c r="F6017" s="100" t="s">
        <v>14870</v>
      </c>
    </row>
    <row r="6018" spans="1:6" ht="14.4" x14ac:dyDescent="0.3">
      <c r="A6018" s="99">
        <v>6970</v>
      </c>
      <c r="B6018" s="100" t="s">
        <v>19238</v>
      </c>
      <c r="C6018" s="100" t="s">
        <v>10587</v>
      </c>
      <c r="D6018" s="100" t="s">
        <v>23343</v>
      </c>
      <c r="E6018" s="99" t="s">
        <v>23344</v>
      </c>
      <c r="F6018" s="100" t="s">
        <v>23345</v>
      </c>
    </row>
    <row r="6019" spans="1:6" ht="14.4" x14ac:dyDescent="0.3">
      <c r="A6019" s="99">
        <v>6971</v>
      </c>
      <c r="B6019" s="100" t="s">
        <v>12347</v>
      </c>
      <c r="C6019" s="100" t="s">
        <v>11729</v>
      </c>
      <c r="D6019" s="100" t="s">
        <v>23346</v>
      </c>
      <c r="E6019" s="99" t="s">
        <v>14935</v>
      </c>
      <c r="F6019" s="100" t="s">
        <v>14936</v>
      </c>
    </row>
    <row r="6020" spans="1:6" ht="14.4" x14ac:dyDescent="0.3">
      <c r="A6020" s="99">
        <v>6972</v>
      </c>
      <c r="B6020" s="100" t="s">
        <v>23347</v>
      </c>
      <c r="C6020" s="100" t="s">
        <v>19597</v>
      </c>
      <c r="D6020" s="100" t="s">
        <v>23348</v>
      </c>
      <c r="E6020" s="99" t="s">
        <v>23349</v>
      </c>
      <c r="F6020" s="100" t="s">
        <v>23350</v>
      </c>
    </row>
    <row r="6021" spans="1:6" ht="14.4" x14ac:dyDescent="0.3">
      <c r="A6021" s="99">
        <v>6973</v>
      </c>
      <c r="B6021" s="100" t="s">
        <v>17427</v>
      </c>
      <c r="C6021" s="100" t="s">
        <v>19975</v>
      </c>
      <c r="D6021" s="100" t="s">
        <v>23351</v>
      </c>
      <c r="E6021" s="99" t="s">
        <v>23352</v>
      </c>
      <c r="F6021" s="100" t="s">
        <v>23353</v>
      </c>
    </row>
    <row r="6022" spans="1:6" ht="14.4" x14ac:dyDescent="0.3">
      <c r="A6022" s="99">
        <v>6974</v>
      </c>
      <c r="B6022" s="100" t="s">
        <v>23354</v>
      </c>
      <c r="C6022" s="100" t="s">
        <v>13115</v>
      </c>
      <c r="D6022" s="100" t="s">
        <v>23355</v>
      </c>
      <c r="E6022" s="99" t="s">
        <v>20801</v>
      </c>
      <c r="F6022" s="100" t="s">
        <v>23356</v>
      </c>
    </row>
    <row r="6023" spans="1:6" ht="14.4" x14ac:dyDescent="0.3">
      <c r="A6023" s="99">
        <v>6975</v>
      </c>
      <c r="B6023" s="100" t="s">
        <v>23357</v>
      </c>
      <c r="C6023" s="100" t="s">
        <v>13115</v>
      </c>
      <c r="D6023" s="100" t="s">
        <v>23358</v>
      </c>
      <c r="E6023" s="99" t="s">
        <v>23314</v>
      </c>
      <c r="F6023" s="100" t="s">
        <v>23359</v>
      </c>
    </row>
    <row r="6024" spans="1:6" ht="14.4" x14ac:dyDescent="0.3">
      <c r="A6024" s="99">
        <v>6976</v>
      </c>
      <c r="B6024" s="100" t="s">
        <v>23360</v>
      </c>
      <c r="C6024" s="100" t="s">
        <v>11647</v>
      </c>
      <c r="D6024" s="100" t="s">
        <v>23361</v>
      </c>
      <c r="E6024" s="99" t="s">
        <v>16151</v>
      </c>
      <c r="F6024" s="100" t="s">
        <v>23362</v>
      </c>
    </row>
    <row r="6025" spans="1:6" ht="14.4" x14ac:dyDescent="0.3">
      <c r="A6025" s="99">
        <v>6977</v>
      </c>
      <c r="B6025" s="100" t="s">
        <v>23363</v>
      </c>
      <c r="C6025" s="100" t="s">
        <v>10909</v>
      </c>
      <c r="D6025" s="100" t="s">
        <v>23364</v>
      </c>
      <c r="E6025" s="99" t="s">
        <v>11822</v>
      </c>
      <c r="F6025" s="100" t="s">
        <v>11823</v>
      </c>
    </row>
    <row r="6026" spans="1:6" ht="14.4" x14ac:dyDescent="0.3">
      <c r="A6026" s="99">
        <v>6978</v>
      </c>
      <c r="B6026" s="100" t="s">
        <v>12722</v>
      </c>
      <c r="C6026" s="100" t="s">
        <v>16699</v>
      </c>
      <c r="D6026" s="100" t="s">
        <v>23365</v>
      </c>
      <c r="E6026" s="99" t="s">
        <v>15741</v>
      </c>
      <c r="F6026" s="100" t="s">
        <v>15742</v>
      </c>
    </row>
    <row r="6027" spans="1:6" ht="14.4" x14ac:dyDescent="0.3">
      <c r="A6027" s="99">
        <v>6979</v>
      </c>
      <c r="B6027" s="100" t="s">
        <v>23366</v>
      </c>
      <c r="C6027" s="100" t="s">
        <v>23367</v>
      </c>
      <c r="D6027" s="100" t="s">
        <v>23368</v>
      </c>
      <c r="E6027" s="99" t="s">
        <v>17003</v>
      </c>
      <c r="F6027" s="100" t="s">
        <v>17004</v>
      </c>
    </row>
    <row r="6028" spans="1:6" ht="14.4" x14ac:dyDescent="0.3">
      <c r="A6028" s="99">
        <v>6980</v>
      </c>
      <c r="B6028" s="100" t="s">
        <v>23369</v>
      </c>
      <c r="C6028" s="100" t="s">
        <v>13985</v>
      </c>
      <c r="D6028" s="100" t="s">
        <v>23370</v>
      </c>
      <c r="E6028" s="99" t="s">
        <v>23371</v>
      </c>
      <c r="F6028" s="100" t="s">
        <v>23372</v>
      </c>
    </row>
    <row r="6029" spans="1:6" ht="14.4" x14ac:dyDescent="0.3">
      <c r="A6029" s="99">
        <v>6981</v>
      </c>
      <c r="B6029" s="100" t="s">
        <v>10484</v>
      </c>
      <c r="C6029" s="100" t="s">
        <v>9778</v>
      </c>
      <c r="D6029" s="100" t="s">
        <v>23373</v>
      </c>
      <c r="E6029" s="99" t="s">
        <v>23374</v>
      </c>
      <c r="F6029" s="100" t="s">
        <v>23375</v>
      </c>
    </row>
    <row r="6030" spans="1:6" ht="14.4" x14ac:dyDescent="0.3">
      <c r="A6030" s="99">
        <v>6982</v>
      </c>
      <c r="B6030" s="100" t="s">
        <v>23376</v>
      </c>
      <c r="C6030" s="100" t="s">
        <v>11027</v>
      </c>
      <c r="D6030" s="100" t="s">
        <v>23377</v>
      </c>
      <c r="E6030" s="99" t="s">
        <v>10553</v>
      </c>
      <c r="F6030" s="100" t="s">
        <v>10554</v>
      </c>
    </row>
    <row r="6031" spans="1:6" ht="14.4" x14ac:dyDescent="0.3">
      <c r="A6031" s="99">
        <v>6983</v>
      </c>
      <c r="B6031" s="100" t="s">
        <v>23378</v>
      </c>
      <c r="C6031" s="100" t="s">
        <v>22375</v>
      </c>
      <c r="D6031" s="100" t="s">
        <v>23379</v>
      </c>
      <c r="E6031" s="99" t="s">
        <v>12845</v>
      </c>
      <c r="F6031" s="100" t="s">
        <v>12846</v>
      </c>
    </row>
    <row r="6032" spans="1:6" ht="14.4" x14ac:dyDescent="0.3">
      <c r="A6032" s="99">
        <v>6984</v>
      </c>
      <c r="B6032" s="100" t="s">
        <v>11240</v>
      </c>
      <c r="C6032" s="100" t="s">
        <v>10480</v>
      </c>
      <c r="D6032" s="100" t="s">
        <v>23380</v>
      </c>
      <c r="E6032" s="99" t="s">
        <v>18487</v>
      </c>
      <c r="F6032" s="100" t="s">
        <v>11896</v>
      </c>
    </row>
    <row r="6033" spans="1:9" ht="14.4" x14ac:dyDescent="0.3">
      <c r="A6033" s="99">
        <v>6985</v>
      </c>
      <c r="B6033" s="100" t="s">
        <v>23381</v>
      </c>
      <c r="C6033" s="100" t="s">
        <v>10012</v>
      </c>
      <c r="D6033" s="100" t="s">
        <v>23382</v>
      </c>
      <c r="E6033" s="99" t="s">
        <v>13024</v>
      </c>
      <c r="F6033" s="100" t="s">
        <v>9958</v>
      </c>
    </row>
    <row r="6034" spans="1:9" ht="14.4" x14ac:dyDescent="0.3">
      <c r="A6034" s="99">
        <v>6986</v>
      </c>
      <c r="B6034" s="100" t="s">
        <v>23383</v>
      </c>
      <c r="C6034" s="100" t="s">
        <v>10972</v>
      </c>
      <c r="D6034" s="100" t="s">
        <v>23384</v>
      </c>
      <c r="E6034" s="99" t="s">
        <v>23385</v>
      </c>
      <c r="F6034" s="100" t="s">
        <v>23386</v>
      </c>
    </row>
    <row r="6035" spans="1:9" ht="14.4" x14ac:dyDescent="0.3">
      <c r="A6035" s="99">
        <v>6987</v>
      </c>
      <c r="B6035" s="100" t="s">
        <v>12761</v>
      </c>
      <c r="C6035" s="100" t="s">
        <v>10012</v>
      </c>
      <c r="D6035" s="100" t="s">
        <v>23387</v>
      </c>
      <c r="E6035" s="99" t="s">
        <v>21398</v>
      </c>
      <c r="F6035" s="100" t="s">
        <v>10132</v>
      </c>
    </row>
    <row r="6036" spans="1:9" ht="14.4" x14ac:dyDescent="0.3">
      <c r="A6036" s="99">
        <v>6988</v>
      </c>
      <c r="B6036" s="100" t="s">
        <v>23388</v>
      </c>
      <c r="C6036" s="100" t="s">
        <v>23389</v>
      </c>
      <c r="D6036" s="100" t="s">
        <v>23390</v>
      </c>
      <c r="E6036" s="99" t="s">
        <v>18196</v>
      </c>
      <c r="F6036" s="100" t="s">
        <v>18197</v>
      </c>
    </row>
    <row r="6037" spans="1:9" ht="14.4" x14ac:dyDescent="0.3">
      <c r="A6037" s="99">
        <v>6989</v>
      </c>
      <c r="B6037" s="100" t="s">
        <v>20659</v>
      </c>
      <c r="C6037" s="100" t="s">
        <v>23391</v>
      </c>
      <c r="D6037" s="100" t="s">
        <v>23392</v>
      </c>
      <c r="E6037" s="99" t="s">
        <v>10987</v>
      </c>
      <c r="F6037" s="100" t="s">
        <v>10988</v>
      </c>
    </row>
    <row r="6038" spans="1:9" ht="14.4" x14ac:dyDescent="0.3">
      <c r="A6038" s="99">
        <v>6990</v>
      </c>
      <c r="B6038" s="100" t="s">
        <v>23393</v>
      </c>
      <c r="C6038" s="100" t="s">
        <v>13829</v>
      </c>
      <c r="D6038" s="100" t="s">
        <v>23394</v>
      </c>
      <c r="E6038" s="99" t="s">
        <v>17976</v>
      </c>
      <c r="F6038" s="100" t="s">
        <v>17977</v>
      </c>
    </row>
    <row r="6039" spans="1:9" ht="14.4" x14ac:dyDescent="0.3">
      <c r="A6039" s="99">
        <v>6991</v>
      </c>
      <c r="B6039" s="100" t="s">
        <v>22146</v>
      </c>
      <c r="C6039" s="100" t="s">
        <v>10647</v>
      </c>
      <c r="D6039" s="100" t="s">
        <v>23395</v>
      </c>
      <c r="E6039" s="99" t="s">
        <v>23396</v>
      </c>
      <c r="F6039" s="100" t="s">
        <v>23397</v>
      </c>
    </row>
    <row r="6040" spans="1:9" ht="14.4" x14ac:dyDescent="0.3">
      <c r="A6040" s="99">
        <v>6992</v>
      </c>
      <c r="B6040" s="100" t="s">
        <v>23398</v>
      </c>
      <c r="C6040" s="100" t="s">
        <v>23399</v>
      </c>
      <c r="D6040" s="100" t="s">
        <v>23400</v>
      </c>
      <c r="E6040" s="99" t="s">
        <v>23401</v>
      </c>
      <c r="F6040" s="100" t="s">
        <v>23402</v>
      </c>
    </row>
    <row r="6041" spans="1:9" ht="14.4" x14ac:dyDescent="0.3">
      <c r="A6041" s="99">
        <v>6993</v>
      </c>
      <c r="B6041" s="100" t="s">
        <v>11230</v>
      </c>
      <c r="C6041" s="100" t="s">
        <v>10883</v>
      </c>
      <c r="D6041" s="100" t="s">
        <v>23403</v>
      </c>
      <c r="E6041" s="99" t="s">
        <v>21196</v>
      </c>
      <c r="F6041" s="100" t="s">
        <v>21197</v>
      </c>
    </row>
    <row r="6042" spans="1:9" ht="14.4" x14ac:dyDescent="0.3">
      <c r="A6042" s="99">
        <v>6994</v>
      </c>
      <c r="B6042" s="100" t="s">
        <v>11305</v>
      </c>
      <c r="C6042" s="100" t="s">
        <v>12438</v>
      </c>
      <c r="D6042" s="100" t="s">
        <v>23404</v>
      </c>
      <c r="E6042" s="99" t="s">
        <v>18196</v>
      </c>
      <c r="F6042" s="100" t="s">
        <v>18197</v>
      </c>
    </row>
    <row r="6043" spans="1:9" ht="14.4" x14ac:dyDescent="0.3">
      <c r="A6043" s="99">
        <v>6995</v>
      </c>
      <c r="B6043" s="100" t="s">
        <v>23405</v>
      </c>
      <c r="C6043" s="100" t="s">
        <v>12806</v>
      </c>
      <c r="D6043" s="100" t="s">
        <v>23406</v>
      </c>
      <c r="E6043" s="99" t="s">
        <v>23407</v>
      </c>
      <c r="F6043" s="100" t="s">
        <v>23408</v>
      </c>
    </row>
    <row r="6044" spans="1:9" ht="14.4" x14ac:dyDescent="0.3">
      <c r="A6044" s="99">
        <v>6996</v>
      </c>
      <c r="B6044" s="100" t="s">
        <v>19758</v>
      </c>
      <c r="C6044" s="100" t="s">
        <v>23409</v>
      </c>
      <c r="D6044" s="100" t="s">
        <v>19760</v>
      </c>
      <c r="E6044" s="99" t="s">
        <v>17125</v>
      </c>
      <c r="F6044" s="100" t="s">
        <v>17126</v>
      </c>
      <c r="G6044" s="101" t="s">
        <v>23410</v>
      </c>
      <c r="I6044" s="103" t="s">
        <v>23411</v>
      </c>
    </row>
    <row r="6045" spans="1:9" ht="14.4" x14ac:dyDescent="0.3">
      <c r="A6045" s="99">
        <v>6997</v>
      </c>
      <c r="B6045" s="100" t="s">
        <v>10138</v>
      </c>
      <c r="C6045" s="100" t="s">
        <v>14944</v>
      </c>
      <c r="D6045" s="100" t="s">
        <v>23412</v>
      </c>
      <c r="E6045" s="99" t="s">
        <v>19040</v>
      </c>
      <c r="F6045" s="100" t="s">
        <v>19041</v>
      </c>
    </row>
    <row r="6046" spans="1:9" ht="14.4" x14ac:dyDescent="0.3">
      <c r="A6046" s="99">
        <v>6998</v>
      </c>
      <c r="B6046" s="100" t="s">
        <v>12820</v>
      </c>
      <c r="C6046" s="100" t="s">
        <v>10067</v>
      </c>
      <c r="D6046" s="100" t="s">
        <v>23413</v>
      </c>
      <c r="E6046" s="99" t="s">
        <v>9852</v>
      </c>
      <c r="F6046" s="100" t="s">
        <v>10000</v>
      </c>
    </row>
    <row r="6047" spans="1:9" ht="14.4" x14ac:dyDescent="0.3">
      <c r="A6047" s="99">
        <v>6999</v>
      </c>
      <c r="B6047" s="100" t="s">
        <v>23414</v>
      </c>
      <c r="C6047" s="100" t="s">
        <v>23415</v>
      </c>
      <c r="D6047" s="100" t="s">
        <v>23416</v>
      </c>
      <c r="E6047" s="99" t="s">
        <v>9780</v>
      </c>
      <c r="F6047" s="100" t="s">
        <v>9781</v>
      </c>
    </row>
    <row r="6048" spans="1:9" ht="14.4" x14ac:dyDescent="0.3">
      <c r="A6048" s="99">
        <v>7001</v>
      </c>
      <c r="B6048" s="100" t="s">
        <v>10001</v>
      </c>
      <c r="C6048" s="100" t="s">
        <v>12651</v>
      </c>
      <c r="D6048" s="100" t="s">
        <v>23417</v>
      </c>
      <c r="E6048" s="99" t="s">
        <v>14995</v>
      </c>
      <c r="F6048" s="100" t="s">
        <v>10259</v>
      </c>
    </row>
    <row r="6049" spans="1:8" ht="14.4" x14ac:dyDescent="0.3">
      <c r="A6049" s="99">
        <v>7002</v>
      </c>
      <c r="B6049" s="100" t="s">
        <v>23418</v>
      </c>
      <c r="C6049" s="100" t="s">
        <v>11101</v>
      </c>
      <c r="D6049" s="100" t="s">
        <v>23419</v>
      </c>
      <c r="E6049" s="99" t="s">
        <v>17830</v>
      </c>
      <c r="F6049" s="100" t="s">
        <v>17831</v>
      </c>
    </row>
    <row r="6050" spans="1:8" ht="14.4" x14ac:dyDescent="0.3">
      <c r="A6050" s="99">
        <v>7003</v>
      </c>
      <c r="B6050" s="100" t="s">
        <v>15647</v>
      </c>
      <c r="C6050" s="100" t="s">
        <v>15648</v>
      </c>
      <c r="D6050" s="100" t="s">
        <v>15649</v>
      </c>
      <c r="E6050" s="99" t="s">
        <v>14563</v>
      </c>
      <c r="F6050" s="100" t="s">
        <v>14564</v>
      </c>
    </row>
    <row r="6051" spans="1:8" ht="14.4" x14ac:dyDescent="0.3">
      <c r="A6051" s="99">
        <v>7004</v>
      </c>
      <c r="B6051" s="100" t="s">
        <v>9950</v>
      </c>
      <c r="C6051" s="100" t="s">
        <v>20949</v>
      </c>
      <c r="D6051" s="100" t="s">
        <v>23420</v>
      </c>
      <c r="E6051" s="99" t="s">
        <v>16404</v>
      </c>
      <c r="F6051" s="100" t="s">
        <v>16405</v>
      </c>
    </row>
    <row r="6052" spans="1:8" ht="14.4" x14ac:dyDescent="0.3">
      <c r="A6052" s="99">
        <v>7007</v>
      </c>
      <c r="B6052" s="100" t="s">
        <v>13950</v>
      </c>
      <c r="C6052" s="100" t="s">
        <v>10110</v>
      </c>
      <c r="D6052" s="100" t="s">
        <v>23421</v>
      </c>
      <c r="E6052" s="99" t="s">
        <v>15698</v>
      </c>
      <c r="F6052" s="100" t="s">
        <v>15699</v>
      </c>
    </row>
    <row r="6053" spans="1:8" ht="14.4" x14ac:dyDescent="0.3">
      <c r="A6053" s="99">
        <v>7008</v>
      </c>
      <c r="B6053" s="100" t="s">
        <v>23422</v>
      </c>
      <c r="C6053" s="100" t="s">
        <v>20513</v>
      </c>
      <c r="D6053" s="100" t="s">
        <v>23423</v>
      </c>
      <c r="E6053" s="99" t="s">
        <v>15070</v>
      </c>
      <c r="F6053" s="100" t="s">
        <v>15071</v>
      </c>
    </row>
    <row r="6054" spans="1:8" ht="14.4" x14ac:dyDescent="0.3">
      <c r="A6054" s="99">
        <v>7010</v>
      </c>
      <c r="B6054" s="100" t="s">
        <v>23424</v>
      </c>
      <c r="C6054" s="100" t="s">
        <v>11398</v>
      </c>
      <c r="D6054" s="100" t="s">
        <v>10884</v>
      </c>
      <c r="E6054" s="99" t="s">
        <v>15833</v>
      </c>
      <c r="F6054" s="100" t="s">
        <v>15834</v>
      </c>
    </row>
    <row r="6055" spans="1:8" ht="14.4" x14ac:dyDescent="0.3">
      <c r="A6055" s="99">
        <v>7012</v>
      </c>
      <c r="B6055" s="100" t="s">
        <v>23425</v>
      </c>
      <c r="C6055" s="100" t="s">
        <v>23426</v>
      </c>
      <c r="D6055" s="100" t="s">
        <v>23427</v>
      </c>
      <c r="E6055" s="99" t="s">
        <v>23428</v>
      </c>
      <c r="F6055" s="100" t="s">
        <v>23429</v>
      </c>
    </row>
    <row r="6056" spans="1:8" ht="14.4" x14ac:dyDescent="0.3">
      <c r="A6056" s="99">
        <v>7013</v>
      </c>
      <c r="B6056" s="100" t="s">
        <v>9950</v>
      </c>
      <c r="C6056" s="100" t="s">
        <v>13411</v>
      </c>
      <c r="D6056" s="100" t="s">
        <v>23430</v>
      </c>
      <c r="E6056" s="99" t="s">
        <v>23431</v>
      </c>
      <c r="F6056" s="100" t="s">
        <v>23432</v>
      </c>
    </row>
    <row r="6057" spans="1:8" ht="14.4" x14ac:dyDescent="0.3">
      <c r="A6057" s="99">
        <v>7014</v>
      </c>
      <c r="B6057" s="100" t="s">
        <v>11188</v>
      </c>
      <c r="C6057" s="100" t="s">
        <v>10528</v>
      </c>
      <c r="D6057" s="100" t="s">
        <v>23433</v>
      </c>
      <c r="E6057" s="99" t="s">
        <v>11191</v>
      </c>
      <c r="F6057" s="100" t="s">
        <v>11192</v>
      </c>
    </row>
    <row r="6058" spans="1:8" ht="14.4" x14ac:dyDescent="0.3">
      <c r="A6058" s="99">
        <v>7015</v>
      </c>
      <c r="B6058" s="100" t="s">
        <v>23434</v>
      </c>
      <c r="C6058" s="100" t="s">
        <v>10012</v>
      </c>
      <c r="D6058" s="100" t="s">
        <v>23435</v>
      </c>
      <c r="E6058" s="99" t="s">
        <v>10893</v>
      </c>
      <c r="F6058" s="100" t="s">
        <v>10636</v>
      </c>
    </row>
    <row r="6059" spans="1:8" ht="14.4" x14ac:dyDescent="0.3">
      <c r="A6059" s="99">
        <v>7016</v>
      </c>
      <c r="B6059" s="100" t="s">
        <v>23436</v>
      </c>
      <c r="C6059" s="100" t="s">
        <v>13076</v>
      </c>
      <c r="D6059" s="100" t="s">
        <v>23437</v>
      </c>
      <c r="E6059" s="99" t="s">
        <v>23438</v>
      </c>
      <c r="F6059" s="100" t="s">
        <v>23439</v>
      </c>
    </row>
    <row r="6060" spans="1:8" ht="14.4" x14ac:dyDescent="0.3">
      <c r="A6060" s="99">
        <v>7017</v>
      </c>
      <c r="B6060" s="100" t="s">
        <v>23440</v>
      </c>
      <c r="C6060" s="100" t="s">
        <v>16121</v>
      </c>
      <c r="D6060" s="100" t="s">
        <v>23441</v>
      </c>
      <c r="E6060" s="99">
        <v>2036</v>
      </c>
      <c r="F6060" s="100" t="s">
        <v>11954</v>
      </c>
      <c r="H6060" s="101" t="s">
        <v>23442</v>
      </c>
    </row>
    <row r="6061" spans="1:8" ht="14.4" x14ac:dyDescent="0.3">
      <c r="A6061" s="99">
        <v>7018</v>
      </c>
      <c r="B6061" s="100" t="s">
        <v>14840</v>
      </c>
      <c r="C6061" s="100" t="s">
        <v>17378</v>
      </c>
      <c r="D6061" s="100" t="s">
        <v>23443</v>
      </c>
      <c r="E6061" s="99" t="s">
        <v>16201</v>
      </c>
      <c r="F6061" s="100" t="s">
        <v>23444</v>
      </c>
    </row>
    <row r="6062" spans="1:8" ht="14.4" x14ac:dyDescent="0.3">
      <c r="A6062" s="99">
        <v>7019</v>
      </c>
      <c r="B6062" s="100" t="s">
        <v>10030</v>
      </c>
      <c r="C6062" s="100" t="s">
        <v>10221</v>
      </c>
      <c r="D6062" s="100" t="s">
        <v>23445</v>
      </c>
      <c r="E6062" s="99" t="s">
        <v>23446</v>
      </c>
      <c r="F6062" s="100" t="s">
        <v>23447</v>
      </c>
    </row>
    <row r="6063" spans="1:8" ht="14.4" x14ac:dyDescent="0.3">
      <c r="A6063" s="99">
        <v>7020</v>
      </c>
      <c r="B6063" s="100" t="s">
        <v>23448</v>
      </c>
      <c r="C6063" s="100" t="s">
        <v>12501</v>
      </c>
      <c r="D6063" s="100" t="s">
        <v>23449</v>
      </c>
      <c r="E6063" s="99" t="s">
        <v>13418</v>
      </c>
      <c r="F6063" s="100" t="s">
        <v>23450</v>
      </c>
    </row>
    <row r="6064" spans="1:8" ht="14.4" x14ac:dyDescent="0.3">
      <c r="A6064" s="99">
        <v>7021</v>
      </c>
      <c r="B6064" s="100" t="s">
        <v>23451</v>
      </c>
      <c r="C6064" s="100" t="s">
        <v>10090</v>
      </c>
      <c r="D6064" s="100" t="s">
        <v>23452</v>
      </c>
      <c r="E6064" s="99" t="s">
        <v>13678</v>
      </c>
      <c r="F6064" s="100" t="s">
        <v>12716</v>
      </c>
    </row>
    <row r="6065" spans="1:6" ht="14.4" x14ac:dyDescent="0.3">
      <c r="A6065" s="99">
        <v>7022</v>
      </c>
      <c r="B6065" s="100" t="s">
        <v>23453</v>
      </c>
      <c r="C6065" s="100" t="s">
        <v>10462</v>
      </c>
      <c r="D6065" s="100" t="s">
        <v>23452</v>
      </c>
      <c r="E6065" s="99" t="s">
        <v>13678</v>
      </c>
      <c r="F6065" s="100" t="s">
        <v>12716</v>
      </c>
    </row>
    <row r="6066" spans="1:6" ht="14.4" x14ac:dyDescent="0.3">
      <c r="A6066" s="99">
        <v>7023</v>
      </c>
      <c r="B6066" s="100" t="s">
        <v>17296</v>
      </c>
      <c r="C6066" s="100" t="s">
        <v>10972</v>
      </c>
      <c r="D6066" s="100" t="s">
        <v>23454</v>
      </c>
      <c r="E6066" s="99" t="s">
        <v>12389</v>
      </c>
      <c r="F6066" s="100" t="s">
        <v>12390</v>
      </c>
    </row>
    <row r="6067" spans="1:6" ht="14.4" x14ac:dyDescent="0.3">
      <c r="A6067" s="99">
        <v>7038</v>
      </c>
      <c r="B6067" s="100" t="s">
        <v>13742</v>
      </c>
      <c r="C6067" s="100" t="s">
        <v>11118</v>
      </c>
      <c r="D6067" s="100" t="s">
        <v>23455</v>
      </c>
      <c r="E6067" s="99" t="s">
        <v>13772</v>
      </c>
      <c r="F6067" s="100" t="s">
        <v>23456</v>
      </c>
    </row>
    <row r="6068" spans="1:6" ht="14.4" x14ac:dyDescent="0.3">
      <c r="A6068" s="99">
        <v>7068</v>
      </c>
      <c r="B6068" s="100" t="s">
        <v>23457</v>
      </c>
      <c r="C6068" s="100" t="s">
        <v>14877</v>
      </c>
      <c r="D6068" s="100" t="s">
        <v>23458</v>
      </c>
      <c r="E6068" s="99" t="s">
        <v>12824</v>
      </c>
      <c r="F6068" s="100" t="s">
        <v>12825</v>
      </c>
    </row>
    <row r="6069" spans="1:6" ht="14.4" x14ac:dyDescent="0.3">
      <c r="A6069" s="99">
        <v>7074</v>
      </c>
      <c r="B6069" s="100" t="s">
        <v>11522</v>
      </c>
      <c r="C6069" s="100" t="s">
        <v>9897</v>
      </c>
      <c r="D6069" s="100" t="s">
        <v>23459</v>
      </c>
      <c r="E6069" s="99" t="s">
        <v>10962</v>
      </c>
      <c r="F6069" s="100" t="s">
        <v>10361</v>
      </c>
    </row>
    <row r="6070" spans="1:6" ht="14.4" x14ac:dyDescent="0.3">
      <c r="A6070" s="99">
        <v>7075</v>
      </c>
      <c r="B6070" s="100" t="s">
        <v>14922</v>
      </c>
      <c r="C6070" s="100" t="s">
        <v>11398</v>
      </c>
      <c r="D6070" s="100" t="s">
        <v>23460</v>
      </c>
      <c r="E6070" s="99" t="s">
        <v>17429</v>
      </c>
      <c r="F6070" s="100" t="s">
        <v>17430</v>
      </c>
    </row>
    <row r="6071" spans="1:6" ht="14.4" x14ac:dyDescent="0.3">
      <c r="A6071" s="99">
        <v>7078</v>
      </c>
      <c r="B6071" s="100" t="s">
        <v>15665</v>
      </c>
      <c r="C6071" s="100" t="s">
        <v>10647</v>
      </c>
      <c r="D6071" s="100" t="s">
        <v>23461</v>
      </c>
      <c r="E6071" s="99" t="s">
        <v>11094</v>
      </c>
      <c r="F6071" s="100" t="s">
        <v>11095</v>
      </c>
    </row>
    <row r="6072" spans="1:6" ht="14.4" x14ac:dyDescent="0.3">
      <c r="A6072" s="99">
        <v>7081</v>
      </c>
      <c r="B6072" s="100" t="s">
        <v>23462</v>
      </c>
      <c r="C6072" s="100" t="s">
        <v>23463</v>
      </c>
      <c r="D6072" s="100" t="s">
        <v>23464</v>
      </c>
      <c r="E6072" s="99" t="s">
        <v>11408</v>
      </c>
      <c r="F6072" s="100" t="s">
        <v>11409</v>
      </c>
    </row>
    <row r="6073" spans="1:6" ht="14.4" x14ac:dyDescent="0.3">
      <c r="A6073" s="99">
        <v>7082</v>
      </c>
      <c r="B6073" s="100" t="s">
        <v>23465</v>
      </c>
      <c r="C6073" s="100" t="s">
        <v>23466</v>
      </c>
      <c r="D6073" s="100" t="s">
        <v>23467</v>
      </c>
      <c r="E6073" s="99" t="s">
        <v>11408</v>
      </c>
      <c r="F6073" s="100" t="s">
        <v>11409</v>
      </c>
    </row>
    <row r="6074" spans="1:6" ht="14.4" x14ac:dyDescent="0.3">
      <c r="A6074" s="99">
        <v>7083</v>
      </c>
      <c r="B6074" s="100" t="s">
        <v>23468</v>
      </c>
      <c r="C6074" s="100" t="s">
        <v>23469</v>
      </c>
      <c r="D6074" s="100" t="s">
        <v>23470</v>
      </c>
      <c r="E6074" s="99" t="s">
        <v>23471</v>
      </c>
      <c r="F6074" s="100" t="s">
        <v>23472</v>
      </c>
    </row>
    <row r="6075" spans="1:6" ht="14.4" x14ac:dyDescent="0.3">
      <c r="A6075" s="99">
        <v>7096</v>
      </c>
      <c r="B6075" s="100" t="s">
        <v>23473</v>
      </c>
      <c r="C6075" s="100" t="s">
        <v>10831</v>
      </c>
      <c r="D6075" s="100" t="s">
        <v>23474</v>
      </c>
      <c r="E6075" s="99" t="s">
        <v>12389</v>
      </c>
      <c r="F6075" s="100" t="s">
        <v>12390</v>
      </c>
    </row>
    <row r="6076" spans="1:6" ht="14.4" x14ac:dyDescent="0.3">
      <c r="A6076" s="99">
        <v>7097</v>
      </c>
      <c r="B6076" s="100" t="s">
        <v>12457</v>
      </c>
      <c r="C6076" s="100" t="s">
        <v>23475</v>
      </c>
      <c r="D6076" s="100" t="s">
        <v>23476</v>
      </c>
      <c r="E6076" s="99" t="s">
        <v>14333</v>
      </c>
      <c r="F6076" s="100" t="s">
        <v>14334</v>
      </c>
    </row>
    <row r="6077" spans="1:6" ht="14.4" x14ac:dyDescent="0.3">
      <c r="A6077" s="99">
        <v>7098</v>
      </c>
      <c r="B6077" s="100" t="s">
        <v>12457</v>
      </c>
      <c r="C6077" s="100" t="s">
        <v>10694</v>
      </c>
      <c r="D6077" s="100" t="s">
        <v>23476</v>
      </c>
      <c r="E6077" s="99" t="s">
        <v>14333</v>
      </c>
      <c r="F6077" s="100" t="s">
        <v>14334</v>
      </c>
    </row>
    <row r="6078" spans="1:6" ht="14.4" x14ac:dyDescent="0.3">
      <c r="A6078" s="99">
        <v>7103</v>
      </c>
      <c r="B6078" s="100" t="s">
        <v>10698</v>
      </c>
      <c r="C6078" s="100" t="s">
        <v>11402</v>
      </c>
      <c r="D6078" s="100" t="s">
        <v>23477</v>
      </c>
      <c r="E6078" s="99" t="s">
        <v>11488</v>
      </c>
      <c r="F6078" s="100" t="s">
        <v>11489</v>
      </c>
    </row>
    <row r="6079" spans="1:6" ht="14.4" x14ac:dyDescent="0.3">
      <c r="A6079" s="99">
        <v>7104</v>
      </c>
      <c r="B6079" s="100" t="s">
        <v>23478</v>
      </c>
      <c r="C6079" s="100" t="s">
        <v>10090</v>
      </c>
      <c r="D6079" s="100" t="s">
        <v>23479</v>
      </c>
      <c r="E6079" s="99" t="s">
        <v>10635</v>
      </c>
      <c r="F6079" s="100" t="s">
        <v>10731</v>
      </c>
    </row>
    <row r="6080" spans="1:6" ht="14.4" x14ac:dyDescent="0.3">
      <c r="A6080" s="99">
        <v>7105</v>
      </c>
      <c r="B6080" s="100" t="s">
        <v>23480</v>
      </c>
      <c r="C6080" s="100" t="s">
        <v>10615</v>
      </c>
      <c r="D6080" s="100" t="s">
        <v>23481</v>
      </c>
      <c r="E6080" s="99" t="s">
        <v>10300</v>
      </c>
      <c r="F6080" s="100" t="s">
        <v>10301</v>
      </c>
    </row>
    <row r="6081" spans="1:6" ht="14.4" x14ac:dyDescent="0.3">
      <c r="A6081" s="99">
        <v>7108</v>
      </c>
      <c r="B6081" s="100" t="s">
        <v>23482</v>
      </c>
      <c r="C6081" s="100" t="s">
        <v>23483</v>
      </c>
      <c r="D6081" s="100" t="s">
        <v>23484</v>
      </c>
      <c r="E6081" s="99" t="s">
        <v>13584</v>
      </c>
      <c r="F6081" s="100" t="s">
        <v>13585</v>
      </c>
    </row>
    <row r="6082" spans="1:6" ht="14.4" x14ac:dyDescent="0.3">
      <c r="A6082" s="99">
        <v>7112</v>
      </c>
      <c r="B6082" s="100" t="s">
        <v>23485</v>
      </c>
      <c r="C6082" s="100" t="s">
        <v>23486</v>
      </c>
      <c r="D6082" s="100" t="s">
        <v>23487</v>
      </c>
      <c r="E6082" s="99" t="s">
        <v>11994</v>
      </c>
      <c r="F6082" s="100" t="s">
        <v>11995</v>
      </c>
    </row>
    <row r="6083" spans="1:6" ht="14.4" x14ac:dyDescent="0.3">
      <c r="A6083" s="99">
        <v>7119</v>
      </c>
      <c r="B6083" s="100" t="s">
        <v>23488</v>
      </c>
      <c r="C6083" s="100" t="s">
        <v>23489</v>
      </c>
      <c r="D6083" s="100" t="s">
        <v>23490</v>
      </c>
      <c r="E6083" s="99" t="s">
        <v>10482</v>
      </c>
      <c r="F6083" s="100" t="s">
        <v>10483</v>
      </c>
    </row>
    <row r="6084" spans="1:6" ht="14.4" x14ac:dyDescent="0.3">
      <c r="A6084" s="99">
        <v>7120</v>
      </c>
      <c r="B6084" s="100" t="s">
        <v>10080</v>
      </c>
      <c r="C6084" s="100" t="s">
        <v>11118</v>
      </c>
      <c r="D6084" s="100" t="s">
        <v>23491</v>
      </c>
      <c r="E6084" s="99" t="s">
        <v>14802</v>
      </c>
      <c r="F6084" s="100" t="s">
        <v>23492</v>
      </c>
    </row>
    <row r="6085" spans="1:6" ht="14.4" x14ac:dyDescent="0.3">
      <c r="A6085" s="99">
        <v>7121</v>
      </c>
      <c r="B6085" s="100" t="s">
        <v>10080</v>
      </c>
      <c r="C6085" s="100" t="s">
        <v>14021</v>
      </c>
      <c r="D6085" s="100" t="s">
        <v>23491</v>
      </c>
      <c r="E6085" s="99" t="s">
        <v>14802</v>
      </c>
      <c r="F6085" s="100" t="s">
        <v>23492</v>
      </c>
    </row>
    <row r="6086" spans="1:6" ht="14.4" x14ac:dyDescent="0.3">
      <c r="A6086" s="99">
        <v>7122</v>
      </c>
      <c r="B6086" s="100" t="s">
        <v>10409</v>
      </c>
      <c r="C6086" s="100" t="s">
        <v>23493</v>
      </c>
      <c r="D6086" s="100" t="s">
        <v>23494</v>
      </c>
      <c r="E6086" s="99" t="s">
        <v>11822</v>
      </c>
      <c r="F6086" s="100" t="s">
        <v>11823</v>
      </c>
    </row>
    <row r="6087" spans="1:6" ht="14.4" x14ac:dyDescent="0.3">
      <c r="A6087" s="99">
        <v>7126</v>
      </c>
      <c r="B6087" s="100" t="s">
        <v>23495</v>
      </c>
      <c r="C6087" s="100" t="s">
        <v>23496</v>
      </c>
      <c r="D6087" s="100" t="s">
        <v>23497</v>
      </c>
      <c r="E6087" s="99" t="s">
        <v>11571</v>
      </c>
      <c r="F6087" s="100" t="s">
        <v>10043</v>
      </c>
    </row>
    <row r="6088" spans="1:6" ht="14.4" x14ac:dyDescent="0.3">
      <c r="A6088" s="99">
        <v>7127</v>
      </c>
      <c r="B6088" s="100" t="s">
        <v>23498</v>
      </c>
      <c r="C6088" s="100" t="s">
        <v>10751</v>
      </c>
      <c r="D6088" s="100" t="s">
        <v>23499</v>
      </c>
      <c r="E6088" s="99" t="s">
        <v>23500</v>
      </c>
      <c r="F6088" s="100" t="s">
        <v>23501</v>
      </c>
    </row>
    <row r="6089" spans="1:6" ht="14.4" x14ac:dyDescent="0.3">
      <c r="A6089" s="99">
        <v>7130</v>
      </c>
      <c r="B6089" s="100" t="s">
        <v>23502</v>
      </c>
      <c r="C6089" s="100" t="s">
        <v>23503</v>
      </c>
      <c r="D6089" s="100" t="s">
        <v>23504</v>
      </c>
      <c r="E6089" s="99" t="s">
        <v>23505</v>
      </c>
      <c r="F6089" s="100" t="s">
        <v>23506</v>
      </c>
    </row>
    <row r="6090" spans="1:6" ht="14.4" x14ac:dyDescent="0.3">
      <c r="A6090" s="99">
        <v>7133</v>
      </c>
      <c r="B6090" s="100" t="s">
        <v>23507</v>
      </c>
      <c r="C6090" s="100" t="s">
        <v>23508</v>
      </c>
      <c r="D6090" s="100" t="s">
        <v>23509</v>
      </c>
      <c r="E6090" s="99" t="s">
        <v>13486</v>
      </c>
      <c r="F6090" s="100" t="s">
        <v>23510</v>
      </c>
    </row>
    <row r="6091" spans="1:6" ht="14.4" x14ac:dyDescent="0.3">
      <c r="A6091" s="99">
        <v>7135</v>
      </c>
      <c r="B6091" s="100" t="s">
        <v>23511</v>
      </c>
      <c r="C6091" s="100" t="s">
        <v>23512</v>
      </c>
      <c r="D6091" s="100" t="s">
        <v>23513</v>
      </c>
      <c r="E6091" s="99" t="s">
        <v>11083</v>
      </c>
      <c r="F6091" s="100" t="s">
        <v>19323</v>
      </c>
    </row>
    <row r="6092" spans="1:6" ht="14.4" x14ac:dyDescent="0.3">
      <c r="A6092" s="99">
        <v>7136</v>
      </c>
      <c r="B6092" s="100" t="s">
        <v>23514</v>
      </c>
      <c r="C6092" s="100" t="s">
        <v>16410</v>
      </c>
      <c r="D6092" s="100" t="s">
        <v>23515</v>
      </c>
      <c r="E6092" s="99" t="s">
        <v>10064</v>
      </c>
      <c r="F6092" s="100" t="s">
        <v>10065</v>
      </c>
    </row>
    <row r="6093" spans="1:6" ht="14.4" x14ac:dyDescent="0.3">
      <c r="A6093" s="99">
        <v>7137</v>
      </c>
      <c r="B6093" s="100" t="s">
        <v>10822</v>
      </c>
      <c r="C6093" s="100" t="s">
        <v>11042</v>
      </c>
      <c r="D6093" s="100" t="s">
        <v>16959</v>
      </c>
      <c r="E6093" s="99" t="s">
        <v>11341</v>
      </c>
      <c r="F6093" s="100" t="s">
        <v>11342</v>
      </c>
    </row>
    <row r="6094" spans="1:6" ht="14.4" x14ac:dyDescent="0.3">
      <c r="A6094" s="99">
        <v>7138</v>
      </c>
      <c r="B6094" s="100" t="s">
        <v>13752</v>
      </c>
      <c r="C6094" s="100" t="s">
        <v>11223</v>
      </c>
      <c r="D6094" s="100" t="s">
        <v>23516</v>
      </c>
      <c r="E6094" s="99" t="s">
        <v>10691</v>
      </c>
      <c r="F6094" s="100" t="s">
        <v>10692</v>
      </c>
    </row>
    <row r="6095" spans="1:6" ht="14.4" x14ac:dyDescent="0.3">
      <c r="A6095" s="99">
        <v>7139</v>
      </c>
      <c r="B6095" s="100" t="s">
        <v>23517</v>
      </c>
      <c r="C6095" s="100" t="s">
        <v>183</v>
      </c>
      <c r="D6095" s="100" t="s">
        <v>23518</v>
      </c>
      <c r="E6095" s="99" t="s">
        <v>12002</v>
      </c>
      <c r="F6095" s="100" t="s">
        <v>12003</v>
      </c>
    </row>
    <row r="6096" spans="1:6" ht="14.4" x14ac:dyDescent="0.3">
      <c r="A6096" s="99">
        <v>7140</v>
      </c>
      <c r="B6096" s="100" t="s">
        <v>23519</v>
      </c>
      <c r="C6096" s="100" t="s">
        <v>11582</v>
      </c>
      <c r="D6096" s="100" t="s">
        <v>23520</v>
      </c>
      <c r="E6096" s="99" t="s">
        <v>11984</v>
      </c>
      <c r="F6096" s="100" t="s">
        <v>11985</v>
      </c>
    </row>
    <row r="6097" spans="1:6" ht="14.4" x14ac:dyDescent="0.3">
      <c r="A6097" s="99">
        <v>7141</v>
      </c>
      <c r="B6097" s="100" t="s">
        <v>18018</v>
      </c>
      <c r="C6097" s="100" t="s">
        <v>10110</v>
      </c>
      <c r="D6097" s="100" t="s">
        <v>23521</v>
      </c>
      <c r="E6097" s="99" t="s">
        <v>11295</v>
      </c>
      <c r="F6097" s="100" t="s">
        <v>11296</v>
      </c>
    </row>
    <row r="6098" spans="1:6" ht="14.4" x14ac:dyDescent="0.3">
      <c r="A6098" s="99">
        <v>7142</v>
      </c>
      <c r="B6098" s="100" t="s">
        <v>19296</v>
      </c>
      <c r="C6098" s="100" t="s">
        <v>23522</v>
      </c>
      <c r="D6098" s="100" t="s">
        <v>23523</v>
      </c>
      <c r="E6098" s="99" t="s">
        <v>17130</v>
      </c>
      <c r="F6098" s="100" t="s">
        <v>10531</v>
      </c>
    </row>
    <row r="6099" spans="1:6" ht="14.4" x14ac:dyDescent="0.3">
      <c r="A6099" s="99">
        <v>7143</v>
      </c>
      <c r="B6099" s="100" t="s">
        <v>22102</v>
      </c>
      <c r="C6099" s="100" t="s">
        <v>10050</v>
      </c>
      <c r="D6099" s="100" t="s">
        <v>23524</v>
      </c>
      <c r="E6099" s="99" t="s">
        <v>13310</v>
      </c>
      <c r="F6099" s="100" t="s">
        <v>13311</v>
      </c>
    </row>
    <row r="6100" spans="1:6" ht="14.4" x14ac:dyDescent="0.3">
      <c r="A6100" s="99">
        <v>7144</v>
      </c>
      <c r="B6100" s="100" t="s">
        <v>23525</v>
      </c>
      <c r="C6100" s="100" t="s">
        <v>10708</v>
      </c>
      <c r="D6100" s="100" t="s">
        <v>23526</v>
      </c>
      <c r="E6100" s="99" t="s">
        <v>12121</v>
      </c>
      <c r="F6100" s="100" t="s">
        <v>12122</v>
      </c>
    </row>
    <row r="6101" spans="1:6" ht="14.4" x14ac:dyDescent="0.3">
      <c r="A6101" s="99">
        <v>7145</v>
      </c>
      <c r="B6101" s="100" t="s">
        <v>9868</v>
      </c>
      <c r="C6101" s="100" t="s">
        <v>10462</v>
      </c>
      <c r="D6101" s="100" t="s">
        <v>22454</v>
      </c>
      <c r="E6101" s="99" t="s">
        <v>12791</v>
      </c>
      <c r="F6101" s="100" t="s">
        <v>10918</v>
      </c>
    </row>
    <row r="6102" spans="1:6" ht="14.4" x14ac:dyDescent="0.3">
      <c r="A6102" s="99">
        <v>7147</v>
      </c>
      <c r="B6102" s="100" t="s">
        <v>11522</v>
      </c>
      <c r="C6102" s="100" t="s">
        <v>23527</v>
      </c>
      <c r="D6102" s="100" t="s">
        <v>23528</v>
      </c>
      <c r="E6102" s="99" t="s">
        <v>10962</v>
      </c>
      <c r="F6102" s="100" t="s">
        <v>10361</v>
      </c>
    </row>
    <row r="6103" spans="1:6" ht="14.4" x14ac:dyDescent="0.3">
      <c r="A6103" s="99">
        <v>7148</v>
      </c>
      <c r="B6103" s="100" t="s">
        <v>23529</v>
      </c>
      <c r="C6103" s="100" t="s">
        <v>11254</v>
      </c>
      <c r="D6103" s="100" t="s">
        <v>23530</v>
      </c>
      <c r="E6103" s="99" t="s">
        <v>14343</v>
      </c>
      <c r="F6103" s="100" t="s">
        <v>9958</v>
      </c>
    </row>
    <row r="6104" spans="1:6" ht="14.4" x14ac:dyDescent="0.3">
      <c r="A6104" s="99">
        <v>7149</v>
      </c>
      <c r="B6104" s="100" t="s">
        <v>16629</v>
      </c>
      <c r="C6104" s="100" t="s">
        <v>14785</v>
      </c>
      <c r="D6104" s="100" t="s">
        <v>23531</v>
      </c>
      <c r="E6104" s="99" t="s">
        <v>9957</v>
      </c>
      <c r="F6104" s="100" t="s">
        <v>9958</v>
      </c>
    </row>
    <row r="6105" spans="1:6" ht="14.4" x14ac:dyDescent="0.3">
      <c r="A6105" s="99">
        <v>7150</v>
      </c>
      <c r="B6105" s="100" t="s">
        <v>10177</v>
      </c>
      <c r="C6105" s="100" t="s">
        <v>10208</v>
      </c>
      <c r="D6105" s="100" t="s">
        <v>10183</v>
      </c>
      <c r="E6105" s="99" t="s">
        <v>10184</v>
      </c>
      <c r="F6105" s="100" t="s">
        <v>10185</v>
      </c>
    </row>
    <row r="6106" spans="1:6" ht="14.4" x14ac:dyDescent="0.3">
      <c r="A6106" s="99">
        <v>7151</v>
      </c>
      <c r="B6106" s="100" t="s">
        <v>23532</v>
      </c>
      <c r="C6106" s="100" t="s">
        <v>10909</v>
      </c>
      <c r="D6106" s="100" t="s">
        <v>23533</v>
      </c>
      <c r="E6106" s="99" t="s">
        <v>10401</v>
      </c>
      <c r="F6106" s="100" t="s">
        <v>10402</v>
      </c>
    </row>
    <row r="6107" spans="1:6" ht="14.4" x14ac:dyDescent="0.3">
      <c r="A6107" s="99">
        <v>7152</v>
      </c>
      <c r="B6107" s="100" t="s">
        <v>23534</v>
      </c>
      <c r="C6107" s="100" t="s">
        <v>23535</v>
      </c>
      <c r="D6107" s="100" t="s">
        <v>23536</v>
      </c>
      <c r="E6107" s="99" t="s">
        <v>10482</v>
      </c>
      <c r="F6107" s="100" t="s">
        <v>10483</v>
      </c>
    </row>
    <row r="6108" spans="1:6" ht="14.4" x14ac:dyDescent="0.3">
      <c r="A6108" s="99">
        <v>7153</v>
      </c>
      <c r="B6108" s="100" t="s">
        <v>23537</v>
      </c>
      <c r="C6108" s="100" t="s">
        <v>23538</v>
      </c>
      <c r="D6108" s="100" t="s">
        <v>23539</v>
      </c>
      <c r="E6108" s="99" t="s">
        <v>19977</v>
      </c>
      <c r="F6108" s="100" t="s">
        <v>23540</v>
      </c>
    </row>
    <row r="6109" spans="1:6" ht="14.4" x14ac:dyDescent="0.3">
      <c r="A6109" s="99">
        <v>7154</v>
      </c>
      <c r="B6109" s="100" t="s">
        <v>13955</v>
      </c>
      <c r="C6109" s="100" t="s">
        <v>23541</v>
      </c>
      <c r="D6109" s="100" t="s">
        <v>18859</v>
      </c>
      <c r="E6109" s="99" t="s">
        <v>23542</v>
      </c>
      <c r="F6109" s="100" t="s">
        <v>18861</v>
      </c>
    </row>
    <row r="6110" spans="1:6" ht="14.4" x14ac:dyDescent="0.3">
      <c r="A6110" s="99">
        <v>7155</v>
      </c>
      <c r="B6110" s="100" t="s">
        <v>12956</v>
      </c>
      <c r="C6110" s="100" t="s">
        <v>12921</v>
      </c>
      <c r="D6110" s="100" t="s">
        <v>23543</v>
      </c>
      <c r="E6110" s="99" t="s">
        <v>12868</v>
      </c>
      <c r="F6110" s="100" t="s">
        <v>12869</v>
      </c>
    </row>
    <row r="6111" spans="1:6" ht="14.4" x14ac:dyDescent="0.3">
      <c r="A6111" s="99">
        <v>7156</v>
      </c>
      <c r="B6111" s="100" t="s">
        <v>19296</v>
      </c>
      <c r="C6111" s="100" t="s">
        <v>11949</v>
      </c>
      <c r="D6111" s="100" t="s">
        <v>23544</v>
      </c>
      <c r="E6111" s="99" t="s">
        <v>12653</v>
      </c>
      <c r="F6111" s="100" t="s">
        <v>12654</v>
      </c>
    </row>
    <row r="6112" spans="1:6" ht="14.4" x14ac:dyDescent="0.3">
      <c r="A6112" s="99">
        <v>7157</v>
      </c>
      <c r="B6112" s="100" t="s">
        <v>23545</v>
      </c>
      <c r="C6112" s="100" t="s">
        <v>13076</v>
      </c>
      <c r="D6112" s="100" t="s">
        <v>23546</v>
      </c>
      <c r="E6112" s="99" t="s">
        <v>10360</v>
      </c>
      <c r="F6112" s="100" t="s">
        <v>10361</v>
      </c>
    </row>
    <row r="6113" spans="1:6" ht="14.4" x14ac:dyDescent="0.3">
      <c r="A6113" s="99">
        <v>7158</v>
      </c>
      <c r="B6113" s="100" t="s">
        <v>23547</v>
      </c>
      <c r="C6113" s="100" t="s">
        <v>10723</v>
      </c>
      <c r="D6113" s="100" t="s">
        <v>23548</v>
      </c>
      <c r="E6113" s="99" t="s">
        <v>13584</v>
      </c>
      <c r="F6113" s="100" t="s">
        <v>13585</v>
      </c>
    </row>
    <row r="6114" spans="1:6" ht="14.4" x14ac:dyDescent="0.3">
      <c r="A6114" s="99">
        <v>7159</v>
      </c>
      <c r="B6114" s="100" t="s">
        <v>12311</v>
      </c>
      <c r="C6114" s="100" t="s">
        <v>14888</v>
      </c>
      <c r="D6114" s="100" t="s">
        <v>23549</v>
      </c>
      <c r="E6114" s="99" t="s">
        <v>17936</v>
      </c>
      <c r="F6114" s="100" t="s">
        <v>22921</v>
      </c>
    </row>
    <row r="6115" spans="1:6" ht="14.4" x14ac:dyDescent="0.3">
      <c r="A6115" s="99">
        <v>7160</v>
      </c>
      <c r="B6115" s="100" t="s">
        <v>23550</v>
      </c>
      <c r="C6115" s="100" t="s">
        <v>11315</v>
      </c>
      <c r="D6115" s="100" t="s">
        <v>23551</v>
      </c>
      <c r="E6115" s="99" t="s">
        <v>12446</v>
      </c>
      <c r="F6115" s="100" t="s">
        <v>12447</v>
      </c>
    </row>
    <row r="6116" spans="1:6" ht="14.4" x14ac:dyDescent="0.3">
      <c r="A6116" s="99">
        <v>7161</v>
      </c>
      <c r="B6116" s="100" t="s">
        <v>9868</v>
      </c>
      <c r="C6116" s="100" t="s">
        <v>23552</v>
      </c>
      <c r="D6116" s="100" t="s">
        <v>23553</v>
      </c>
      <c r="E6116" s="99" t="s">
        <v>13729</v>
      </c>
      <c r="F6116" s="100" t="s">
        <v>23554</v>
      </c>
    </row>
    <row r="6117" spans="1:6" ht="14.4" x14ac:dyDescent="0.3">
      <c r="A6117" s="99">
        <v>7162</v>
      </c>
      <c r="B6117" s="100" t="s">
        <v>11736</v>
      </c>
      <c r="C6117" s="100" t="s">
        <v>10007</v>
      </c>
      <c r="D6117" s="100" t="s">
        <v>23555</v>
      </c>
      <c r="E6117" s="99" t="s">
        <v>12048</v>
      </c>
      <c r="F6117" s="100" t="s">
        <v>12049</v>
      </c>
    </row>
    <row r="6118" spans="1:6" ht="14.4" x14ac:dyDescent="0.3">
      <c r="A6118" s="99">
        <v>7163</v>
      </c>
      <c r="B6118" s="100" t="s">
        <v>23556</v>
      </c>
      <c r="C6118" s="100" t="s">
        <v>17845</v>
      </c>
      <c r="D6118" s="100" t="s">
        <v>23557</v>
      </c>
      <c r="E6118" s="99" t="s">
        <v>11724</v>
      </c>
      <c r="F6118" s="100" t="s">
        <v>11725</v>
      </c>
    </row>
    <row r="6119" spans="1:6" ht="14.4" x14ac:dyDescent="0.3">
      <c r="A6119" s="99">
        <v>7164</v>
      </c>
      <c r="B6119" s="100" t="s">
        <v>10527</v>
      </c>
      <c r="C6119" s="100" t="s">
        <v>13510</v>
      </c>
      <c r="D6119" s="100" t="s">
        <v>23558</v>
      </c>
      <c r="E6119" s="99" t="s">
        <v>15732</v>
      </c>
      <c r="F6119" s="100" t="s">
        <v>10531</v>
      </c>
    </row>
    <row r="6120" spans="1:6" ht="14.4" x14ac:dyDescent="0.3">
      <c r="A6120" s="99">
        <v>7165</v>
      </c>
      <c r="B6120" s="100" t="s">
        <v>17528</v>
      </c>
      <c r="C6120" s="100" t="s">
        <v>23559</v>
      </c>
      <c r="D6120" s="100" t="s">
        <v>23560</v>
      </c>
      <c r="E6120" s="99" t="s">
        <v>17530</v>
      </c>
      <c r="F6120" s="100" t="s">
        <v>17531</v>
      </c>
    </row>
    <row r="6121" spans="1:6" ht="14.4" x14ac:dyDescent="0.3">
      <c r="A6121" s="99">
        <v>7166</v>
      </c>
      <c r="B6121" s="100" t="s">
        <v>23561</v>
      </c>
      <c r="C6121" s="100" t="s">
        <v>17791</v>
      </c>
      <c r="D6121" s="100" t="s">
        <v>23562</v>
      </c>
      <c r="E6121" s="99" t="s">
        <v>23407</v>
      </c>
      <c r="F6121" s="100" t="s">
        <v>23563</v>
      </c>
    </row>
    <row r="6122" spans="1:6" ht="14.4" x14ac:dyDescent="0.3">
      <c r="A6122" s="99">
        <v>7167</v>
      </c>
      <c r="B6122" s="100" t="s">
        <v>23564</v>
      </c>
      <c r="C6122" s="100" t="s">
        <v>23565</v>
      </c>
      <c r="D6122" s="100" t="s">
        <v>23566</v>
      </c>
      <c r="E6122" s="99" t="s">
        <v>13117</v>
      </c>
      <c r="F6122" s="100" t="s">
        <v>21905</v>
      </c>
    </row>
    <row r="6123" spans="1:6" ht="14.4" x14ac:dyDescent="0.3">
      <c r="A6123" s="99">
        <v>7168</v>
      </c>
      <c r="B6123" s="100" t="s">
        <v>23567</v>
      </c>
      <c r="C6123" s="100" t="s">
        <v>9912</v>
      </c>
      <c r="D6123" s="100" t="s">
        <v>23568</v>
      </c>
      <c r="E6123" s="99" t="s">
        <v>17346</v>
      </c>
      <c r="F6123" s="100" t="s">
        <v>11554</v>
      </c>
    </row>
    <row r="6124" spans="1:6" ht="14.4" x14ac:dyDescent="0.3">
      <c r="A6124" s="99">
        <v>7169</v>
      </c>
      <c r="B6124" s="100" t="s">
        <v>23569</v>
      </c>
      <c r="C6124" s="100" t="s">
        <v>20360</v>
      </c>
      <c r="D6124" s="100" t="s">
        <v>23570</v>
      </c>
      <c r="E6124" s="99" t="s">
        <v>17976</v>
      </c>
      <c r="F6124" s="100" t="s">
        <v>17983</v>
      </c>
    </row>
    <row r="6125" spans="1:6" ht="14.4" x14ac:dyDescent="0.3">
      <c r="A6125" s="99">
        <v>7170</v>
      </c>
      <c r="B6125" s="100" t="s">
        <v>22355</v>
      </c>
      <c r="C6125" s="100" t="s">
        <v>9902</v>
      </c>
      <c r="D6125" s="100" t="s">
        <v>23571</v>
      </c>
      <c r="E6125" s="99" t="s">
        <v>10607</v>
      </c>
      <c r="F6125" s="100" t="s">
        <v>10608</v>
      </c>
    </row>
    <row r="6126" spans="1:6" ht="14.4" x14ac:dyDescent="0.3">
      <c r="A6126" s="99">
        <v>7171</v>
      </c>
      <c r="B6126" s="100" t="s">
        <v>23572</v>
      </c>
      <c r="C6126" s="100" t="s">
        <v>23573</v>
      </c>
      <c r="D6126" s="100" t="s">
        <v>23574</v>
      </c>
      <c r="E6126" s="99" t="s">
        <v>22966</v>
      </c>
      <c r="F6126" s="100" t="s">
        <v>23575</v>
      </c>
    </row>
    <row r="6127" spans="1:6" ht="14.4" x14ac:dyDescent="0.3">
      <c r="A6127" s="99">
        <v>7172</v>
      </c>
      <c r="B6127" s="100" t="s">
        <v>23576</v>
      </c>
      <c r="C6127" s="100" t="s">
        <v>13523</v>
      </c>
      <c r="D6127" s="100" t="s">
        <v>23577</v>
      </c>
      <c r="E6127" s="99" t="s">
        <v>17976</v>
      </c>
      <c r="F6127" s="100" t="s">
        <v>23578</v>
      </c>
    </row>
    <row r="6128" spans="1:6" ht="14.4" x14ac:dyDescent="0.3">
      <c r="A6128" s="99">
        <v>7173</v>
      </c>
      <c r="B6128" s="100" t="s">
        <v>23579</v>
      </c>
      <c r="C6128" s="100" t="s">
        <v>17679</v>
      </c>
      <c r="D6128" s="100" t="s">
        <v>23580</v>
      </c>
      <c r="E6128" s="99" t="s">
        <v>12266</v>
      </c>
      <c r="F6128" s="100" t="s">
        <v>15135</v>
      </c>
    </row>
    <row r="6129" spans="1:6" ht="14.4" x14ac:dyDescent="0.3">
      <c r="A6129" s="99">
        <v>7174</v>
      </c>
      <c r="B6129" s="100" t="s">
        <v>23581</v>
      </c>
      <c r="C6129" s="100" t="s">
        <v>10012</v>
      </c>
      <c r="D6129" s="100" t="s">
        <v>23582</v>
      </c>
      <c r="E6129" s="99" t="s">
        <v>13024</v>
      </c>
      <c r="F6129" s="100" t="s">
        <v>9958</v>
      </c>
    </row>
    <row r="6130" spans="1:6" ht="14.4" x14ac:dyDescent="0.3">
      <c r="A6130" s="99">
        <v>7175</v>
      </c>
      <c r="B6130" s="100" t="s">
        <v>13564</v>
      </c>
      <c r="C6130" s="100" t="s">
        <v>13103</v>
      </c>
      <c r="D6130" s="100" t="s">
        <v>23583</v>
      </c>
      <c r="E6130" s="99" t="s">
        <v>10535</v>
      </c>
      <c r="F6130" s="100" t="s">
        <v>9987</v>
      </c>
    </row>
    <row r="6131" spans="1:6" ht="14.4" x14ac:dyDescent="0.3">
      <c r="A6131" s="99">
        <v>7180</v>
      </c>
      <c r="B6131" s="100" t="s">
        <v>23584</v>
      </c>
      <c r="C6131" s="100" t="s">
        <v>23585</v>
      </c>
      <c r="D6131" s="100" t="s">
        <v>23586</v>
      </c>
      <c r="E6131" s="99" t="s">
        <v>9780</v>
      </c>
      <c r="F6131" s="100" t="s">
        <v>9781</v>
      </c>
    </row>
    <row r="6132" spans="1:6" ht="14.4" x14ac:dyDescent="0.3">
      <c r="A6132" s="99">
        <v>7183</v>
      </c>
      <c r="B6132" s="100" t="s">
        <v>9761</v>
      </c>
      <c r="C6132" s="100" t="s">
        <v>9762</v>
      </c>
      <c r="D6132" s="100" t="s">
        <v>9763</v>
      </c>
      <c r="E6132" s="99" t="s">
        <v>9764</v>
      </c>
      <c r="F6132" s="100" t="s">
        <v>9765</v>
      </c>
    </row>
    <row r="6133" spans="1:6" ht="14.4" x14ac:dyDescent="0.3">
      <c r="A6133" s="99">
        <v>7189</v>
      </c>
      <c r="B6133" s="100" t="s">
        <v>10104</v>
      </c>
      <c r="C6133" s="100" t="s">
        <v>9912</v>
      </c>
      <c r="D6133" s="100" t="s">
        <v>14137</v>
      </c>
      <c r="E6133" s="99" t="s">
        <v>14138</v>
      </c>
      <c r="F6133" s="100" t="s">
        <v>14139</v>
      </c>
    </row>
    <row r="6134" spans="1:6" ht="14.4" x14ac:dyDescent="0.3">
      <c r="A6134" s="99">
        <v>7213</v>
      </c>
      <c r="B6134" s="100" t="s">
        <v>16354</v>
      </c>
      <c r="C6134" s="100" t="s">
        <v>11254</v>
      </c>
      <c r="D6134" s="100" t="s">
        <v>23587</v>
      </c>
      <c r="E6134" s="99" t="s">
        <v>11393</v>
      </c>
      <c r="F6134" s="100" t="s">
        <v>11394</v>
      </c>
    </row>
    <row r="6135" spans="1:6" ht="14.4" x14ac:dyDescent="0.3">
      <c r="A6135" s="99">
        <v>7311</v>
      </c>
      <c r="B6135" s="100" t="s">
        <v>23588</v>
      </c>
      <c r="C6135" s="100" t="s">
        <v>11960</v>
      </c>
      <c r="D6135" s="100" t="s">
        <v>23589</v>
      </c>
      <c r="E6135" s="99" t="s">
        <v>10047</v>
      </c>
      <c r="F6135" s="100" t="s">
        <v>19882</v>
      </c>
    </row>
    <row r="6136" spans="1:6" ht="14.4" x14ac:dyDescent="0.3">
      <c r="A6136" s="99">
        <v>7325</v>
      </c>
      <c r="B6136" s="100" t="s">
        <v>23590</v>
      </c>
      <c r="C6136" s="100" t="s">
        <v>10500</v>
      </c>
      <c r="D6136" s="100" t="s">
        <v>23591</v>
      </c>
      <c r="E6136" s="99" t="s">
        <v>10850</v>
      </c>
      <c r="F6136" s="100" t="s">
        <v>10851</v>
      </c>
    </row>
    <row r="6137" spans="1:6" ht="14.4" x14ac:dyDescent="0.3">
      <c r="A6137" s="99">
        <v>7326</v>
      </c>
      <c r="B6137" s="100" t="s">
        <v>18288</v>
      </c>
      <c r="C6137" s="100" t="s">
        <v>10737</v>
      </c>
      <c r="D6137" s="100" t="s">
        <v>23592</v>
      </c>
      <c r="E6137" s="99" t="s">
        <v>23593</v>
      </c>
      <c r="F6137" s="100" t="s">
        <v>23594</v>
      </c>
    </row>
    <row r="6138" spans="1:6" ht="14.4" x14ac:dyDescent="0.3">
      <c r="A6138" s="99">
        <v>7328</v>
      </c>
      <c r="B6138" s="100" t="s">
        <v>23595</v>
      </c>
      <c r="C6138" s="100" t="s">
        <v>10139</v>
      </c>
      <c r="D6138" s="100" t="s">
        <v>23596</v>
      </c>
      <c r="E6138" s="99" t="s">
        <v>23597</v>
      </c>
      <c r="F6138" s="100" t="s">
        <v>23598</v>
      </c>
    </row>
    <row r="6139" spans="1:6" ht="14.4" x14ac:dyDescent="0.3">
      <c r="A6139" s="99">
        <v>7331</v>
      </c>
      <c r="B6139" s="100" t="s">
        <v>23599</v>
      </c>
      <c r="C6139" s="100" t="s">
        <v>13571</v>
      </c>
      <c r="D6139" s="100" t="s">
        <v>23600</v>
      </c>
      <c r="E6139" s="99" t="s">
        <v>23601</v>
      </c>
      <c r="F6139" s="100" t="s">
        <v>23602</v>
      </c>
    </row>
    <row r="6140" spans="1:6" ht="14.4" x14ac:dyDescent="0.3">
      <c r="A6140" s="99">
        <v>7334</v>
      </c>
      <c r="B6140" s="100" t="s">
        <v>11917</v>
      </c>
      <c r="C6140" s="100" t="s">
        <v>10175</v>
      </c>
      <c r="D6140" s="100" t="s">
        <v>23603</v>
      </c>
      <c r="E6140" s="99" t="s">
        <v>23601</v>
      </c>
      <c r="F6140" s="100" t="s">
        <v>23604</v>
      </c>
    </row>
    <row r="6141" spans="1:6" ht="14.4" x14ac:dyDescent="0.3">
      <c r="A6141" s="99">
        <v>7371</v>
      </c>
      <c r="B6141" s="100" t="s">
        <v>10527</v>
      </c>
      <c r="C6141" s="100" t="s">
        <v>13510</v>
      </c>
      <c r="D6141" s="100" t="s">
        <v>23605</v>
      </c>
      <c r="E6141" s="99" t="s">
        <v>10530</v>
      </c>
      <c r="F6141" s="100" t="s">
        <v>10531</v>
      </c>
    </row>
    <row r="6142" spans="1:6" ht="14.4" x14ac:dyDescent="0.3">
      <c r="A6142" s="99">
        <v>7372</v>
      </c>
      <c r="B6142" s="100" t="s">
        <v>13676</v>
      </c>
      <c r="C6142" s="100" t="s">
        <v>23606</v>
      </c>
      <c r="D6142" s="100" t="s">
        <v>23607</v>
      </c>
      <c r="E6142" s="99" t="s">
        <v>14951</v>
      </c>
      <c r="F6142" s="100" t="s">
        <v>14952</v>
      </c>
    </row>
    <row r="6143" spans="1:6" ht="14.4" x14ac:dyDescent="0.3">
      <c r="A6143" s="99">
        <v>7373</v>
      </c>
      <c r="B6143" s="100" t="s">
        <v>12311</v>
      </c>
      <c r="C6143" s="100" t="s">
        <v>11087</v>
      </c>
      <c r="D6143" s="100" t="s">
        <v>22957</v>
      </c>
      <c r="E6143" s="99" t="s">
        <v>14375</v>
      </c>
      <c r="F6143" s="100" t="s">
        <v>14376</v>
      </c>
    </row>
    <row r="6144" spans="1:6" ht="14.4" x14ac:dyDescent="0.3">
      <c r="A6144" s="99">
        <v>7374</v>
      </c>
      <c r="B6144" s="100" t="s">
        <v>23608</v>
      </c>
      <c r="C6144" s="100" t="s">
        <v>23609</v>
      </c>
      <c r="D6144" s="100" t="s">
        <v>23610</v>
      </c>
      <c r="E6144" s="99" t="s">
        <v>23611</v>
      </c>
      <c r="F6144" s="100" t="s">
        <v>23612</v>
      </c>
    </row>
    <row r="6145" spans="1:6" ht="14.4" x14ac:dyDescent="0.3">
      <c r="A6145" s="99">
        <v>7375</v>
      </c>
      <c r="B6145" s="100" t="s">
        <v>11314</v>
      </c>
      <c r="C6145" s="100" t="s">
        <v>23613</v>
      </c>
      <c r="D6145" s="100" t="s">
        <v>23614</v>
      </c>
      <c r="E6145" s="99" t="s">
        <v>12370</v>
      </c>
      <c r="F6145" s="100" t="s">
        <v>13415</v>
      </c>
    </row>
    <row r="6146" spans="1:6" ht="14.4" x14ac:dyDescent="0.3">
      <c r="A6146" s="99">
        <v>7376</v>
      </c>
      <c r="B6146" s="100" t="s">
        <v>11314</v>
      </c>
      <c r="C6146" s="100" t="s">
        <v>23615</v>
      </c>
      <c r="D6146" s="100" t="s">
        <v>23616</v>
      </c>
      <c r="E6146" s="99" t="s">
        <v>12370</v>
      </c>
      <c r="F6146" s="100" t="s">
        <v>13415</v>
      </c>
    </row>
    <row r="6147" spans="1:6" ht="14.4" x14ac:dyDescent="0.3">
      <c r="A6147" s="99">
        <v>7377</v>
      </c>
      <c r="B6147" s="100" t="s">
        <v>11314</v>
      </c>
      <c r="C6147" s="100" t="s">
        <v>20746</v>
      </c>
      <c r="D6147" s="100" t="s">
        <v>13414</v>
      </c>
      <c r="E6147" s="99" t="s">
        <v>12370</v>
      </c>
      <c r="F6147" s="100" t="s">
        <v>13415</v>
      </c>
    </row>
    <row r="6148" spans="1:6" ht="14.4" x14ac:dyDescent="0.3">
      <c r="A6148" s="99">
        <v>7378</v>
      </c>
      <c r="B6148" s="100" t="s">
        <v>11410</v>
      </c>
      <c r="C6148" s="100" t="s">
        <v>10647</v>
      </c>
      <c r="D6148" s="100" t="s">
        <v>23617</v>
      </c>
      <c r="E6148" s="99" t="s">
        <v>21569</v>
      </c>
      <c r="F6148" s="100" t="s">
        <v>21570</v>
      </c>
    </row>
    <row r="6149" spans="1:6" ht="14.4" x14ac:dyDescent="0.3">
      <c r="A6149" s="99">
        <v>7379</v>
      </c>
      <c r="B6149" s="100" t="s">
        <v>23618</v>
      </c>
      <c r="C6149" s="100" t="s">
        <v>10817</v>
      </c>
      <c r="D6149" s="100" t="s">
        <v>23619</v>
      </c>
      <c r="E6149" s="99" t="s">
        <v>23620</v>
      </c>
      <c r="F6149" s="100" t="s">
        <v>23621</v>
      </c>
    </row>
    <row r="6150" spans="1:6" ht="14.4" x14ac:dyDescent="0.3">
      <c r="A6150" s="99">
        <v>7380</v>
      </c>
      <c r="B6150" s="100" t="s">
        <v>11247</v>
      </c>
      <c r="C6150" s="100" t="s">
        <v>15259</v>
      </c>
      <c r="D6150" s="100" t="s">
        <v>23622</v>
      </c>
      <c r="E6150" s="99" t="s">
        <v>11408</v>
      </c>
      <c r="F6150" s="100" t="s">
        <v>11409</v>
      </c>
    </row>
    <row r="6151" spans="1:6" ht="14.4" x14ac:dyDescent="0.3">
      <c r="A6151" s="99">
        <v>7381</v>
      </c>
      <c r="B6151" s="100" t="s">
        <v>23623</v>
      </c>
      <c r="C6151" s="100" t="s">
        <v>16226</v>
      </c>
      <c r="D6151" s="100" t="s">
        <v>23624</v>
      </c>
      <c r="E6151" s="99" t="s">
        <v>10430</v>
      </c>
      <c r="F6151" s="100" t="s">
        <v>10431</v>
      </c>
    </row>
    <row r="6152" spans="1:6" ht="14.4" x14ac:dyDescent="0.3">
      <c r="A6152" s="99">
        <v>7382</v>
      </c>
      <c r="B6152" s="100" t="s">
        <v>10741</v>
      </c>
      <c r="C6152" s="100" t="s">
        <v>13748</v>
      </c>
      <c r="D6152" s="100" t="s">
        <v>23625</v>
      </c>
      <c r="E6152" s="99" t="s">
        <v>23601</v>
      </c>
      <c r="F6152" s="100" t="s">
        <v>23602</v>
      </c>
    </row>
    <row r="6153" spans="1:6" ht="14.4" x14ac:dyDescent="0.3">
      <c r="A6153" s="99">
        <v>7383</v>
      </c>
      <c r="B6153" s="100" t="s">
        <v>23626</v>
      </c>
      <c r="C6153" s="100" t="s">
        <v>20388</v>
      </c>
      <c r="D6153" s="100" t="s">
        <v>183</v>
      </c>
      <c r="E6153" s="99" t="s">
        <v>183</v>
      </c>
      <c r="F6153" s="100" t="s">
        <v>183</v>
      </c>
    </row>
    <row r="6154" spans="1:6" ht="14.4" x14ac:dyDescent="0.3">
      <c r="A6154" s="99">
        <v>7384</v>
      </c>
      <c r="B6154" s="100" t="s">
        <v>12000</v>
      </c>
      <c r="C6154" s="100" t="s">
        <v>12651</v>
      </c>
      <c r="D6154" s="100" t="s">
        <v>183</v>
      </c>
      <c r="E6154" s="99" t="s">
        <v>183</v>
      </c>
      <c r="F6154" s="100" t="s">
        <v>183</v>
      </c>
    </row>
    <row r="6155" spans="1:6" ht="14.4" x14ac:dyDescent="0.3">
      <c r="A6155" s="99">
        <v>7385</v>
      </c>
      <c r="B6155" s="100" t="s">
        <v>12641</v>
      </c>
      <c r="C6155" s="100" t="s">
        <v>23627</v>
      </c>
      <c r="D6155" s="100" t="s">
        <v>23628</v>
      </c>
      <c r="E6155" s="99" t="s">
        <v>17362</v>
      </c>
      <c r="F6155" s="100" t="s">
        <v>17363</v>
      </c>
    </row>
    <row r="6156" spans="1:6" ht="14.4" x14ac:dyDescent="0.3">
      <c r="A6156" s="99">
        <v>7386</v>
      </c>
      <c r="B6156" s="100" t="s">
        <v>15215</v>
      </c>
      <c r="C6156" s="100" t="s">
        <v>12095</v>
      </c>
      <c r="D6156" s="100" t="s">
        <v>23629</v>
      </c>
      <c r="E6156" s="99" t="s">
        <v>23630</v>
      </c>
      <c r="F6156" s="100" t="s">
        <v>23631</v>
      </c>
    </row>
    <row r="6157" spans="1:6" ht="14.4" x14ac:dyDescent="0.3">
      <c r="A6157" s="99">
        <v>7387</v>
      </c>
      <c r="B6157" s="100" t="s">
        <v>10264</v>
      </c>
      <c r="C6157" s="100" t="s">
        <v>10457</v>
      </c>
      <c r="D6157" s="100" t="s">
        <v>23632</v>
      </c>
      <c r="E6157" s="99" t="s">
        <v>23633</v>
      </c>
      <c r="F6157" s="100" t="s">
        <v>16242</v>
      </c>
    </row>
    <row r="6158" spans="1:6" ht="14.4" x14ac:dyDescent="0.3">
      <c r="A6158" s="99">
        <v>7388</v>
      </c>
      <c r="B6158" s="100" t="s">
        <v>19758</v>
      </c>
      <c r="C6158" s="100" t="s">
        <v>23634</v>
      </c>
      <c r="D6158" s="100" t="s">
        <v>19760</v>
      </c>
      <c r="E6158" s="99" t="s">
        <v>17125</v>
      </c>
      <c r="F6158" s="100" t="s">
        <v>17126</v>
      </c>
    </row>
    <row r="6159" spans="1:6" ht="14.4" x14ac:dyDescent="0.3">
      <c r="A6159" s="99">
        <v>7389</v>
      </c>
      <c r="B6159" s="100" t="s">
        <v>23635</v>
      </c>
      <c r="C6159" s="100" t="s">
        <v>10895</v>
      </c>
      <c r="D6159" s="100" t="s">
        <v>23636</v>
      </c>
      <c r="E6159" s="99" t="s">
        <v>22352</v>
      </c>
      <c r="F6159" s="100" t="s">
        <v>23637</v>
      </c>
    </row>
    <row r="6160" spans="1:6" ht="14.4" x14ac:dyDescent="0.3">
      <c r="A6160" s="99">
        <v>7390</v>
      </c>
      <c r="B6160" s="100" t="s">
        <v>17495</v>
      </c>
      <c r="C6160" s="100" t="s">
        <v>14835</v>
      </c>
      <c r="D6160" s="100" t="s">
        <v>17497</v>
      </c>
      <c r="E6160" s="99" t="s">
        <v>13711</v>
      </c>
      <c r="F6160" s="100" t="s">
        <v>13712</v>
      </c>
    </row>
    <row r="6161" spans="1:6" ht="14.4" x14ac:dyDescent="0.3">
      <c r="A6161" s="99">
        <v>7391</v>
      </c>
      <c r="B6161" s="100" t="s">
        <v>16342</v>
      </c>
      <c r="C6161" s="100" t="s">
        <v>23638</v>
      </c>
      <c r="D6161" s="100" t="s">
        <v>23639</v>
      </c>
      <c r="E6161" s="99" t="s">
        <v>12409</v>
      </c>
      <c r="F6161" s="100" t="s">
        <v>12410</v>
      </c>
    </row>
    <row r="6162" spans="1:6" ht="14.4" x14ac:dyDescent="0.3">
      <c r="A6162" s="99">
        <v>7392</v>
      </c>
      <c r="B6162" s="100" t="s">
        <v>17043</v>
      </c>
      <c r="C6162" s="100" t="s">
        <v>17932</v>
      </c>
      <c r="D6162" s="100" t="s">
        <v>23640</v>
      </c>
      <c r="E6162" s="99" t="s">
        <v>10401</v>
      </c>
      <c r="F6162" s="100" t="s">
        <v>10402</v>
      </c>
    </row>
    <row r="6163" spans="1:6" ht="14.4" x14ac:dyDescent="0.3">
      <c r="A6163" s="99">
        <v>7394</v>
      </c>
      <c r="B6163" s="100" t="s">
        <v>23641</v>
      </c>
      <c r="C6163" s="100" t="s">
        <v>23642</v>
      </c>
      <c r="D6163" s="100" t="s">
        <v>23643</v>
      </c>
      <c r="E6163" s="99" t="s">
        <v>9780</v>
      </c>
      <c r="F6163" s="100" t="s">
        <v>9781</v>
      </c>
    </row>
    <row r="6164" spans="1:6" ht="14.4" x14ac:dyDescent="0.3">
      <c r="A6164" s="99">
        <v>7396</v>
      </c>
      <c r="B6164" s="100" t="s">
        <v>23644</v>
      </c>
      <c r="C6164" s="100" t="s">
        <v>10208</v>
      </c>
      <c r="D6164" s="100" t="s">
        <v>23645</v>
      </c>
      <c r="E6164" s="99" t="s">
        <v>14243</v>
      </c>
      <c r="F6164" s="100" t="s">
        <v>23646</v>
      </c>
    </row>
    <row r="6165" spans="1:6" ht="14.4" x14ac:dyDescent="0.3">
      <c r="A6165" s="99">
        <v>7468</v>
      </c>
      <c r="B6165" s="100" t="s">
        <v>18123</v>
      </c>
      <c r="C6165" s="100" t="s">
        <v>10040</v>
      </c>
      <c r="D6165" s="100" t="s">
        <v>23647</v>
      </c>
      <c r="E6165" s="99" t="s">
        <v>23648</v>
      </c>
      <c r="F6165" s="100" t="s">
        <v>23649</v>
      </c>
    </row>
    <row r="6166" spans="1:6" ht="14.4" x14ac:dyDescent="0.3">
      <c r="A6166" s="99">
        <v>7475</v>
      </c>
      <c r="B6166" s="100" t="s">
        <v>16199</v>
      </c>
      <c r="C6166" s="100" t="s">
        <v>19615</v>
      </c>
      <c r="D6166" s="100" t="s">
        <v>23650</v>
      </c>
      <c r="E6166" s="99" t="s">
        <v>10881</v>
      </c>
      <c r="F6166" s="100" t="s">
        <v>23651</v>
      </c>
    </row>
    <row r="6167" spans="1:6" ht="14.4" x14ac:dyDescent="0.3">
      <c r="A6167" s="99">
        <v>7476</v>
      </c>
      <c r="B6167" s="100" t="s">
        <v>11324</v>
      </c>
      <c r="C6167" s="100" t="s">
        <v>11118</v>
      </c>
      <c r="D6167" s="100" t="s">
        <v>23652</v>
      </c>
      <c r="E6167" s="99" t="s">
        <v>11360</v>
      </c>
      <c r="F6167" s="100" t="s">
        <v>11361</v>
      </c>
    </row>
    <row r="6168" spans="1:6" ht="14.4" x14ac:dyDescent="0.3">
      <c r="A6168" s="99">
        <v>7485</v>
      </c>
      <c r="B6168" s="100" t="s">
        <v>23653</v>
      </c>
      <c r="C6168" s="100" t="s">
        <v>23654</v>
      </c>
      <c r="D6168" s="100" t="s">
        <v>23655</v>
      </c>
      <c r="E6168" s="99" t="s">
        <v>14500</v>
      </c>
      <c r="F6168" s="100" t="s">
        <v>14501</v>
      </c>
    </row>
    <row r="6169" spans="1:6" ht="14.4" x14ac:dyDescent="0.3">
      <c r="A6169" s="99">
        <v>7486</v>
      </c>
      <c r="B6169" s="100" t="s">
        <v>23656</v>
      </c>
      <c r="C6169" s="100" t="s">
        <v>17635</v>
      </c>
      <c r="D6169" s="100" t="s">
        <v>23657</v>
      </c>
      <c r="E6169" s="99" t="s">
        <v>20801</v>
      </c>
      <c r="F6169" s="100" t="s">
        <v>23658</v>
      </c>
    </row>
    <row r="6170" spans="1:6" ht="14.4" x14ac:dyDescent="0.3">
      <c r="A6170" s="99">
        <v>7488</v>
      </c>
      <c r="B6170" s="100" t="s">
        <v>23659</v>
      </c>
      <c r="C6170" s="100" t="s">
        <v>23660</v>
      </c>
      <c r="D6170" s="100" t="s">
        <v>23661</v>
      </c>
      <c r="E6170" s="99" t="s">
        <v>13512</v>
      </c>
      <c r="F6170" s="100" t="s">
        <v>13513</v>
      </c>
    </row>
    <row r="6171" spans="1:6" ht="14.4" x14ac:dyDescent="0.3">
      <c r="A6171" s="99">
        <v>7500</v>
      </c>
      <c r="B6171" s="100" t="s">
        <v>11230</v>
      </c>
      <c r="C6171" s="100" t="s">
        <v>23662</v>
      </c>
      <c r="D6171" s="100" t="s">
        <v>183</v>
      </c>
      <c r="E6171" s="99" t="s">
        <v>183</v>
      </c>
      <c r="F6171" s="100" t="s">
        <v>183</v>
      </c>
    </row>
    <row r="6172" spans="1:6" ht="14.4" x14ac:dyDescent="0.3">
      <c r="A6172" s="99">
        <v>7501</v>
      </c>
      <c r="B6172" s="100" t="s">
        <v>23663</v>
      </c>
      <c r="C6172" s="100" t="s">
        <v>23664</v>
      </c>
      <c r="D6172" s="100" t="s">
        <v>183</v>
      </c>
      <c r="E6172" s="99" t="s">
        <v>183</v>
      </c>
      <c r="F6172" s="100" t="s">
        <v>183</v>
      </c>
    </row>
    <row r="6173" spans="1:6" ht="14.4" x14ac:dyDescent="0.3">
      <c r="A6173" s="99">
        <v>7503</v>
      </c>
      <c r="B6173" s="100" t="s">
        <v>11240</v>
      </c>
      <c r="C6173" s="100" t="s">
        <v>10771</v>
      </c>
      <c r="D6173" s="100" t="s">
        <v>183</v>
      </c>
      <c r="E6173" s="99" t="s">
        <v>183</v>
      </c>
      <c r="F6173" s="100" t="s">
        <v>23665</v>
      </c>
    </row>
    <row r="6174" spans="1:6" ht="14.4" x14ac:dyDescent="0.3">
      <c r="A6174" s="99">
        <v>7504</v>
      </c>
      <c r="B6174" s="100" t="s">
        <v>23666</v>
      </c>
      <c r="C6174" s="100" t="s">
        <v>10826</v>
      </c>
      <c r="D6174" s="100" t="s">
        <v>183</v>
      </c>
      <c r="E6174" s="99" t="s">
        <v>183</v>
      </c>
      <c r="F6174" s="100" t="s">
        <v>23665</v>
      </c>
    </row>
    <row r="6175" spans="1:6" ht="14.4" x14ac:dyDescent="0.3">
      <c r="A6175" s="99">
        <v>7505</v>
      </c>
      <c r="B6175" s="100" t="s">
        <v>15502</v>
      </c>
      <c r="C6175" s="100" t="s">
        <v>10686</v>
      </c>
      <c r="D6175" s="100" t="s">
        <v>183</v>
      </c>
      <c r="E6175" s="99" t="s">
        <v>183</v>
      </c>
      <c r="F6175" s="100" t="s">
        <v>23665</v>
      </c>
    </row>
    <row r="6176" spans="1:6" ht="14.4" x14ac:dyDescent="0.3">
      <c r="A6176" s="99">
        <v>7506</v>
      </c>
      <c r="B6176" s="100" t="s">
        <v>23667</v>
      </c>
      <c r="C6176" s="100" t="s">
        <v>183</v>
      </c>
      <c r="D6176" s="100" t="s">
        <v>183</v>
      </c>
      <c r="E6176" s="99" t="s">
        <v>183</v>
      </c>
      <c r="F6176" s="100" t="s">
        <v>23665</v>
      </c>
    </row>
    <row r="6177" spans="1:6" ht="14.4" x14ac:dyDescent="0.3">
      <c r="A6177" s="99">
        <v>7507</v>
      </c>
      <c r="B6177" s="100" t="s">
        <v>23668</v>
      </c>
      <c r="C6177" s="100" t="s">
        <v>10713</v>
      </c>
      <c r="D6177" s="100" t="s">
        <v>183</v>
      </c>
      <c r="E6177" s="99" t="s">
        <v>183</v>
      </c>
      <c r="F6177" s="100" t="s">
        <v>23665</v>
      </c>
    </row>
    <row r="6178" spans="1:6" ht="14.4" x14ac:dyDescent="0.3">
      <c r="A6178" s="99">
        <v>7508</v>
      </c>
      <c r="B6178" s="100" t="s">
        <v>23669</v>
      </c>
      <c r="C6178" s="100" t="s">
        <v>10221</v>
      </c>
      <c r="D6178" s="100" t="s">
        <v>183</v>
      </c>
      <c r="E6178" s="99" t="s">
        <v>183</v>
      </c>
      <c r="F6178" s="100" t="s">
        <v>23665</v>
      </c>
    </row>
    <row r="6179" spans="1:6" ht="14.4" x14ac:dyDescent="0.3">
      <c r="A6179" s="99">
        <v>7509</v>
      </c>
      <c r="B6179" s="100" t="s">
        <v>23670</v>
      </c>
      <c r="C6179" s="100" t="s">
        <v>12054</v>
      </c>
      <c r="D6179" s="100" t="s">
        <v>183</v>
      </c>
      <c r="E6179" s="99" t="s">
        <v>183</v>
      </c>
      <c r="F6179" s="100" t="s">
        <v>23671</v>
      </c>
    </row>
    <row r="6180" spans="1:6" ht="14.4" x14ac:dyDescent="0.3">
      <c r="A6180" s="99">
        <v>7510</v>
      </c>
      <c r="B6180" s="100" t="s">
        <v>13062</v>
      </c>
      <c r="C6180" s="100" t="s">
        <v>183</v>
      </c>
      <c r="D6180" s="100" t="s">
        <v>23672</v>
      </c>
      <c r="E6180" s="99" t="s">
        <v>183</v>
      </c>
      <c r="F6180" s="100" t="s">
        <v>183</v>
      </c>
    </row>
    <row r="6181" spans="1:6" ht="14.4" x14ac:dyDescent="0.3">
      <c r="A6181" s="99">
        <v>7513</v>
      </c>
      <c r="B6181" s="100" t="s">
        <v>13742</v>
      </c>
      <c r="C6181" s="100" t="s">
        <v>22114</v>
      </c>
      <c r="D6181" s="100" t="s">
        <v>21798</v>
      </c>
      <c r="E6181" s="99" t="s">
        <v>15656</v>
      </c>
      <c r="F6181" s="100" t="s">
        <v>20229</v>
      </c>
    </row>
    <row r="6182" spans="1:6" ht="14.4" x14ac:dyDescent="0.3">
      <c r="A6182" s="99">
        <v>7514</v>
      </c>
      <c r="B6182" s="100" t="s">
        <v>15319</v>
      </c>
      <c r="C6182" s="100" t="s">
        <v>9907</v>
      </c>
      <c r="D6182" s="100" t="s">
        <v>23673</v>
      </c>
      <c r="E6182" s="99" t="s">
        <v>10710</v>
      </c>
      <c r="F6182" s="100" t="s">
        <v>10711</v>
      </c>
    </row>
    <row r="6183" spans="1:6" ht="14.4" x14ac:dyDescent="0.3">
      <c r="A6183" s="99">
        <v>7601</v>
      </c>
      <c r="B6183" s="100" t="s">
        <v>23674</v>
      </c>
      <c r="C6183" s="100" t="s">
        <v>18803</v>
      </c>
      <c r="D6183" s="100" t="s">
        <v>23675</v>
      </c>
      <c r="E6183" s="99" t="s">
        <v>10927</v>
      </c>
      <c r="F6183" s="100" t="s">
        <v>10928</v>
      </c>
    </row>
    <row r="6184" spans="1:6" ht="14.4" x14ac:dyDescent="0.3">
      <c r="A6184" s="99">
        <v>7602</v>
      </c>
      <c r="B6184" s="100" t="s">
        <v>23676</v>
      </c>
      <c r="C6184" s="100" t="s">
        <v>23677</v>
      </c>
      <c r="D6184" s="100" t="s">
        <v>23678</v>
      </c>
      <c r="E6184" s="99" t="s">
        <v>10131</v>
      </c>
      <c r="F6184" s="100" t="s">
        <v>10132</v>
      </c>
    </row>
    <row r="6185" spans="1:6" ht="14.4" x14ac:dyDescent="0.3">
      <c r="A6185" s="99">
        <v>7603</v>
      </c>
      <c r="B6185" s="100" t="s">
        <v>10742</v>
      </c>
      <c r="C6185" s="100" t="s">
        <v>23679</v>
      </c>
      <c r="D6185" s="100" t="s">
        <v>23680</v>
      </c>
      <c r="E6185" s="99" t="s">
        <v>23681</v>
      </c>
      <c r="F6185" s="100" t="s">
        <v>23682</v>
      </c>
    </row>
    <row r="6186" spans="1:6" ht="14.4" x14ac:dyDescent="0.3">
      <c r="A6186" s="99">
        <v>7604</v>
      </c>
      <c r="B6186" s="100" t="s">
        <v>23683</v>
      </c>
      <c r="C6186" s="100" t="s">
        <v>12570</v>
      </c>
      <c r="D6186" s="100" t="s">
        <v>12571</v>
      </c>
      <c r="E6186" s="99" t="s">
        <v>11543</v>
      </c>
      <c r="F6186" s="100" t="s">
        <v>11544</v>
      </c>
    </row>
    <row r="6187" spans="1:6" ht="14.4" x14ac:dyDescent="0.3">
      <c r="A6187" s="99">
        <v>7605</v>
      </c>
      <c r="B6187" s="100" t="s">
        <v>15217</v>
      </c>
      <c r="C6187" s="100" t="s">
        <v>23684</v>
      </c>
      <c r="D6187" s="100" t="s">
        <v>23685</v>
      </c>
      <c r="E6187" s="99" t="s">
        <v>23686</v>
      </c>
      <c r="F6187" s="100" t="s">
        <v>23687</v>
      </c>
    </row>
    <row r="6188" spans="1:6" ht="14.4" x14ac:dyDescent="0.3">
      <c r="A6188" s="99">
        <v>7606</v>
      </c>
      <c r="B6188" s="100" t="s">
        <v>23688</v>
      </c>
      <c r="C6188" s="100" t="s">
        <v>11425</v>
      </c>
      <c r="D6188" s="100" t="s">
        <v>23689</v>
      </c>
      <c r="E6188" s="99" t="s">
        <v>9810</v>
      </c>
      <c r="F6188" s="100" t="s">
        <v>9811</v>
      </c>
    </row>
    <row r="6189" spans="1:6" ht="14.4" x14ac:dyDescent="0.3">
      <c r="A6189" s="99">
        <v>7607</v>
      </c>
      <c r="B6189" s="100" t="s">
        <v>23690</v>
      </c>
      <c r="C6189" s="100" t="s">
        <v>13588</v>
      </c>
      <c r="D6189" s="100" t="s">
        <v>23691</v>
      </c>
      <c r="E6189" s="99" t="s">
        <v>19243</v>
      </c>
      <c r="F6189" s="100" t="s">
        <v>19244</v>
      </c>
    </row>
    <row r="6190" spans="1:6" ht="14.4" x14ac:dyDescent="0.3">
      <c r="A6190" s="99">
        <v>7608</v>
      </c>
      <c r="B6190" s="100" t="s">
        <v>23692</v>
      </c>
      <c r="C6190" s="100" t="s">
        <v>22502</v>
      </c>
      <c r="D6190" s="100" t="s">
        <v>23693</v>
      </c>
      <c r="E6190" s="99" t="s">
        <v>12225</v>
      </c>
      <c r="F6190" s="100" t="s">
        <v>12226</v>
      </c>
    </row>
    <row r="6191" spans="1:6" ht="14.4" x14ac:dyDescent="0.3">
      <c r="A6191" s="99">
        <v>7609</v>
      </c>
      <c r="B6191" s="100" t="s">
        <v>10527</v>
      </c>
      <c r="C6191" s="100" t="s">
        <v>23694</v>
      </c>
      <c r="D6191" s="100" t="s">
        <v>23695</v>
      </c>
      <c r="E6191" s="99" t="s">
        <v>10530</v>
      </c>
      <c r="F6191" s="100" t="s">
        <v>10531</v>
      </c>
    </row>
    <row r="6192" spans="1:6" ht="14.4" x14ac:dyDescent="0.3">
      <c r="A6192" s="99">
        <v>7610</v>
      </c>
      <c r="B6192" s="100" t="s">
        <v>23696</v>
      </c>
      <c r="C6192" s="100" t="s">
        <v>19064</v>
      </c>
      <c r="D6192" s="100" t="s">
        <v>23697</v>
      </c>
      <c r="E6192" s="99" t="s">
        <v>23698</v>
      </c>
      <c r="F6192" s="100" t="s">
        <v>23699</v>
      </c>
    </row>
    <row r="6193" spans="1:6" ht="14.4" x14ac:dyDescent="0.3">
      <c r="A6193" s="99">
        <v>7611</v>
      </c>
      <c r="B6193" s="100" t="s">
        <v>17338</v>
      </c>
      <c r="C6193" s="100" t="s">
        <v>11693</v>
      </c>
      <c r="D6193" s="100" t="s">
        <v>23700</v>
      </c>
      <c r="E6193" s="99" t="s">
        <v>12024</v>
      </c>
      <c r="F6193" s="100" t="s">
        <v>12025</v>
      </c>
    </row>
    <row r="6194" spans="1:6" ht="14.4" x14ac:dyDescent="0.3">
      <c r="A6194" s="99">
        <v>7612</v>
      </c>
      <c r="B6194" s="100" t="s">
        <v>23701</v>
      </c>
      <c r="C6194" s="100" t="s">
        <v>23469</v>
      </c>
      <c r="D6194" s="100" t="s">
        <v>23702</v>
      </c>
      <c r="E6194" s="99" t="s">
        <v>11408</v>
      </c>
      <c r="F6194" s="100" t="s">
        <v>11409</v>
      </c>
    </row>
    <row r="6195" spans="1:6" ht="14.4" x14ac:dyDescent="0.3">
      <c r="A6195" s="99">
        <v>7613</v>
      </c>
      <c r="B6195" s="100" t="s">
        <v>12761</v>
      </c>
      <c r="C6195" s="100" t="s">
        <v>11647</v>
      </c>
      <c r="D6195" s="100" t="s">
        <v>23703</v>
      </c>
      <c r="E6195" s="99" t="s">
        <v>17919</v>
      </c>
      <c r="F6195" s="100" t="s">
        <v>17920</v>
      </c>
    </row>
    <row r="6196" spans="1:6" ht="14.4" x14ac:dyDescent="0.3">
      <c r="A6196" s="99">
        <v>7614</v>
      </c>
      <c r="B6196" s="100" t="s">
        <v>23704</v>
      </c>
      <c r="C6196" s="100" t="s">
        <v>11661</v>
      </c>
      <c r="D6196" s="100" t="s">
        <v>23705</v>
      </c>
      <c r="E6196" s="99" t="s">
        <v>17908</v>
      </c>
      <c r="F6196" s="100" t="s">
        <v>17909</v>
      </c>
    </row>
    <row r="6197" spans="1:6" ht="14.4" x14ac:dyDescent="0.3">
      <c r="A6197" s="99">
        <v>7615</v>
      </c>
      <c r="B6197" s="100" t="s">
        <v>12576</v>
      </c>
      <c r="C6197" s="100" t="s">
        <v>11438</v>
      </c>
      <c r="D6197" s="100" t="s">
        <v>23706</v>
      </c>
      <c r="E6197" s="99" t="s">
        <v>10440</v>
      </c>
      <c r="F6197" s="100" t="s">
        <v>10259</v>
      </c>
    </row>
    <row r="6198" spans="1:6" ht="14.4" x14ac:dyDescent="0.3">
      <c r="A6198" s="99">
        <v>7616</v>
      </c>
      <c r="B6198" s="100" t="s">
        <v>9868</v>
      </c>
      <c r="C6198" s="100" t="s">
        <v>13413</v>
      </c>
      <c r="D6198" s="100" t="s">
        <v>23707</v>
      </c>
      <c r="E6198" s="99" t="s">
        <v>10962</v>
      </c>
      <c r="F6198" s="100" t="s">
        <v>10361</v>
      </c>
    </row>
    <row r="6199" spans="1:6" ht="14.4" x14ac:dyDescent="0.3">
      <c r="A6199" s="99">
        <v>7617</v>
      </c>
      <c r="B6199" s="100" t="s">
        <v>23708</v>
      </c>
      <c r="C6199" s="100" t="s">
        <v>12167</v>
      </c>
      <c r="D6199" s="100" t="s">
        <v>23709</v>
      </c>
      <c r="E6199" s="99" t="s">
        <v>10507</v>
      </c>
      <c r="F6199" s="100" t="s">
        <v>10508</v>
      </c>
    </row>
    <row r="6200" spans="1:6" ht="14.4" x14ac:dyDescent="0.3">
      <c r="A6200" s="99">
        <v>7618</v>
      </c>
      <c r="B6200" s="100" t="s">
        <v>16223</v>
      </c>
      <c r="C6200" s="100" t="s">
        <v>15691</v>
      </c>
      <c r="D6200" s="100" t="s">
        <v>21529</v>
      </c>
      <c r="E6200" s="99" t="s">
        <v>12548</v>
      </c>
      <c r="F6200" s="100" t="s">
        <v>12549</v>
      </c>
    </row>
    <row r="6201" spans="1:6" ht="14.4" x14ac:dyDescent="0.3">
      <c r="A6201" s="99">
        <v>7619</v>
      </c>
      <c r="B6201" s="100" t="s">
        <v>23710</v>
      </c>
      <c r="C6201" s="100" t="s">
        <v>10792</v>
      </c>
      <c r="D6201" s="100" t="s">
        <v>23711</v>
      </c>
      <c r="E6201" s="99" t="s">
        <v>18912</v>
      </c>
      <c r="F6201" s="100" t="s">
        <v>18913</v>
      </c>
    </row>
    <row r="6202" spans="1:6" ht="14.4" x14ac:dyDescent="0.3">
      <c r="A6202" s="99">
        <v>7620</v>
      </c>
      <c r="B6202" s="100" t="s">
        <v>11467</v>
      </c>
      <c r="C6202" s="100" t="s">
        <v>10110</v>
      </c>
      <c r="D6202" s="100" t="s">
        <v>23712</v>
      </c>
      <c r="E6202" s="99" t="s">
        <v>10502</v>
      </c>
      <c r="F6202" s="100" t="s">
        <v>10503</v>
      </c>
    </row>
    <row r="6203" spans="1:6" ht="14.4" x14ac:dyDescent="0.3">
      <c r="A6203" s="99">
        <v>7621</v>
      </c>
      <c r="B6203" s="100" t="s">
        <v>23713</v>
      </c>
      <c r="C6203" s="100" t="s">
        <v>12438</v>
      </c>
      <c r="D6203" s="100" t="s">
        <v>23714</v>
      </c>
      <c r="E6203" s="99" t="s">
        <v>20443</v>
      </c>
      <c r="F6203" s="100" t="s">
        <v>20444</v>
      </c>
    </row>
    <row r="6204" spans="1:6" ht="14.4" x14ac:dyDescent="0.3">
      <c r="A6204" s="99">
        <v>7622</v>
      </c>
      <c r="B6204" s="100" t="s">
        <v>23715</v>
      </c>
      <c r="C6204" s="100" t="s">
        <v>13748</v>
      </c>
      <c r="D6204" s="100" t="s">
        <v>23716</v>
      </c>
      <c r="E6204" s="99" t="s">
        <v>13449</v>
      </c>
      <c r="F6204" s="100" t="s">
        <v>13450</v>
      </c>
    </row>
    <row r="6205" spans="1:6" ht="14.4" x14ac:dyDescent="0.3">
      <c r="A6205" s="99">
        <v>7623</v>
      </c>
      <c r="B6205" s="100" t="s">
        <v>10825</v>
      </c>
      <c r="C6205" s="100" t="s">
        <v>10826</v>
      </c>
      <c r="D6205" s="100" t="s">
        <v>13448</v>
      </c>
      <c r="E6205" s="99" t="s">
        <v>13449</v>
      </c>
      <c r="F6205" s="100" t="s">
        <v>13450</v>
      </c>
    </row>
    <row r="6206" spans="1:6" ht="14.4" x14ac:dyDescent="0.3">
      <c r="A6206" s="99">
        <v>7624</v>
      </c>
      <c r="B6206" s="100" t="s">
        <v>12347</v>
      </c>
      <c r="C6206" s="100" t="s">
        <v>12943</v>
      </c>
      <c r="D6206" s="100" t="s">
        <v>13448</v>
      </c>
      <c r="E6206" s="99" t="s">
        <v>13449</v>
      </c>
      <c r="F6206" s="100" t="s">
        <v>13450</v>
      </c>
    </row>
    <row r="6207" spans="1:6" ht="14.4" x14ac:dyDescent="0.3">
      <c r="A6207" s="99">
        <v>7625</v>
      </c>
      <c r="B6207" s="100" t="s">
        <v>10143</v>
      </c>
      <c r="C6207" s="100" t="s">
        <v>11493</v>
      </c>
      <c r="D6207" s="100" t="s">
        <v>23717</v>
      </c>
      <c r="E6207" s="99" t="s">
        <v>15460</v>
      </c>
      <c r="F6207" s="100" t="s">
        <v>23718</v>
      </c>
    </row>
    <row r="6208" spans="1:6" ht="14.4" x14ac:dyDescent="0.3">
      <c r="A6208" s="99">
        <v>7626</v>
      </c>
      <c r="B6208" s="100" t="s">
        <v>10825</v>
      </c>
      <c r="C6208" s="100" t="s">
        <v>20789</v>
      </c>
      <c r="D6208" s="100" t="s">
        <v>19593</v>
      </c>
      <c r="E6208" s="99" t="s">
        <v>11652</v>
      </c>
      <c r="F6208" s="100" t="s">
        <v>11653</v>
      </c>
    </row>
    <row r="6209" spans="1:6" ht="14.4" x14ac:dyDescent="0.3">
      <c r="A6209" s="99">
        <v>7627</v>
      </c>
      <c r="B6209" s="100" t="s">
        <v>23719</v>
      </c>
      <c r="C6209" s="100" t="s">
        <v>23720</v>
      </c>
      <c r="D6209" s="100" t="s">
        <v>23721</v>
      </c>
      <c r="E6209" s="99" t="s">
        <v>14001</v>
      </c>
      <c r="F6209" s="100" t="s">
        <v>14002</v>
      </c>
    </row>
    <row r="6210" spans="1:6" ht="14.4" x14ac:dyDescent="0.3">
      <c r="A6210" s="99">
        <v>7628</v>
      </c>
      <c r="B6210" s="100" t="s">
        <v>23722</v>
      </c>
      <c r="C6210" s="100" t="s">
        <v>10972</v>
      </c>
      <c r="D6210" s="100" t="s">
        <v>23723</v>
      </c>
      <c r="E6210" s="99" t="s">
        <v>10730</v>
      </c>
      <c r="F6210" s="100" t="s">
        <v>10731</v>
      </c>
    </row>
    <row r="6211" spans="1:6" ht="14.4" x14ac:dyDescent="0.3">
      <c r="A6211" s="99">
        <v>7629</v>
      </c>
      <c r="B6211" s="100" t="s">
        <v>23724</v>
      </c>
      <c r="C6211" s="100" t="s">
        <v>21200</v>
      </c>
      <c r="D6211" s="100" t="s">
        <v>23725</v>
      </c>
      <c r="E6211" s="99" t="s">
        <v>13029</v>
      </c>
      <c r="F6211" s="100" t="s">
        <v>13030</v>
      </c>
    </row>
    <row r="6212" spans="1:6" ht="14.4" x14ac:dyDescent="0.3">
      <c r="A6212" s="99">
        <v>7630</v>
      </c>
      <c r="B6212" s="100" t="s">
        <v>23726</v>
      </c>
      <c r="C6212" s="100" t="s">
        <v>11982</v>
      </c>
      <c r="D6212" s="100" t="s">
        <v>23727</v>
      </c>
      <c r="E6212" s="99" t="s">
        <v>23728</v>
      </c>
      <c r="F6212" s="100" t="s">
        <v>23729</v>
      </c>
    </row>
    <row r="6213" spans="1:6" ht="14.4" x14ac:dyDescent="0.3">
      <c r="A6213" s="99">
        <v>7631</v>
      </c>
      <c r="B6213" s="100" t="s">
        <v>23730</v>
      </c>
      <c r="C6213" s="100" t="s">
        <v>10756</v>
      </c>
      <c r="D6213" s="100" t="s">
        <v>23731</v>
      </c>
      <c r="E6213" s="99" t="s">
        <v>23732</v>
      </c>
      <c r="F6213" s="100" t="s">
        <v>23733</v>
      </c>
    </row>
    <row r="6214" spans="1:6" ht="14.4" x14ac:dyDescent="0.3">
      <c r="A6214" s="99">
        <v>7632</v>
      </c>
      <c r="B6214" s="100" t="s">
        <v>10021</v>
      </c>
      <c r="C6214" s="100" t="s">
        <v>13416</v>
      </c>
      <c r="D6214" s="100" t="s">
        <v>23734</v>
      </c>
      <c r="E6214" s="99" t="s">
        <v>14609</v>
      </c>
      <c r="F6214" s="100" t="s">
        <v>14610</v>
      </c>
    </row>
    <row r="6215" spans="1:6" ht="14.4" x14ac:dyDescent="0.3">
      <c r="A6215" s="99">
        <v>7633</v>
      </c>
      <c r="B6215" s="100" t="s">
        <v>23735</v>
      </c>
      <c r="C6215" s="100" t="s">
        <v>16520</v>
      </c>
      <c r="D6215" s="100" t="s">
        <v>23736</v>
      </c>
      <c r="E6215" s="99" t="s">
        <v>14609</v>
      </c>
      <c r="F6215" s="100" t="s">
        <v>14610</v>
      </c>
    </row>
    <row r="6216" spans="1:6" ht="14.4" x14ac:dyDescent="0.3">
      <c r="A6216" s="99">
        <v>7634</v>
      </c>
      <c r="B6216" s="100" t="s">
        <v>23737</v>
      </c>
      <c r="C6216" s="100" t="s">
        <v>9837</v>
      </c>
      <c r="D6216" s="100" t="s">
        <v>23738</v>
      </c>
      <c r="E6216" s="99" t="s">
        <v>23739</v>
      </c>
      <c r="F6216" s="100" t="s">
        <v>16297</v>
      </c>
    </row>
    <row r="6217" spans="1:6" ht="14.4" x14ac:dyDescent="0.3">
      <c r="A6217" s="99">
        <v>7635</v>
      </c>
      <c r="B6217" s="100" t="s">
        <v>12193</v>
      </c>
      <c r="C6217" s="100" t="s">
        <v>9757</v>
      </c>
      <c r="D6217" s="100" t="s">
        <v>23740</v>
      </c>
      <c r="E6217" s="99" t="s">
        <v>10486</v>
      </c>
      <c r="F6217" s="100" t="s">
        <v>10487</v>
      </c>
    </row>
    <row r="6218" spans="1:6" ht="14.4" x14ac:dyDescent="0.3">
      <c r="A6218" s="99">
        <v>7636</v>
      </c>
      <c r="B6218" s="100" t="s">
        <v>15155</v>
      </c>
      <c r="C6218" s="100" t="s">
        <v>13446</v>
      </c>
      <c r="D6218" s="100" t="s">
        <v>15156</v>
      </c>
      <c r="E6218" s="99" t="s">
        <v>14766</v>
      </c>
      <c r="F6218" s="100" t="s">
        <v>14767</v>
      </c>
    </row>
    <row r="6219" spans="1:6" ht="14.4" x14ac:dyDescent="0.3">
      <c r="A6219" s="99">
        <v>7637</v>
      </c>
      <c r="B6219" s="100" t="s">
        <v>23741</v>
      </c>
      <c r="C6219" s="100" t="s">
        <v>12770</v>
      </c>
      <c r="D6219" s="100" t="s">
        <v>23742</v>
      </c>
      <c r="E6219" s="99" t="s">
        <v>10866</v>
      </c>
      <c r="F6219" s="100" t="s">
        <v>10867</v>
      </c>
    </row>
    <row r="6220" spans="1:6" ht="14.4" x14ac:dyDescent="0.3">
      <c r="A6220" s="99">
        <v>7638</v>
      </c>
      <c r="B6220" s="100" t="s">
        <v>23743</v>
      </c>
      <c r="C6220" s="100" t="s">
        <v>11748</v>
      </c>
      <c r="D6220" s="100" t="s">
        <v>23744</v>
      </c>
      <c r="E6220" s="99" t="s">
        <v>10780</v>
      </c>
      <c r="F6220" s="100" t="s">
        <v>9958</v>
      </c>
    </row>
    <row r="6221" spans="1:6" ht="14.4" x14ac:dyDescent="0.3">
      <c r="A6221" s="99">
        <v>7639</v>
      </c>
      <c r="B6221" s="100" t="s">
        <v>23745</v>
      </c>
      <c r="C6221" s="100" t="s">
        <v>17477</v>
      </c>
      <c r="D6221" s="100" t="s">
        <v>23746</v>
      </c>
      <c r="E6221" s="99" t="s">
        <v>15732</v>
      </c>
      <c r="F6221" s="100" t="s">
        <v>10531</v>
      </c>
    </row>
    <row r="6222" spans="1:6" ht="14.4" x14ac:dyDescent="0.3">
      <c r="A6222" s="99">
        <v>7640</v>
      </c>
      <c r="B6222" s="100" t="s">
        <v>23747</v>
      </c>
      <c r="C6222" s="100" t="s">
        <v>11042</v>
      </c>
      <c r="D6222" s="100" t="s">
        <v>23748</v>
      </c>
      <c r="E6222" s="99" t="s">
        <v>11903</v>
      </c>
      <c r="F6222" s="100" t="s">
        <v>11904</v>
      </c>
    </row>
    <row r="6223" spans="1:6" ht="14.4" x14ac:dyDescent="0.3">
      <c r="A6223" s="99">
        <v>7641</v>
      </c>
      <c r="B6223" s="100" t="s">
        <v>16909</v>
      </c>
      <c r="C6223" s="100" t="s">
        <v>9837</v>
      </c>
      <c r="D6223" s="100" t="s">
        <v>23749</v>
      </c>
      <c r="E6223" s="99" t="s">
        <v>11626</v>
      </c>
      <c r="F6223" s="100" t="s">
        <v>11627</v>
      </c>
    </row>
    <row r="6224" spans="1:6" ht="14.4" x14ac:dyDescent="0.3">
      <c r="A6224" s="99">
        <v>7642</v>
      </c>
      <c r="B6224" s="100" t="s">
        <v>23750</v>
      </c>
      <c r="C6224" s="100" t="s">
        <v>11118</v>
      </c>
      <c r="D6224" s="100" t="s">
        <v>23751</v>
      </c>
      <c r="E6224" s="99" t="s">
        <v>18428</v>
      </c>
      <c r="F6224" s="100" t="s">
        <v>20781</v>
      </c>
    </row>
    <row r="6225" spans="1:6" ht="14.4" x14ac:dyDescent="0.3">
      <c r="A6225" s="99">
        <v>7643</v>
      </c>
      <c r="B6225" s="100" t="s">
        <v>16354</v>
      </c>
      <c r="C6225" s="100" t="s">
        <v>9902</v>
      </c>
      <c r="D6225" s="100" t="s">
        <v>16355</v>
      </c>
      <c r="E6225" s="99" t="s">
        <v>16356</v>
      </c>
      <c r="F6225" s="100" t="s">
        <v>22733</v>
      </c>
    </row>
    <row r="6226" spans="1:6" ht="14.4" x14ac:dyDescent="0.3">
      <c r="A6226" s="99">
        <v>7644</v>
      </c>
      <c r="B6226" s="100" t="s">
        <v>23752</v>
      </c>
      <c r="C6226" s="100" t="s">
        <v>13234</v>
      </c>
      <c r="D6226" s="100" t="s">
        <v>23753</v>
      </c>
      <c r="E6226" s="99" t="s">
        <v>11495</v>
      </c>
      <c r="F6226" s="100" t="s">
        <v>11496</v>
      </c>
    </row>
    <row r="6227" spans="1:6" ht="14.4" x14ac:dyDescent="0.3">
      <c r="A6227" s="99">
        <v>7645</v>
      </c>
      <c r="B6227" s="100" t="s">
        <v>10021</v>
      </c>
      <c r="C6227" s="100" t="s">
        <v>11714</v>
      </c>
      <c r="D6227" s="100" t="s">
        <v>23734</v>
      </c>
      <c r="E6227" s="99" t="s">
        <v>14609</v>
      </c>
      <c r="F6227" s="100" t="s">
        <v>14610</v>
      </c>
    </row>
    <row r="6228" spans="1:6" ht="14.4" x14ac:dyDescent="0.3">
      <c r="A6228" s="99">
        <v>7646</v>
      </c>
      <c r="B6228" s="100" t="s">
        <v>10021</v>
      </c>
      <c r="C6228" s="100" t="s">
        <v>15920</v>
      </c>
      <c r="D6228" s="100" t="s">
        <v>23734</v>
      </c>
      <c r="E6228" s="99" t="s">
        <v>14609</v>
      </c>
      <c r="F6228" s="100" t="s">
        <v>14610</v>
      </c>
    </row>
    <row r="6229" spans="1:6" ht="14.4" x14ac:dyDescent="0.3">
      <c r="A6229" s="99">
        <v>7647</v>
      </c>
      <c r="B6229" s="100" t="s">
        <v>23754</v>
      </c>
      <c r="C6229" s="100" t="s">
        <v>11982</v>
      </c>
      <c r="D6229" s="100" t="s">
        <v>23755</v>
      </c>
      <c r="E6229" s="99" t="s">
        <v>14869</v>
      </c>
      <c r="F6229" s="100" t="s">
        <v>14875</v>
      </c>
    </row>
    <row r="6230" spans="1:6" ht="14.4" x14ac:dyDescent="0.3">
      <c r="A6230" s="99">
        <v>7648</v>
      </c>
      <c r="B6230" s="100" t="s">
        <v>11086</v>
      </c>
      <c r="C6230" s="100" t="s">
        <v>15636</v>
      </c>
      <c r="D6230" s="100" t="s">
        <v>22398</v>
      </c>
      <c r="E6230" s="99" t="s">
        <v>22399</v>
      </c>
      <c r="F6230" s="100" t="s">
        <v>22400</v>
      </c>
    </row>
    <row r="6231" spans="1:6" ht="14.4" x14ac:dyDescent="0.3">
      <c r="A6231" s="99">
        <v>7649</v>
      </c>
      <c r="B6231" s="100" t="s">
        <v>11086</v>
      </c>
      <c r="C6231" s="100" t="s">
        <v>9907</v>
      </c>
      <c r="D6231" s="100" t="s">
        <v>22398</v>
      </c>
      <c r="E6231" s="99" t="s">
        <v>22399</v>
      </c>
      <c r="F6231" s="100" t="s">
        <v>22400</v>
      </c>
    </row>
    <row r="6232" spans="1:6" ht="14.4" x14ac:dyDescent="0.3">
      <c r="A6232" s="99">
        <v>7650</v>
      </c>
      <c r="B6232" s="100" t="s">
        <v>12119</v>
      </c>
      <c r="C6232" s="100" t="s">
        <v>10012</v>
      </c>
      <c r="D6232" s="100" t="s">
        <v>23756</v>
      </c>
      <c r="E6232" s="99" t="s">
        <v>23757</v>
      </c>
      <c r="F6232" s="100" t="s">
        <v>23758</v>
      </c>
    </row>
    <row r="6233" spans="1:6" ht="14.4" x14ac:dyDescent="0.3">
      <c r="A6233" s="99">
        <v>7651</v>
      </c>
      <c r="B6233" s="100" t="s">
        <v>23759</v>
      </c>
      <c r="C6233" s="100" t="s">
        <v>13816</v>
      </c>
      <c r="D6233" s="100" t="s">
        <v>13817</v>
      </c>
      <c r="E6233" s="99" t="s">
        <v>13659</v>
      </c>
      <c r="F6233" s="100" t="s">
        <v>13660</v>
      </c>
    </row>
    <row r="6234" spans="1:6" ht="14.4" x14ac:dyDescent="0.3">
      <c r="A6234" s="99">
        <v>7652</v>
      </c>
      <c r="B6234" s="100" t="s">
        <v>23760</v>
      </c>
      <c r="C6234" s="100" t="s">
        <v>23761</v>
      </c>
      <c r="D6234" s="100" t="s">
        <v>23762</v>
      </c>
      <c r="E6234" s="99" t="s">
        <v>12002</v>
      </c>
      <c r="F6234" s="100" t="s">
        <v>12003</v>
      </c>
    </row>
    <row r="6235" spans="1:6" ht="14.4" x14ac:dyDescent="0.3">
      <c r="A6235" s="99">
        <v>7653</v>
      </c>
      <c r="B6235" s="100" t="s">
        <v>23763</v>
      </c>
      <c r="C6235" s="100" t="s">
        <v>23764</v>
      </c>
      <c r="D6235" s="100" t="s">
        <v>23765</v>
      </c>
      <c r="E6235" s="99" t="s">
        <v>23766</v>
      </c>
      <c r="F6235" s="100" t="s">
        <v>13599</v>
      </c>
    </row>
    <row r="6236" spans="1:6" ht="14.4" x14ac:dyDescent="0.3">
      <c r="A6236" s="99">
        <v>7654</v>
      </c>
      <c r="B6236" s="100" t="s">
        <v>23767</v>
      </c>
      <c r="C6236" s="100" t="s">
        <v>10090</v>
      </c>
      <c r="D6236" s="100" t="s">
        <v>23768</v>
      </c>
      <c r="E6236" s="99" t="s">
        <v>11341</v>
      </c>
      <c r="F6236" s="100" t="s">
        <v>11342</v>
      </c>
    </row>
    <row r="6237" spans="1:6" ht="14.4" x14ac:dyDescent="0.3">
      <c r="A6237" s="99">
        <v>7655</v>
      </c>
      <c r="B6237" s="100" t="s">
        <v>16846</v>
      </c>
      <c r="C6237" s="100" t="s">
        <v>9912</v>
      </c>
      <c r="D6237" s="100" t="s">
        <v>23769</v>
      </c>
      <c r="E6237" s="99" t="s">
        <v>13598</v>
      </c>
      <c r="F6237" s="100" t="s">
        <v>13599</v>
      </c>
    </row>
    <row r="6238" spans="1:6" ht="14.4" x14ac:dyDescent="0.3">
      <c r="A6238" s="99">
        <v>7656</v>
      </c>
      <c r="B6238" s="100" t="s">
        <v>20042</v>
      </c>
      <c r="C6238" s="100" t="s">
        <v>9897</v>
      </c>
      <c r="D6238" s="100" t="s">
        <v>23770</v>
      </c>
      <c r="E6238" s="99" t="s">
        <v>23771</v>
      </c>
      <c r="F6238" s="100" t="s">
        <v>23772</v>
      </c>
    </row>
    <row r="6239" spans="1:6" ht="14.4" x14ac:dyDescent="0.3">
      <c r="A6239" s="99">
        <v>7657</v>
      </c>
      <c r="B6239" s="100" t="s">
        <v>23773</v>
      </c>
      <c r="C6239" s="100" t="s">
        <v>12624</v>
      </c>
      <c r="D6239" s="100" t="s">
        <v>23774</v>
      </c>
      <c r="E6239" s="99" t="s">
        <v>10042</v>
      </c>
      <c r="F6239" s="100" t="s">
        <v>10043</v>
      </c>
    </row>
    <row r="6240" spans="1:6" ht="14.4" x14ac:dyDescent="0.3">
      <c r="A6240" s="99">
        <v>7658</v>
      </c>
      <c r="B6240" s="100" t="s">
        <v>23775</v>
      </c>
      <c r="C6240" s="100" t="s">
        <v>17259</v>
      </c>
      <c r="D6240" s="100" t="s">
        <v>23776</v>
      </c>
      <c r="E6240" s="99" t="s">
        <v>11058</v>
      </c>
      <c r="F6240" s="100" t="s">
        <v>11059</v>
      </c>
    </row>
    <row r="6241" spans="1:6" ht="14.4" x14ac:dyDescent="0.3">
      <c r="A6241" s="99">
        <v>7659</v>
      </c>
      <c r="B6241" s="100" t="s">
        <v>13788</v>
      </c>
      <c r="C6241" s="100" t="s">
        <v>18265</v>
      </c>
      <c r="D6241" s="100" t="s">
        <v>23777</v>
      </c>
      <c r="E6241" s="99" t="s">
        <v>10253</v>
      </c>
      <c r="F6241" s="100" t="s">
        <v>10254</v>
      </c>
    </row>
    <row r="6242" spans="1:6" ht="14.4" x14ac:dyDescent="0.3">
      <c r="A6242" s="99">
        <v>7660</v>
      </c>
      <c r="B6242" s="100" t="s">
        <v>21127</v>
      </c>
      <c r="C6242" s="100" t="s">
        <v>19064</v>
      </c>
      <c r="D6242" s="100" t="s">
        <v>23778</v>
      </c>
      <c r="E6242" s="99" t="s">
        <v>11232</v>
      </c>
      <c r="F6242" s="100" t="s">
        <v>11233</v>
      </c>
    </row>
    <row r="6243" spans="1:6" ht="14.4" x14ac:dyDescent="0.3">
      <c r="A6243" s="99">
        <v>7661</v>
      </c>
      <c r="B6243" s="100" t="s">
        <v>23779</v>
      </c>
      <c r="C6243" s="100" t="s">
        <v>13297</v>
      </c>
      <c r="D6243" s="100" t="s">
        <v>183</v>
      </c>
      <c r="E6243" s="99" t="s">
        <v>23780</v>
      </c>
      <c r="F6243" s="100" t="s">
        <v>23781</v>
      </c>
    </row>
    <row r="6244" spans="1:6" ht="14.4" x14ac:dyDescent="0.3">
      <c r="A6244" s="99">
        <v>7662</v>
      </c>
      <c r="B6244" s="100" t="s">
        <v>23782</v>
      </c>
      <c r="C6244" s="100" t="s">
        <v>10694</v>
      </c>
      <c r="D6244" s="100" t="s">
        <v>23783</v>
      </c>
      <c r="E6244" s="99" t="s">
        <v>17445</v>
      </c>
      <c r="F6244" s="100" t="s">
        <v>17446</v>
      </c>
    </row>
    <row r="6245" spans="1:6" ht="14.4" x14ac:dyDescent="0.3">
      <c r="A6245" s="99">
        <v>7663</v>
      </c>
      <c r="B6245" s="100" t="s">
        <v>19498</v>
      </c>
      <c r="C6245" s="100" t="s">
        <v>10537</v>
      </c>
      <c r="D6245" s="100" t="s">
        <v>23784</v>
      </c>
      <c r="E6245" s="99" t="s">
        <v>23785</v>
      </c>
      <c r="F6245" s="100" t="s">
        <v>23786</v>
      </c>
    </row>
    <row r="6246" spans="1:6" ht="14.4" x14ac:dyDescent="0.3">
      <c r="A6246" s="99">
        <v>7664</v>
      </c>
      <c r="B6246" s="100" t="s">
        <v>23787</v>
      </c>
      <c r="C6246" s="100" t="s">
        <v>23788</v>
      </c>
      <c r="D6246" s="100" t="s">
        <v>23789</v>
      </c>
      <c r="E6246" s="99" t="s">
        <v>17652</v>
      </c>
      <c r="F6246" s="100" t="s">
        <v>17653</v>
      </c>
    </row>
    <row r="6247" spans="1:6" ht="14.4" x14ac:dyDescent="0.3">
      <c r="A6247" s="99">
        <v>7665</v>
      </c>
      <c r="B6247" s="100" t="s">
        <v>18352</v>
      </c>
      <c r="C6247" s="100" t="s">
        <v>11647</v>
      </c>
      <c r="D6247" s="100" t="s">
        <v>23790</v>
      </c>
      <c r="E6247" s="99" t="s">
        <v>14031</v>
      </c>
      <c r="F6247" s="100" t="s">
        <v>23791</v>
      </c>
    </row>
    <row r="6248" spans="1:6" ht="14.4" x14ac:dyDescent="0.3">
      <c r="A6248" s="99">
        <v>7666</v>
      </c>
      <c r="B6248" s="100" t="s">
        <v>22355</v>
      </c>
      <c r="C6248" s="100" t="s">
        <v>16552</v>
      </c>
      <c r="D6248" s="100" t="s">
        <v>23792</v>
      </c>
      <c r="E6248" s="99" t="s">
        <v>10607</v>
      </c>
      <c r="F6248" s="100" t="s">
        <v>10608</v>
      </c>
    </row>
    <row r="6249" spans="1:6" ht="14.4" x14ac:dyDescent="0.3">
      <c r="A6249" s="99">
        <v>7667</v>
      </c>
      <c r="B6249" s="100" t="s">
        <v>23393</v>
      </c>
      <c r="C6249" s="100" t="s">
        <v>11661</v>
      </c>
      <c r="D6249" s="100" t="s">
        <v>23793</v>
      </c>
      <c r="E6249" s="99" t="s">
        <v>17908</v>
      </c>
      <c r="F6249" s="100" t="s">
        <v>17909</v>
      </c>
    </row>
    <row r="6250" spans="1:6" ht="14.4" x14ac:dyDescent="0.3">
      <c r="A6250" s="99">
        <v>7668</v>
      </c>
      <c r="B6250" s="100" t="s">
        <v>12275</v>
      </c>
      <c r="C6250" s="100" t="s">
        <v>9813</v>
      </c>
      <c r="D6250" s="100" t="s">
        <v>23794</v>
      </c>
      <c r="E6250" s="99" t="s">
        <v>18395</v>
      </c>
      <c r="F6250" s="100" t="s">
        <v>18396</v>
      </c>
    </row>
    <row r="6251" spans="1:6" ht="14.4" x14ac:dyDescent="0.3">
      <c r="A6251" s="99">
        <v>7669</v>
      </c>
      <c r="B6251" s="100" t="s">
        <v>12078</v>
      </c>
      <c r="C6251" s="100" t="s">
        <v>10040</v>
      </c>
      <c r="D6251" s="100" t="s">
        <v>23795</v>
      </c>
      <c r="E6251" s="99" t="s">
        <v>11058</v>
      </c>
      <c r="F6251" s="100" t="s">
        <v>11059</v>
      </c>
    </row>
    <row r="6252" spans="1:6" ht="14.4" x14ac:dyDescent="0.3">
      <c r="A6252" s="99">
        <v>7670</v>
      </c>
      <c r="B6252" s="100" t="s">
        <v>23796</v>
      </c>
      <c r="C6252" s="100" t="s">
        <v>10002</v>
      </c>
      <c r="D6252" s="100" t="s">
        <v>23797</v>
      </c>
      <c r="E6252" s="99" t="s">
        <v>10310</v>
      </c>
      <c r="F6252" s="100" t="s">
        <v>10311</v>
      </c>
    </row>
    <row r="6253" spans="1:6" ht="14.4" x14ac:dyDescent="0.3">
      <c r="A6253" s="99">
        <v>7671</v>
      </c>
      <c r="B6253" s="100" t="s">
        <v>23798</v>
      </c>
      <c r="C6253" s="100" t="s">
        <v>23799</v>
      </c>
      <c r="D6253" s="100" t="s">
        <v>23800</v>
      </c>
      <c r="E6253" s="99" t="s">
        <v>18401</v>
      </c>
      <c r="F6253" s="100" t="s">
        <v>18951</v>
      </c>
    </row>
    <row r="6254" spans="1:6" ht="14.4" x14ac:dyDescent="0.3">
      <c r="A6254" s="99">
        <v>7672</v>
      </c>
      <c r="B6254" s="100" t="s">
        <v>23801</v>
      </c>
      <c r="C6254" s="100" t="s">
        <v>10002</v>
      </c>
      <c r="D6254" s="100" t="s">
        <v>23802</v>
      </c>
      <c r="E6254" s="99" t="s">
        <v>11672</v>
      </c>
      <c r="F6254" s="100" t="s">
        <v>11673</v>
      </c>
    </row>
    <row r="6255" spans="1:6" ht="14.4" x14ac:dyDescent="0.3">
      <c r="A6255" s="99">
        <v>7673</v>
      </c>
      <c r="B6255" s="100" t="s">
        <v>23803</v>
      </c>
      <c r="C6255" s="100" t="s">
        <v>23804</v>
      </c>
      <c r="D6255" s="100" t="s">
        <v>23805</v>
      </c>
      <c r="E6255" s="99" t="s">
        <v>23806</v>
      </c>
      <c r="F6255" s="100" t="s">
        <v>23807</v>
      </c>
    </row>
    <row r="6256" spans="1:6" ht="14.4" x14ac:dyDescent="0.3">
      <c r="A6256" s="99">
        <v>7674</v>
      </c>
      <c r="B6256" s="100" t="s">
        <v>23808</v>
      </c>
      <c r="C6256" s="100" t="s">
        <v>10221</v>
      </c>
      <c r="D6256" s="100" t="s">
        <v>23809</v>
      </c>
      <c r="E6256" s="99" t="s">
        <v>11034</v>
      </c>
      <c r="F6256" s="100" t="s">
        <v>11035</v>
      </c>
    </row>
    <row r="6257" spans="1:6" ht="14.4" x14ac:dyDescent="0.3">
      <c r="A6257" s="99">
        <v>7675</v>
      </c>
      <c r="B6257" s="100" t="s">
        <v>13873</v>
      </c>
      <c r="C6257" s="100" t="s">
        <v>12651</v>
      </c>
      <c r="D6257" s="100" t="s">
        <v>23810</v>
      </c>
      <c r="E6257" s="99" t="s">
        <v>23811</v>
      </c>
      <c r="F6257" s="100" t="s">
        <v>23812</v>
      </c>
    </row>
    <row r="6258" spans="1:6" ht="14.4" x14ac:dyDescent="0.3">
      <c r="A6258" s="99">
        <v>7676</v>
      </c>
      <c r="B6258" s="100" t="s">
        <v>23813</v>
      </c>
      <c r="C6258" s="100" t="s">
        <v>15702</v>
      </c>
      <c r="D6258" s="100" t="s">
        <v>23814</v>
      </c>
      <c r="E6258" s="99" t="s">
        <v>23815</v>
      </c>
      <c r="F6258" s="100" t="s">
        <v>23816</v>
      </c>
    </row>
    <row r="6259" spans="1:6" ht="14.4" x14ac:dyDescent="0.3">
      <c r="A6259" s="99">
        <v>7678</v>
      </c>
      <c r="B6259" s="100" t="s">
        <v>23817</v>
      </c>
      <c r="C6259" s="100" t="s">
        <v>23818</v>
      </c>
      <c r="D6259" s="100" t="s">
        <v>23819</v>
      </c>
      <c r="E6259" s="99" t="s">
        <v>11387</v>
      </c>
      <c r="F6259" s="100" t="s">
        <v>11388</v>
      </c>
    </row>
    <row r="6260" spans="1:6" ht="14.4" x14ac:dyDescent="0.3">
      <c r="A6260" s="99">
        <v>7679</v>
      </c>
      <c r="B6260" s="100" t="s">
        <v>21005</v>
      </c>
      <c r="C6260" s="100" t="s">
        <v>11637</v>
      </c>
      <c r="D6260" s="100" t="s">
        <v>23820</v>
      </c>
      <c r="E6260" s="99" t="s">
        <v>10735</v>
      </c>
      <c r="F6260" s="100" t="s">
        <v>16308</v>
      </c>
    </row>
    <row r="6261" spans="1:6" ht="14.4" x14ac:dyDescent="0.3">
      <c r="A6261" s="99">
        <v>7680</v>
      </c>
      <c r="B6261" s="100" t="s">
        <v>13353</v>
      </c>
      <c r="C6261" s="100" t="s">
        <v>23821</v>
      </c>
      <c r="D6261" s="100" t="s">
        <v>13354</v>
      </c>
      <c r="E6261" s="99" t="s">
        <v>13355</v>
      </c>
      <c r="F6261" s="100" t="s">
        <v>23822</v>
      </c>
    </row>
    <row r="6262" spans="1:6" ht="14.4" x14ac:dyDescent="0.3">
      <c r="A6262" s="99">
        <v>7681</v>
      </c>
      <c r="B6262" s="100" t="s">
        <v>11522</v>
      </c>
      <c r="C6262" s="100" t="s">
        <v>12940</v>
      </c>
      <c r="D6262" s="100" t="s">
        <v>23528</v>
      </c>
      <c r="E6262" s="99" t="s">
        <v>10962</v>
      </c>
      <c r="F6262" s="100" t="s">
        <v>10361</v>
      </c>
    </row>
    <row r="6263" spans="1:6" ht="14.4" x14ac:dyDescent="0.3">
      <c r="A6263" s="99">
        <v>7682</v>
      </c>
      <c r="B6263" s="100" t="s">
        <v>16223</v>
      </c>
      <c r="C6263" s="100" t="s">
        <v>11076</v>
      </c>
      <c r="D6263" s="100" t="s">
        <v>23823</v>
      </c>
      <c r="E6263" s="99" t="s">
        <v>21634</v>
      </c>
      <c r="F6263" s="100" t="s">
        <v>22223</v>
      </c>
    </row>
    <row r="6264" spans="1:6" ht="14.4" x14ac:dyDescent="0.3">
      <c r="A6264" s="99">
        <v>7683</v>
      </c>
      <c r="B6264" s="100" t="s">
        <v>16379</v>
      </c>
      <c r="C6264" s="100" t="s">
        <v>16780</v>
      </c>
      <c r="D6264" s="100" t="s">
        <v>23824</v>
      </c>
      <c r="E6264" s="99" t="s">
        <v>10360</v>
      </c>
      <c r="F6264" s="100" t="s">
        <v>10361</v>
      </c>
    </row>
    <row r="6265" spans="1:6" ht="14.4" x14ac:dyDescent="0.3">
      <c r="A6265" s="99">
        <v>7684</v>
      </c>
      <c r="B6265" s="100" t="s">
        <v>22188</v>
      </c>
      <c r="C6265" s="100" t="s">
        <v>10134</v>
      </c>
      <c r="D6265" s="100" t="s">
        <v>23825</v>
      </c>
      <c r="E6265" s="99" t="s">
        <v>10360</v>
      </c>
      <c r="F6265" s="100" t="s">
        <v>10361</v>
      </c>
    </row>
    <row r="6266" spans="1:6" ht="14.4" x14ac:dyDescent="0.3">
      <c r="A6266" s="99">
        <v>7685</v>
      </c>
      <c r="B6266" s="100" t="s">
        <v>23826</v>
      </c>
      <c r="C6266" s="100" t="s">
        <v>15487</v>
      </c>
      <c r="D6266" s="100" t="s">
        <v>23827</v>
      </c>
      <c r="E6266" s="99" t="s">
        <v>23828</v>
      </c>
      <c r="F6266" s="100" t="s">
        <v>23829</v>
      </c>
    </row>
    <row r="6267" spans="1:6" ht="14.4" x14ac:dyDescent="0.3">
      <c r="A6267" s="99">
        <v>7686</v>
      </c>
      <c r="B6267" s="100" t="s">
        <v>11969</v>
      </c>
      <c r="C6267" s="100" t="s">
        <v>12102</v>
      </c>
      <c r="D6267" s="100" t="s">
        <v>11971</v>
      </c>
      <c r="E6267" s="99" t="s">
        <v>10784</v>
      </c>
      <c r="F6267" s="100" t="s">
        <v>11350</v>
      </c>
    </row>
    <row r="6268" spans="1:6" ht="14.4" x14ac:dyDescent="0.3">
      <c r="A6268" s="99">
        <v>7687</v>
      </c>
      <c r="B6268" s="100" t="s">
        <v>23830</v>
      </c>
      <c r="C6268" s="100" t="s">
        <v>10175</v>
      </c>
      <c r="D6268" s="100" t="s">
        <v>23831</v>
      </c>
      <c r="E6268" s="99" t="s">
        <v>10507</v>
      </c>
      <c r="F6268" s="100" t="s">
        <v>23832</v>
      </c>
    </row>
    <row r="6269" spans="1:6" ht="14.4" x14ac:dyDescent="0.3">
      <c r="A6269" s="99">
        <v>7688</v>
      </c>
      <c r="B6269" s="100" t="s">
        <v>10592</v>
      </c>
      <c r="C6269" s="100" t="s">
        <v>10694</v>
      </c>
      <c r="D6269" s="100" t="s">
        <v>23833</v>
      </c>
      <c r="E6269" s="99" t="s">
        <v>10507</v>
      </c>
      <c r="F6269" s="100" t="s">
        <v>23832</v>
      </c>
    </row>
    <row r="6270" spans="1:6" ht="14.4" x14ac:dyDescent="0.3">
      <c r="A6270" s="99">
        <v>7689</v>
      </c>
      <c r="B6270" s="100" t="s">
        <v>23834</v>
      </c>
      <c r="C6270" s="100" t="s">
        <v>10035</v>
      </c>
      <c r="D6270" s="100" t="s">
        <v>23835</v>
      </c>
      <c r="E6270" s="99" t="s">
        <v>23836</v>
      </c>
      <c r="F6270" s="100" t="s">
        <v>15974</v>
      </c>
    </row>
    <row r="6271" spans="1:6" ht="14.4" x14ac:dyDescent="0.3">
      <c r="A6271" s="99">
        <v>7691</v>
      </c>
      <c r="B6271" s="100" t="s">
        <v>23837</v>
      </c>
      <c r="C6271" s="100" t="s">
        <v>11425</v>
      </c>
      <c r="D6271" s="100" t="s">
        <v>23838</v>
      </c>
      <c r="E6271" s="99" t="s">
        <v>23288</v>
      </c>
      <c r="F6271" s="100" t="s">
        <v>23289</v>
      </c>
    </row>
    <row r="6272" spans="1:6" ht="14.4" x14ac:dyDescent="0.3">
      <c r="A6272" s="99">
        <v>7692</v>
      </c>
      <c r="B6272" s="100" t="s">
        <v>23839</v>
      </c>
      <c r="C6272" s="100" t="s">
        <v>10090</v>
      </c>
      <c r="D6272" s="100" t="s">
        <v>23840</v>
      </c>
      <c r="E6272" s="99" t="s">
        <v>13483</v>
      </c>
      <c r="F6272" s="100" t="s">
        <v>23841</v>
      </c>
    </row>
    <row r="6273" spans="1:6" ht="14.4" x14ac:dyDescent="0.3">
      <c r="A6273" s="99">
        <v>7693</v>
      </c>
      <c r="B6273" s="100" t="s">
        <v>23842</v>
      </c>
      <c r="C6273" s="100" t="s">
        <v>11734</v>
      </c>
      <c r="D6273" s="100" t="s">
        <v>23843</v>
      </c>
      <c r="E6273" s="99" t="s">
        <v>10696</v>
      </c>
      <c r="F6273" s="100" t="s">
        <v>10697</v>
      </c>
    </row>
    <row r="6274" spans="1:6" ht="14.4" x14ac:dyDescent="0.3">
      <c r="A6274" s="99">
        <v>7694</v>
      </c>
      <c r="B6274" s="100" t="s">
        <v>23844</v>
      </c>
      <c r="C6274" s="100" t="s">
        <v>15078</v>
      </c>
      <c r="D6274" s="100" t="s">
        <v>23845</v>
      </c>
      <c r="E6274" s="99" t="s">
        <v>11256</v>
      </c>
      <c r="F6274" s="100" t="s">
        <v>11257</v>
      </c>
    </row>
    <row r="6275" spans="1:6" ht="14.4" x14ac:dyDescent="0.3">
      <c r="A6275" s="99">
        <v>7696</v>
      </c>
      <c r="B6275" s="100" t="s">
        <v>16379</v>
      </c>
      <c r="C6275" s="100" t="s">
        <v>11949</v>
      </c>
      <c r="D6275" s="100" t="s">
        <v>23824</v>
      </c>
      <c r="E6275" s="99" t="s">
        <v>10360</v>
      </c>
      <c r="F6275" s="100" t="s">
        <v>10361</v>
      </c>
    </row>
    <row r="6276" spans="1:6" ht="14.4" x14ac:dyDescent="0.3">
      <c r="A6276" s="99">
        <v>7697</v>
      </c>
      <c r="B6276" s="100" t="s">
        <v>12320</v>
      </c>
      <c r="C6276" s="100" t="s">
        <v>10796</v>
      </c>
      <c r="D6276" s="100" t="s">
        <v>23846</v>
      </c>
      <c r="E6276" s="99" t="s">
        <v>12322</v>
      </c>
      <c r="F6276" s="100" t="s">
        <v>23847</v>
      </c>
    </row>
    <row r="6277" spans="1:6" ht="14.4" x14ac:dyDescent="0.3">
      <c r="A6277" s="99">
        <v>7698</v>
      </c>
      <c r="B6277" s="100" t="s">
        <v>12320</v>
      </c>
      <c r="C6277" s="100" t="s">
        <v>10389</v>
      </c>
      <c r="D6277" s="100" t="s">
        <v>23846</v>
      </c>
      <c r="E6277" s="99" t="s">
        <v>12322</v>
      </c>
      <c r="F6277" s="100" t="s">
        <v>12323</v>
      </c>
    </row>
    <row r="6278" spans="1:6" ht="14.4" x14ac:dyDescent="0.3">
      <c r="A6278" s="99">
        <v>7699</v>
      </c>
      <c r="B6278" s="100" t="s">
        <v>10713</v>
      </c>
      <c r="C6278" s="100" t="s">
        <v>10002</v>
      </c>
      <c r="D6278" s="100" t="s">
        <v>23848</v>
      </c>
      <c r="E6278" s="99" t="s">
        <v>13011</v>
      </c>
      <c r="F6278" s="100" t="s">
        <v>13012</v>
      </c>
    </row>
    <row r="6279" spans="1:6" ht="14.4" x14ac:dyDescent="0.3">
      <c r="A6279" s="99">
        <v>7701</v>
      </c>
      <c r="B6279" s="100" t="s">
        <v>22493</v>
      </c>
      <c r="C6279" s="100" t="s">
        <v>10384</v>
      </c>
      <c r="D6279" s="100" t="s">
        <v>23849</v>
      </c>
      <c r="E6279" s="99" t="s">
        <v>23850</v>
      </c>
      <c r="F6279" s="100" t="s">
        <v>23851</v>
      </c>
    </row>
    <row r="6280" spans="1:6" ht="14.4" x14ac:dyDescent="0.3">
      <c r="A6280" s="99">
        <v>7702</v>
      </c>
      <c r="B6280" s="100" t="s">
        <v>22374</v>
      </c>
      <c r="C6280" s="100" t="s">
        <v>23852</v>
      </c>
      <c r="D6280" s="100" t="s">
        <v>23853</v>
      </c>
      <c r="E6280" s="99" t="s">
        <v>12104</v>
      </c>
      <c r="F6280" s="100" t="s">
        <v>12105</v>
      </c>
    </row>
    <row r="6281" spans="1:6" ht="14.4" x14ac:dyDescent="0.3">
      <c r="A6281" s="99">
        <v>7703</v>
      </c>
      <c r="B6281" s="100" t="s">
        <v>10368</v>
      </c>
      <c r="C6281" s="100" t="s">
        <v>20231</v>
      </c>
      <c r="D6281" s="100" t="s">
        <v>23854</v>
      </c>
      <c r="E6281" s="99" t="s">
        <v>9825</v>
      </c>
      <c r="F6281" s="100" t="s">
        <v>9826</v>
      </c>
    </row>
    <row r="6282" spans="1:6" ht="14.4" x14ac:dyDescent="0.3">
      <c r="A6282" s="99">
        <v>7705</v>
      </c>
      <c r="B6282" s="100" t="s">
        <v>20320</v>
      </c>
      <c r="C6282" s="100" t="s">
        <v>11734</v>
      </c>
      <c r="D6282" s="100" t="s">
        <v>23855</v>
      </c>
      <c r="E6282" s="99" t="s">
        <v>12389</v>
      </c>
      <c r="F6282" s="100" t="s">
        <v>12390</v>
      </c>
    </row>
    <row r="6283" spans="1:6" ht="14.4" x14ac:dyDescent="0.3">
      <c r="A6283" s="99">
        <v>7711</v>
      </c>
      <c r="B6283" s="100" t="s">
        <v>23856</v>
      </c>
      <c r="C6283" s="100" t="s">
        <v>23857</v>
      </c>
      <c r="D6283" s="100" t="s">
        <v>23858</v>
      </c>
      <c r="E6283" s="99" t="s">
        <v>14052</v>
      </c>
      <c r="F6283" s="100" t="s">
        <v>14053</v>
      </c>
    </row>
    <row r="6284" spans="1:6" ht="14.4" x14ac:dyDescent="0.3">
      <c r="A6284" s="99">
        <v>7712</v>
      </c>
      <c r="B6284" s="100" t="s">
        <v>23859</v>
      </c>
      <c r="C6284" s="100" t="s">
        <v>14050</v>
      </c>
      <c r="D6284" s="100" t="s">
        <v>23860</v>
      </c>
      <c r="E6284" s="99" t="s">
        <v>14052</v>
      </c>
      <c r="F6284" s="100" t="s">
        <v>14053</v>
      </c>
    </row>
    <row r="6285" spans="1:6" ht="14.4" x14ac:dyDescent="0.3">
      <c r="A6285" s="99">
        <v>7714</v>
      </c>
      <c r="B6285" s="100" t="s">
        <v>23861</v>
      </c>
      <c r="C6285" s="100" t="s">
        <v>23862</v>
      </c>
      <c r="D6285" s="100" t="s">
        <v>22665</v>
      </c>
      <c r="E6285" s="99" t="s">
        <v>13642</v>
      </c>
      <c r="F6285" s="100" t="s">
        <v>13643</v>
      </c>
    </row>
    <row r="6286" spans="1:6" ht="14.4" x14ac:dyDescent="0.3">
      <c r="A6286" s="99">
        <v>7715</v>
      </c>
      <c r="B6286" s="100" t="s">
        <v>23863</v>
      </c>
      <c r="C6286" s="100" t="s">
        <v>11189</v>
      </c>
      <c r="D6286" s="100" t="s">
        <v>23864</v>
      </c>
      <c r="E6286" s="99" t="s">
        <v>14261</v>
      </c>
      <c r="F6286" s="100" t="s">
        <v>14262</v>
      </c>
    </row>
    <row r="6287" spans="1:6" ht="14.4" x14ac:dyDescent="0.3">
      <c r="A6287" s="99">
        <v>7716</v>
      </c>
      <c r="B6287" s="100" t="s">
        <v>23865</v>
      </c>
      <c r="C6287" s="100" t="s">
        <v>11704</v>
      </c>
      <c r="D6287" s="100" t="s">
        <v>23866</v>
      </c>
      <c r="E6287" s="99" t="s">
        <v>12129</v>
      </c>
      <c r="F6287" s="100" t="s">
        <v>9958</v>
      </c>
    </row>
    <row r="6288" spans="1:6" ht="14.4" x14ac:dyDescent="0.3">
      <c r="A6288" s="99">
        <v>7717</v>
      </c>
      <c r="B6288" s="100" t="s">
        <v>23867</v>
      </c>
      <c r="C6288" s="100" t="s">
        <v>23868</v>
      </c>
      <c r="D6288" s="100" t="s">
        <v>23869</v>
      </c>
      <c r="E6288" s="99" t="s">
        <v>14261</v>
      </c>
      <c r="F6288" s="100" t="s">
        <v>14262</v>
      </c>
    </row>
    <row r="6289" spans="1:6" ht="14.4" x14ac:dyDescent="0.3">
      <c r="A6289" s="99">
        <v>7718</v>
      </c>
      <c r="B6289" s="100" t="s">
        <v>17547</v>
      </c>
      <c r="C6289" s="100" t="s">
        <v>23870</v>
      </c>
      <c r="D6289" s="100" t="s">
        <v>17548</v>
      </c>
      <c r="E6289" s="99" t="s">
        <v>17545</v>
      </c>
      <c r="F6289" s="100" t="s">
        <v>17546</v>
      </c>
    </row>
    <row r="6290" spans="1:6" ht="14.4" x14ac:dyDescent="0.3">
      <c r="A6290" s="99">
        <v>7719</v>
      </c>
      <c r="B6290" s="100" t="s">
        <v>13334</v>
      </c>
      <c r="C6290" s="100" t="s">
        <v>16274</v>
      </c>
      <c r="D6290" s="100" t="s">
        <v>23871</v>
      </c>
      <c r="E6290" s="99" t="s">
        <v>11256</v>
      </c>
      <c r="F6290" s="100" t="s">
        <v>11257</v>
      </c>
    </row>
    <row r="6291" spans="1:6" ht="14.4" x14ac:dyDescent="0.3">
      <c r="A6291" s="99">
        <v>7720</v>
      </c>
      <c r="B6291" s="100" t="s">
        <v>16817</v>
      </c>
      <c r="C6291" s="100" t="s">
        <v>13263</v>
      </c>
      <c r="D6291" s="100" t="s">
        <v>23872</v>
      </c>
      <c r="E6291" s="99" t="s">
        <v>20356</v>
      </c>
      <c r="F6291" s="100" t="s">
        <v>20357</v>
      </c>
    </row>
    <row r="6292" spans="1:6" ht="14.4" x14ac:dyDescent="0.3">
      <c r="A6292" s="99">
        <v>7721</v>
      </c>
      <c r="B6292" s="100" t="s">
        <v>13676</v>
      </c>
      <c r="C6292" s="100" t="s">
        <v>10090</v>
      </c>
      <c r="D6292" s="100" t="s">
        <v>23873</v>
      </c>
      <c r="E6292" s="99" t="s">
        <v>11408</v>
      </c>
      <c r="F6292" s="100" t="s">
        <v>11409</v>
      </c>
    </row>
    <row r="6293" spans="1:6" ht="14.4" x14ac:dyDescent="0.3">
      <c r="A6293" s="99">
        <v>7722</v>
      </c>
      <c r="B6293" s="100" t="s">
        <v>23874</v>
      </c>
      <c r="C6293" s="100" t="s">
        <v>23875</v>
      </c>
      <c r="D6293" s="100" t="s">
        <v>23876</v>
      </c>
      <c r="E6293" s="99" t="s">
        <v>23877</v>
      </c>
      <c r="F6293" s="100" t="s">
        <v>16308</v>
      </c>
    </row>
    <row r="6294" spans="1:6" ht="14.4" x14ac:dyDescent="0.3">
      <c r="A6294" s="99">
        <v>7725</v>
      </c>
      <c r="B6294" s="100" t="s">
        <v>17189</v>
      </c>
      <c r="C6294" s="100" t="s">
        <v>15487</v>
      </c>
      <c r="D6294" s="100" t="s">
        <v>20884</v>
      </c>
      <c r="E6294" s="99" t="s">
        <v>11543</v>
      </c>
      <c r="F6294" s="100" t="s">
        <v>11544</v>
      </c>
    </row>
    <row r="6295" spans="1:6" ht="14.4" x14ac:dyDescent="0.3">
      <c r="A6295" s="99">
        <v>7726</v>
      </c>
      <c r="B6295" s="100" t="s">
        <v>23878</v>
      </c>
      <c r="C6295" s="100" t="s">
        <v>23879</v>
      </c>
      <c r="D6295" s="100" t="s">
        <v>23880</v>
      </c>
      <c r="E6295" s="99" t="s">
        <v>11571</v>
      </c>
      <c r="F6295" s="100" t="s">
        <v>10043</v>
      </c>
    </row>
    <row r="6296" spans="1:6" ht="14.4" x14ac:dyDescent="0.3">
      <c r="A6296" s="99">
        <v>7728</v>
      </c>
      <c r="B6296" s="100" t="s">
        <v>23881</v>
      </c>
      <c r="C6296" s="100" t="s">
        <v>11425</v>
      </c>
      <c r="D6296" s="100" t="s">
        <v>23882</v>
      </c>
      <c r="E6296" s="99" t="s">
        <v>18813</v>
      </c>
      <c r="F6296" s="100" t="s">
        <v>18814</v>
      </c>
    </row>
    <row r="6297" spans="1:6" ht="14.4" x14ac:dyDescent="0.3">
      <c r="A6297" s="99">
        <v>7729</v>
      </c>
      <c r="B6297" s="100" t="s">
        <v>23883</v>
      </c>
      <c r="C6297" s="100" t="s">
        <v>23884</v>
      </c>
      <c r="D6297" s="100" t="s">
        <v>23885</v>
      </c>
      <c r="E6297" s="99" t="s">
        <v>12191</v>
      </c>
      <c r="F6297" s="100" t="s">
        <v>10531</v>
      </c>
    </row>
    <row r="6298" spans="1:6" ht="14.4" x14ac:dyDescent="0.3">
      <c r="A6298" s="99">
        <v>7730</v>
      </c>
      <c r="B6298" s="100" t="s">
        <v>23886</v>
      </c>
      <c r="C6298" s="100" t="s">
        <v>13932</v>
      </c>
      <c r="D6298" s="100" t="s">
        <v>23887</v>
      </c>
      <c r="E6298" s="99" t="s">
        <v>15793</v>
      </c>
      <c r="F6298" s="100" t="s">
        <v>15794</v>
      </c>
    </row>
    <row r="6299" spans="1:6" ht="14.4" x14ac:dyDescent="0.3">
      <c r="A6299" s="99">
        <v>7731</v>
      </c>
      <c r="B6299" s="100" t="s">
        <v>23888</v>
      </c>
      <c r="C6299" s="100" t="s">
        <v>23889</v>
      </c>
      <c r="D6299" s="100" t="s">
        <v>23890</v>
      </c>
      <c r="E6299" s="99" t="s">
        <v>10482</v>
      </c>
      <c r="F6299" s="100" t="s">
        <v>10483</v>
      </c>
    </row>
    <row r="6300" spans="1:6" ht="14.4" x14ac:dyDescent="0.3">
      <c r="A6300" s="99">
        <v>7735</v>
      </c>
      <c r="B6300" s="100" t="s">
        <v>23891</v>
      </c>
      <c r="C6300" s="100" t="s">
        <v>23892</v>
      </c>
      <c r="D6300" s="100" t="s">
        <v>23893</v>
      </c>
      <c r="E6300" s="99" t="s">
        <v>11781</v>
      </c>
      <c r="F6300" s="100" t="s">
        <v>11572</v>
      </c>
    </row>
    <row r="6301" spans="1:6" ht="14.4" x14ac:dyDescent="0.3">
      <c r="A6301" s="99">
        <v>7736</v>
      </c>
      <c r="B6301" s="100" t="s">
        <v>12193</v>
      </c>
      <c r="C6301" s="100" t="s">
        <v>10647</v>
      </c>
      <c r="D6301" s="100" t="s">
        <v>23894</v>
      </c>
      <c r="E6301" s="99" t="s">
        <v>11360</v>
      </c>
      <c r="F6301" s="100" t="s">
        <v>11361</v>
      </c>
    </row>
    <row r="6302" spans="1:6" ht="14.4" x14ac:dyDescent="0.3">
      <c r="A6302" s="99">
        <v>7740</v>
      </c>
      <c r="B6302" s="100" t="s">
        <v>23895</v>
      </c>
      <c r="C6302" s="100" t="s">
        <v>10708</v>
      </c>
      <c r="D6302" s="100" t="s">
        <v>23896</v>
      </c>
      <c r="E6302" s="99" t="s">
        <v>17346</v>
      </c>
      <c r="F6302" s="100" t="s">
        <v>11554</v>
      </c>
    </row>
    <row r="6303" spans="1:6" ht="14.4" x14ac:dyDescent="0.3">
      <c r="A6303" s="99">
        <v>7741</v>
      </c>
      <c r="B6303" s="100" t="s">
        <v>19979</v>
      </c>
      <c r="C6303" s="100" t="s">
        <v>10378</v>
      </c>
      <c r="D6303" s="100" t="s">
        <v>23897</v>
      </c>
      <c r="E6303" s="99" t="s">
        <v>13113</v>
      </c>
      <c r="F6303" s="100" t="s">
        <v>15067</v>
      </c>
    </row>
    <row r="6304" spans="1:6" ht="14.4" x14ac:dyDescent="0.3">
      <c r="A6304" s="99">
        <v>7752</v>
      </c>
      <c r="B6304" s="100" t="s">
        <v>23898</v>
      </c>
      <c r="C6304" s="100" t="s">
        <v>18223</v>
      </c>
      <c r="D6304" s="100" t="s">
        <v>23899</v>
      </c>
      <c r="E6304" s="99" t="s">
        <v>23900</v>
      </c>
      <c r="F6304" s="100" t="s">
        <v>23901</v>
      </c>
    </row>
    <row r="6305" spans="1:6" ht="14.4" x14ac:dyDescent="0.3">
      <c r="A6305" s="99">
        <v>8001</v>
      </c>
      <c r="B6305" s="100" t="s">
        <v>18706</v>
      </c>
      <c r="C6305" s="100" t="s">
        <v>10002</v>
      </c>
      <c r="D6305" s="100" t="s">
        <v>23902</v>
      </c>
      <c r="E6305" s="99" t="s">
        <v>10117</v>
      </c>
      <c r="F6305" s="100" t="s">
        <v>10118</v>
      </c>
    </row>
    <row r="6306" spans="1:6" ht="14.4" x14ac:dyDescent="0.3">
      <c r="A6306" s="99">
        <v>8002</v>
      </c>
      <c r="B6306" s="100" t="s">
        <v>18706</v>
      </c>
      <c r="C6306" s="100" t="s">
        <v>23903</v>
      </c>
      <c r="D6306" s="100" t="s">
        <v>23904</v>
      </c>
      <c r="E6306" s="99" t="s">
        <v>23905</v>
      </c>
      <c r="F6306" s="100" t="s">
        <v>14767</v>
      </c>
    </row>
    <row r="6307" spans="1:6" ht="14.4" x14ac:dyDescent="0.3">
      <c r="A6307" s="99">
        <v>8003</v>
      </c>
      <c r="B6307" s="100" t="s">
        <v>23906</v>
      </c>
      <c r="C6307" s="100" t="s">
        <v>11982</v>
      </c>
      <c r="D6307" s="100" t="s">
        <v>23907</v>
      </c>
      <c r="E6307" s="99" t="s">
        <v>10340</v>
      </c>
      <c r="F6307" s="100" t="s">
        <v>10341</v>
      </c>
    </row>
    <row r="6308" spans="1:6" ht="14.4" x14ac:dyDescent="0.3">
      <c r="A6308" s="99">
        <v>8005</v>
      </c>
      <c r="B6308" s="100" t="s">
        <v>23908</v>
      </c>
      <c r="C6308" s="100" t="s">
        <v>16347</v>
      </c>
      <c r="D6308" s="100" t="s">
        <v>23909</v>
      </c>
      <c r="E6308" s="99" t="s">
        <v>23910</v>
      </c>
      <c r="F6308" s="100" t="s">
        <v>23911</v>
      </c>
    </row>
    <row r="6309" spans="1:6" ht="14.4" x14ac:dyDescent="0.3">
      <c r="A6309" s="99">
        <v>8006</v>
      </c>
      <c r="B6309" s="100" t="s">
        <v>21243</v>
      </c>
      <c r="C6309" s="100" t="s">
        <v>11177</v>
      </c>
      <c r="D6309" s="100" t="s">
        <v>23912</v>
      </c>
      <c r="E6309" s="99" t="s">
        <v>10507</v>
      </c>
      <c r="F6309" s="100" t="s">
        <v>10508</v>
      </c>
    </row>
    <row r="6310" spans="1:6" ht="14.4" x14ac:dyDescent="0.3">
      <c r="A6310" s="99">
        <v>8007</v>
      </c>
      <c r="B6310" s="100" t="s">
        <v>23913</v>
      </c>
      <c r="C6310" s="100" t="s">
        <v>9798</v>
      </c>
      <c r="D6310" s="100" t="s">
        <v>23914</v>
      </c>
      <c r="E6310" s="99" t="s">
        <v>23915</v>
      </c>
      <c r="F6310" s="100" t="s">
        <v>23916</v>
      </c>
    </row>
    <row r="6311" spans="1:6" ht="14.4" x14ac:dyDescent="0.3">
      <c r="A6311" s="99">
        <v>8008</v>
      </c>
      <c r="B6311" s="100" t="s">
        <v>12255</v>
      </c>
      <c r="C6311" s="100" t="s">
        <v>9936</v>
      </c>
      <c r="D6311" s="100" t="s">
        <v>23917</v>
      </c>
      <c r="E6311" s="99" t="s">
        <v>13997</v>
      </c>
      <c r="F6311" s="100" t="s">
        <v>13998</v>
      </c>
    </row>
    <row r="6312" spans="1:6" ht="14.4" x14ac:dyDescent="0.3">
      <c r="A6312" s="99">
        <v>8009</v>
      </c>
      <c r="B6312" s="100" t="s">
        <v>18930</v>
      </c>
      <c r="C6312" s="100" t="s">
        <v>13510</v>
      </c>
      <c r="D6312" s="100" t="s">
        <v>23918</v>
      </c>
      <c r="E6312" s="99" t="s">
        <v>18928</v>
      </c>
      <c r="F6312" s="100" t="s">
        <v>18929</v>
      </c>
    </row>
    <row r="6313" spans="1:6" ht="14.4" x14ac:dyDescent="0.3">
      <c r="A6313" s="99">
        <v>8010</v>
      </c>
      <c r="B6313" s="100" t="s">
        <v>14406</v>
      </c>
      <c r="C6313" s="100" t="s">
        <v>11727</v>
      </c>
      <c r="D6313" s="100" t="s">
        <v>23919</v>
      </c>
      <c r="E6313" s="99" t="s">
        <v>13665</v>
      </c>
      <c r="F6313" s="100" t="s">
        <v>13666</v>
      </c>
    </row>
    <row r="6314" spans="1:6" ht="14.4" x14ac:dyDescent="0.3">
      <c r="A6314" s="99">
        <v>8011</v>
      </c>
      <c r="B6314" s="100" t="s">
        <v>18997</v>
      </c>
      <c r="C6314" s="100" t="s">
        <v>9783</v>
      </c>
      <c r="D6314" s="100" t="s">
        <v>23920</v>
      </c>
      <c r="E6314" s="99" t="s">
        <v>13929</v>
      </c>
      <c r="F6314" s="100" t="s">
        <v>13930</v>
      </c>
    </row>
    <row r="6315" spans="1:6" ht="14.4" x14ac:dyDescent="0.3">
      <c r="A6315" s="99">
        <v>8012</v>
      </c>
      <c r="B6315" s="100" t="s">
        <v>23921</v>
      </c>
      <c r="C6315" s="100" t="s">
        <v>11425</v>
      </c>
      <c r="D6315" s="100" t="s">
        <v>23922</v>
      </c>
      <c r="E6315" s="99" t="s">
        <v>13962</v>
      </c>
      <c r="F6315" s="100" t="s">
        <v>13963</v>
      </c>
    </row>
    <row r="6316" spans="1:6" ht="14.4" x14ac:dyDescent="0.3">
      <c r="A6316" s="99">
        <v>8013</v>
      </c>
      <c r="B6316" s="100" t="s">
        <v>10133</v>
      </c>
      <c r="C6316" s="100" t="s">
        <v>11118</v>
      </c>
      <c r="D6316" s="100" t="s">
        <v>23923</v>
      </c>
      <c r="E6316" s="99" t="s">
        <v>23924</v>
      </c>
      <c r="F6316" s="100" t="s">
        <v>23925</v>
      </c>
    </row>
    <row r="6317" spans="1:6" ht="14.4" x14ac:dyDescent="0.3">
      <c r="A6317" s="99">
        <v>8014</v>
      </c>
      <c r="B6317" s="100" t="s">
        <v>21163</v>
      </c>
      <c r="C6317" s="100" t="s">
        <v>11425</v>
      </c>
      <c r="D6317" s="100" t="s">
        <v>23926</v>
      </c>
      <c r="E6317" s="99" t="s">
        <v>15932</v>
      </c>
      <c r="F6317" s="100" t="s">
        <v>15933</v>
      </c>
    </row>
    <row r="6318" spans="1:6" ht="14.4" x14ac:dyDescent="0.3">
      <c r="A6318" s="99">
        <v>8015</v>
      </c>
      <c r="B6318" s="100" t="s">
        <v>23801</v>
      </c>
      <c r="C6318" s="100" t="s">
        <v>9936</v>
      </c>
      <c r="D6318" s="100" t="s">
        <v>23927</v>
      </c>
      <c r="E6318" s="99" t="s">
        <v>23928</v>
      </c>
      <c r="F6318" s="100" t="s">
        <v>23929</v>
      </c>
    </row>
    <row r="6319" spans="1:6" ht="14.4" x14ac:dyDescent="0.3">
      <c r="A6319" s="99">
        <v>8016</v>
      </c>
      <c r="B6319" s="100" t="s">
        <v>18534</v>
      </c>
      <c r="C6319" s="100" t="s">
        <v>11027</v>
      </c>
      <c r="D6319" s="100" t="s">
        <v>23930</v>
      </c>
      <c r="E6319" s="99" t="s">
        <v>18522</v>
      </c>
      <c r="F6319" s="100" t="s">
        <v>18523</v>
      </c>
    </row>
    <row r="6320" spans="1:6" ht="14.4" x14ac:dyDescent="0.3">
      <c r="A6320" s="99">
        <v>8017</v>
      </c>
      <c r="B6320" s="100" t="s">
        <v>18309</v>
      </c>
      <c r="C6320" s="100" t="s">
        <v>10394</v>
      </c>
      <c r="D6320" s="100" t="s">
        <v>23931</v>
      </c>
      <c r="E6320" s="99" t="s">
        <v>11634</v>
      </c>
      <c r="F6320" s="100" t="s">
        <v>11635</v>
      </c>
    </row>
    <row r="6321" spans="1:6" ht="14.4" x14ac:dyDescent="0.3">
      <c r="A6321" s="99">
        <v>8019</v>
      </c>
      <c r="B6321" s="100" t="s">
        <v>22241</v>
      </c>
      <c r="C6321" s="100" t="s">
        <v>11719</v>
      </c>
      <c r="D6321" s="100" t="s">
        <v>23932</v>
      </c>
      <c r="E6321" s="99" t="s">
        <v>23933</v>
      </c>
      <c r="F6321" s="100" t="s">
        <v>23934</v>
      </c>
    </row>
    <row r="6322" spans="1:6" ht="14.4" x14ac:dyDescent="0.3">
      <c r="A6322" s="99">
        <v>8021</v>
      </c>
      <c r="B6322" s="100" t="s">
        <v>23935</v>
      </c>
      <c r="C6322" s="100" t="s">
        <v>10134</v>
      </c>
      <c r="D6322" s="100" t="s">
        <v>23936</v>
      </c>
      <c r="E6322" s="99" t="s">
        <v>13016</v>
      </c>
      <c r="F6322" s="100" t="s">
        <v>13017</v>
      </c>
    </row>
    <row r="6323" spans="1:6" ht="14.4" x14ac:dyDescent="0.3">
      <c r="A6323" s="99">
        <v>8022</v>
      </c>
      <c r="B6323" s="100" t="s">
        <v>23937</v>
      </c>
      <c r="C6323" s="100" t="s">
        <v>9980</v>
      </c>
      <c r="D6323" s="100" t="s">
        <v>23938</v>
      </c>
      <c r="E6323" s="99" t="s">
        <v>23939</v>
      </c>
      <c r="F6323" s="100" t="s">
        <v>23940</v>
      </c>
    </row>
    <row r="6324" spans="1:6" ht="14.4" x14ac:dyDescent="0.3">
      <c r="A6324" s="99">
        <v>8023</v>
      </c>
      <c r="B6324" s="100" t="s">
        <v>23913</v>
      </c>
      <c r="C6324" s="100" t="s">
        <v>11092</v>
      </c>
      <c r="D6324" s="100" t="s">
        <v>23941</v>
      </c>
      <c r="E6324" s="99" t="s">
        <v>23942</v>
      </c>
      <c r="F6324" s="100" t="s">
        <v>23943</v>
      </c>
    </row>
    <row r="6325" spans="1:6" ht="14.4" x14ac:dyDescent="0.3">
      <c r="A6325" s="99">
        <v>8024</v>
      </c>
      <c r="B6325" s="100" t="s">
        <v>10133</v>
      </c>
      <c r="C6325" s="100" t="s">
        <v>10268</v>
      </c>
      <c r="D6325" s="100" t="s">
        <v>23944</v>
      </c>
      <c r="E6325" s="99" t="s">
        <v>9834</v>
      </c>
      <c r="F6325" s="100" t="s">
        <v>9835</v>
      </c>
    </row>
    <row r="6326" spans="1:6" ht="14.4" x14ac:dyDescent="0.3">
      <c r="A6326" s="99">
        <v>8026</v>
      </c>
      <c r="B6326" s="100" t="s">
        <v>17886</v>
      </c>
      <c r="C6326" s="100" t="s">
        <v>10686</v>
      </c>
      <c r="D6326" s="100" t="s">
        <v>23945</v>
      </c>
      <c r="E6326" s="99" t="s">
        <v>15434</v>
      </c>
      <c r="F6326" s="100" t="s">
        <v>15435</v>
      </c>
    </row>
    <row r="6327" spans="1:6" ht="14.4" x14ac:dyDescent="0.3">
      <c r="A6327" s="99">
        <v>8027</v>
      </c>
      <c r="B6327" s="100" t="s">
        <v>11288</v>
      </c>
      <c r="C6327" s="100" t="s">
        <v>17289</v>
      </c>
      <c r="D6327" s="100" t="s">
        <v>11974</v>
      </c>
      <c r="E6327" s="99" t="s">
        <v>10725</v>
      </c>
      <c r="F6327" s="100" t="s">
        <v>22330</v>
      </c>
    </row>
    <row r="6328" spans="1:6" ht="14.4" x14ac:dyDescent="0.3">
      <c r="A6328" s="99">
        <v>8028</v>
      </c>
      <c r="B6328" s="100" t="s">
        <v>23946</v>
      </c>
      <c r="C6328" s="100" t="s">
        <v>23947</v>
      </c>
      <c r="D6328" s="100" t="s">
        <v>23948</v>
      </c>
      <c r="E6328" s="99" t="s">
        <v>18821</v>
      </c>
      <c r="F6328" s="100" t="s">
        <v>18822</v>
      </c>
    </row>
    <row r="6329" spans="1:6" ht="14.4" x14ac:dyDescent="0.3">
      <c r="A6329" s="99">
        <v>8029</v>
      </c>
      <c r="B6329" s="100" t="s">
        <v>11379</v>
      </c>
      <c r="C6329" s="100" t="s">
        <v>11478</v>
      </c>
      <c r="D6329" s="100" t="s">
        <v>23949</v>
      </c>
      <c r="E6329" s="99" t="s">
        <v>23950</v>
      </c>
      <c r="F6329" s="100" t="s">
        <v>13998</v>
      </c>
    </row>
    <row r="6330" spans="1:6" ht="14.4" x14ac:dyDescent="0.3">
      <c r="A6330" s="99">
        <v>8030</v>
      </c>
      <c r="B6330" s="100" t="s">
        <v>23951</v>
      </c>
      <c r="C6330" s="100" t="s">
        <v>11719</v>
      </c>
      <c r="D6330" s="100" t="s">
        <v>23952</v>
      </c>
      <c r="E6330" s="99" t="s">
        <v>15224</v>
      </c>
      <c r="F6330" s="100" t="s">
        <v>23953</v>
      </c>
    </row>
    <row r="6331" spans="1:6" ht="14.4" x14ac:dyDescent="0.3">
      <c r="A6331" s="99">
        <v>8031</v>
      </c>
      <c r="B6331" s="100" t="s">
        <v>13393</v>
      </c>
      <c r="C6331" s="100" t="s">
        <v>10007</v>
      </c>
      <c r="D6331" s="100" t="s">
        <v>20084</v>
      </c>
      <c r="E6331" s="99" t="s">
        <v>18401</v>
      </c>
      <c r="F6331" s="100" t="s">
        <v>18951</v>
      </c>
    </row>
    <row r="6332" spans="1:6" ht="14.4" x14ac:dyDescent="0.3">
      <c r="A6332" s="99">
        <v>8032</v>
      </c>
      <c r="B6332" s="100" t="s">
        <v>14876</v>
      </c>
      <c r="C6332" s="100" t="s">
        <v>11199</v>
      </c>
      <c r="D6332" s="100" t="s">
        <v>20067</v>
      </c>
      <c r="E6332" s="99" t="s">
        <v>11634</v>
      </c>
      <c r="F6332" s="100" t="s">
        <v>11635</v>
      </c>
    </row>
    <row r="6333" spans="1:6" ht="14.4" x14ac:dyDescent="0.3">
      <c r="A6333" s="99">
        <v>8033</v>
      </c>
      <c r="B6333" s="100" t="s">
        <v>11962</v>
      </c>
      <c r="C6333" s="100" t="s">
        <v>9778</v>
      </c>
      <c r="D6333" s="100" t="s">
        <v>11963</v>
      </c>
      <c r="E6333" s="99" t="s">
        <v>11543</v>
      </c>
      <c r="F6333" s="100" t="s">
        <v>11544</v>
      </c>
    </row>
    <row r="6334" spans="1:6" ht="14.4" x14ac:dyDescent="0.3">
      <c r="A6334" s="99">
        <v>8034</v>
      </c>
      <c r="B6334" s="100" t="s">
        <v>23954</v>
      </c>
      <c r="C6334" s="100" t="s">
        <v>11425</v>
      </c>
      <c r="D6334" s="100" t="s">
        <v>23955</v>
      </c>
      <c r="E6334" s="99" t="s">
        <v>11558</v>
      </c>
      <c r="F6334" s="100" t="s">
        <v>11559</v>
      </c>
    </row>
    <row r="6335" spans="1:6" ht="14.4" x14ac:dyDescent="0.3">
      <c r="A6335" s="99">
        <v>8035</v>
      </c>
      <c r="B6335" s="100" t="s">
        <v>13124</v>
      </c>
      <c r="C6335" s="100" t="s">
        <v>10040</v>
      </c>
      <c r="D6335" s="100" t="s">
        <v>23956</v>
      </c>
      <c r="E6335" s="99" t="s">
        <v>12919</v>
      </c>
      <c r="F6335" s="100" t="s">
        <v>12920</v>
      </c>
    </row>
    <row r="6336" spans="1:6" ht="14.4" x14ac:dyDescent="0.3">
      <c r="A6336" s="99">
        <v>8036</v>
      </c>
      <c r="B6336" s="100" t="s">
        <v>9761</v>
      </c>
      <c r="C6336" s="100" t="s">
        <v>9980</v>
      </c>
      <c r="D6336" s="100" t="s">
        <v>23957</v>
      </c>
      <c r="E6336" s="99" t="s">
        <v>12402</v>
      </c>
      <c r="F6336" s="100" t="s">
        <v>12892</v>
      </c>
    </row>
    <row r="6337" spans="1:6" ht="14.4" x14ac:dyDescent="0.3">
      <c r="A6337" s="99">
        <v>8037</v>
      </c>
      <c r="B6337" s="100" t="s">
        <v>10133</v>
      </c>
      <c r="C6337" s="100" t="s">
        <v>13637</v>
      </c>
      <c r="D6337" s="100" t="s">
        <v>22819</v>
      </c>
      <c r="E6337" s="99" t="s">
        <v>23924</v>
      </c>
      <c r="F6337" s="100" t="s">
        <v>23925</v>
      </c>
    </row>
    <row r="6338" spans="1:6" ht="14.4" x14ac:dyDescent="0.3">
      <c r="A6338" s="99">
        <v>8038</v>
      </c>
      <c r="B6338" s="100" t="s">
        <v>23958</v>
      </c>
      <c r="C6338" s="100" t="s">
        <v>9757</v>
      </c>
      <c r="D6338" s="100" t="s">
        <v>23959</v>
      </c>
      <c r="E6338" s="99" t="s">
        <v>23960</v>
      </c>
      <c r="F6338" s="100" t="s">
        <v>23961</v>
      </c>
    </row>
    <row r="6339" spans="1:6" ht="14.4" x14ac:dyDescent="0.3">
      <c r="A6339" s="99">
        <v>8039</v>
      </c>
      <c r="B6339" s="100" t="s">
        <v>11420</v>
      </c>
      <c r="C6339" s="100" t="s">
        <v>9980</v>
      </c>
      <c r="D6339" s="100" t="s">
        <v>23962</v>
      </c>
      <c r="E6339" s="99" t="s">
        <v>23963</v>
      </c>
      <c r="F6339" s="100" t="s">
        <v>23964</v>
      </c>
    </row>
    <row r="6340" spans="1:6" ht="14.4" x14ac:dyDescent="0.3">
      <c r="A6340" s="99">
        <v>8040</v>
      </c>
      <c r="B6340" s="100" t="s">
        <v>23965</v>
      </c>
      <c r="C6340" s="100" t="s">
        <v>10090</v>
      </c>
      <c r="D6340" s="100" t="s">
        <v>23966</v>
      </c>
      <c r="E6340" s="99" t="s">
        <v>23967</v>
      </c>
      <c r="F6340" s="100" t="s">
        <v>23968</v>
      </c>
    </row>
    <row r="6341" spans="1:6" ht="14.4" x14ac:dyDescent="0.3">
      <c r="A6341" s="99">
        <v>8041</v>
      </c>
      <c r="B6341" s="100" t="s">
        <v>13808</v>
      </c>
      <c r="C6341" s="100" t="s">
        <v>23969</v>
      </c>
      <c r="D6341" s="100" t="s">
        <v>23970</v>
      </c>
      <c r="E6341" s="99" t="s">
        <v>10846</v>
      </c>
      <c r="F6341" s="100" t="s">
        <v>10847</v>
      </c>
    </row>
    <row r="6342" spans="1:6" ht="14.4" x14ac:dyDescent="0.3">
      <c r="A6342" s="99">
        <v>8042</v>
      </c>
      <c r="B6342" s="100" t="s">
        <v>23971</v>
      </c>
      <c r="C6342" s="100" t="s">
        <v>12517</v>
      </c>
      <c r="D6342" s="100" t="s">
        <v>23972</v>
      </c>
      <c r="E6342" s="99" t="s">
        <v>23973</v>
      </c>
      <c r="F6342" s="100" t="s">
        <v>23974</v>
      </c>
    </row>
    <row r="6343" spans="1:6" ht="14.4" x14ac:dyDescent="0.3">
      <c r="A6343" s="99">
        <v>8043</v>
      </c>
      <c r="B6343" s="100" t="s">
        <v>23975</v>
      </c>
      <c r="C6343" s="100" t="s">
        <v>10251</v>
      </c>
      <c r="D6343" s="100" t="s">
        <v>23976</v>
      </c>
      <c r="E6343" s="99" t="s">
        <v>16609</v>
      </c>
      <c r="F6343" s="100" t="s">
        <v>16610</v>
      </c>
    </row>
    <row r="6344" spans="1:6" ht="14.4" x14ac:dyDescent="0.3">
      <c r="A6344" s="99">
        <v>8044</v>
      </c>
      <c r="B6344" s="100" t="s">
        <v>21032</v>
      </c>
      <c r="C6344" s="100" t="s">
        <v>11076</v>
      </c>
      <c r="D6344" s="100" t="s">
        <v>21033</v>
      </c>
      <c r="E6344" s="99" t="s">
        <v>13877</v>
      </c>
      <c r="F6344" s="100" t="s">
        <v>23977</v>
      </c>
    </row>
    <row r="6345" spans="1:6" ht="14.4" x14ac:dyDescent="0.3">
      <c r="A6345" s="99">
        <v>8045</v>
      </c>
      <c r="B6345" s="100" t="s">
        <v>23978</v>
      </c>
      <c r="C6345" s="100" t="s">
        <v>11177</v>
      </c>
      <c r="D6345" s="100" t="s">
        <v>23979</v>
      </c>
      <c r="E6345" s="99" t="s">
        <v>12129</v>
      </c>
      <c r="F6345" s="100" t="s">
        <v>9958</v>
      </c>
    </row>
    <row r="6346" spans="1:6" ht="14.4" x14ac:dyDescent="0.3">
      <c r="A6346" s="99">
        <v>8046</v>
      </c>
      <c r="B6346" s="100" t="s">
        <v>23980</v>
      </c>
      <c r="C6346" s="100" t="s">
        <v>12199</v>
      </c>
      <c r="D6346" s="100" t="s">
        <v>23981</v>
      </c>
      <c r="E6346" s="99" t="s">
        <v>23982</v>
      </c>
      <c r="F6346" s="100" t="s">
        <v>23983</v>
      </c>
    </row>
    <row r="6347" spans="1:6" ht="14.4" x14ac:dyDescent="0.3">
      <c r="A6347" s="99">
        <v>8047</v>
      </c>
      <c r="B6347" s="100" t="s">
        <v>16284</v>
      </c>
      <c r="C6347" s="100" t="s">
        <v>23984</v>
      </c>
      <c r="D6347" s="100" t="s">
        <v>23985</v>
      </c>
      <c r="E6347" s="99" t="s">
        <v>23986</v>
      </c>
      <c r="F6347" s="100" t="s">
        <v>23987</v>
      </c>
    </row>
    <row r="6348" spans="1:6" ht="14.4" x14ac:dyDescent="0.3">
      <c r="A6348" s="99">
        <v>8048</v>
      </c>
      <c r="B6348" s="100" t="s">
        <v>22635</v>
      </c>
      <c r="C6348" s="100" t="s">
        <v>10096</v>
      </c>
      <c r="D6348" s="100" t="s">
        <v>23988</v>
      </c>
      <c r="E6348" s="99" t="s">
        <v>13841</v>
      </c>
      <c r="F6348" s="100" t="s">
        <v>13842</v>
      </c>
    </row>
    <row r="6349" spans="1:6" ht="14.4" x14ac:dyDescent="0.3">
      <c r="A6349" s="99">
        <v>8050</v>
      </c>
      <c r="B6349" s="100" t="s">
        <v>23989</v>
      </c>
      <c r="C6349" s="100" t="s">
        <v>9798</v>
      </c>
      <c r="D6349" s="100" t="s">
        <v>23990</v>
      </c>
      <c r="E6349" s="99" t="s">
        <v>23991</v>
      </c>
      <c r="F6349" s="100" t="s">
        <v>10495</v>
      </c>
    </row>
    <row r="6350" spans="1:6" ht="14.4" x14ac:dyDescent="0.3">
      <c r="A6350" s="99">
        <v>8052</v>
      </c>
      <c r="B6350" s="100" t="s">
        <v>23992</v>
      </c>
      <c r="C6350" s="100" t="s">
        <v>14910</v>
      </c>
      <c r="D6350" s="100" t="s">
        <v>23993</v>
      </c>
      <c r="E6350" s="99" t="s">
        <v>10360</v>
      </c>
      <c r="F6350" s="100" t="s">
        <v>10361</v>
      </c>
    </row>
    <row r="6351" spans="1:6" ht="14.4" x14ac:dyDescent="0.3">
      <c r="A6351" s="99">
        <v>8053</v>
      </c>
      <c r="B6351" s="100" t="s">
        <v>23994</v>
      </c>
      <c r="C6351" s="100" t="s">
        <v>17306</v>
      </c>
      <c r="D6351" s="100" t="s">
        <v>23995</v>
      </c>
      <c r="E6351" s="99" t="s">
        <v>23996</v>
      </c>
      <c r="F6351" s="100" t="s">
        <v>23997</v>
      </c>
    </row>
    <row r="6352" spans="1:6" ht="14.4" x14ac:dyDescent="0.3">
      <c r="A6352" s="99">
        <v>8054</v>
      </c>
      <c r="B6352" s="100" t="s">
        <v>23998</v>
      </c>
      <c r="C6352" s="100" t="s">
        <v>9850</v>
      </c>
      <c r="D6352" s="100" t="s">
        <v>23999</v>
      </c>
      <c r="E6352" s="99" t="s">
        <v>14897</v>
      </c>
      <c r="F6352" s="100" t="s">
        <v>14898</v>
      </c>
    </row>
    <row r="6353" spans="1:6" ht="14.4" x14ac:dyDescent="0.3">
      <c r="A6353" s="99">
        <v>8055</v>
      </c>
      <c r="B6353" s="100" t="s">
        <v>10302</v>
      </c>
      <c r="C6353" s="100" t="s">
        <v>14910</v>
      </c>
      <c r="D6353" s="100" t="s">
        <v>24000</v>
      </c>
      <c r="E6353" s="99" t="s">
        <v>13862</v>
      </c>
      <c r="F6353" s="100" t="s">
        <v>9927</v>
      </c>
    </row>
    <row r="6354" spans="1:6" ht="14.4" x14ac:dyDescent="0.3">
      <c r="A6354" s="99">
        <v>8056</v>
      </c>
      <c r="B6354" s="100" t="s">
        <v>10825</v>
      </c>
      <c r="C6354" s="100" t="s">
        <v>9813</v>
      </c>
      <c r="D6354" s="100" t="s">
        <v>24001</v>
      </c>
      <c r="E6354" s="99" t="s">
        <v>11286</v>
      </c>
      <c r="F6354" s="100" t="s">
        <v>11287</v>
      </c>
    </row>
    <row r="6355" spans="1:6" ht="14.4" x14ac:dyDescent="0.3">
      <c r="A6355" s="99">
        <v>8057</v>
      </c>
      <c r="B6355" s="100" t="s">
        <v>24002</v>
      </c>
      <c r="C6355" s="100" t="s">
        <v>11425</v>
      </c>
      <c r="D6355" s="100" t="s">
        <v>24003</v>
      </c>
      <c r="E6355" s="99" t="s">
        <v>21036</v>
      </c>
      <c r="F6355" s="100" t="s">
        <v>10164</v>
      </c>
    </row>
    <row r="6356" spans="1:6" ht="14.4" x14ac:dyDescent="0.3">
      <c r="A6356" s="99">
        <v>8058</v>
      </c>
      <c r="B6356" s="100" t="s">
        <v>24004</v>
      </c>
      <c r="C6356" s="100" t="s">
        <v>20157</v>
      </c>
      <c r="D6356" s="100" t="s">
        <v>24005</v>
      </c>
      <c r="E6356" s="99" t="s">
        <v>15969</v>
      </c>
      <c r="F6356" s="100" t="s">
        <v>15970</v>
      </c>
    </row>
    <row r="6357" spans="1:6" ht="14.4" x14ac:dyDescent="0.3">
      <c r="A6357" s="99">
        <v>8059</v>
      </c>
      <c r="B6357" s="100" t="s">
        <v>24006</v>
      </c>
      <c r="C6357" s="100" t="s">
        <v>10139</v>
      </c>
      <c r="D6357" s="100" t="s">
        <v>24007</v>
      </c>
      <c r="E6357" s="99" t="s">
        <v>12529</v>
      </c>
      <c r="F6357" s="100" t="s">
        <v>12530</v>
      </c>
    </row>
    <row r="6358" spans="1:6" ht="14.4" x14ac:dyDescent="0.3">
      <c r="A6358" s="99">
        <v>8060</v>
      </c>
      <c r="B6358" s="100" t="s">
        <v>21810</v>
      </c>
      <c r="C6358" s="100" t="s">
        <v>10191</v>
      </c>
      <c r="D6358" s="100" t="s">
        <v>24008</v>
      </c>
      <c r="E6358" s="99" t="s">
        <v>11500</v>
      </c>
      <c r="F6358" s="100" t="s">
        <v>11501</v>
      </c>
    </row>
    <row r="6359" spans="1:6" ht="14.4" x14ac:dyDescent="0.3">
      <c r="A6359" s="99">
        <v>8061</v>
      </c>
      <c r="B6359" s="100" t="s">
        <v>24009</v>
      </c>
      <c r="C6359" s="100" t="s">
        <v>15537</v>
      </c>
      <c r="D6359" s="100" t="s">
        <v>24010</v>
      </c>
      <c r="E6359" s="99" t="s">
        <v>24011</v>
      </c>
      <c r="F6359" s="100" t="s">
        <v>10132</v>
      </c>
    </row>
    <row r="6360" spans="1:6" ht="14.4" x14ac:dyDescent="0.3">
      <c r="A6360" s="99">
        <v>8062</v>
      </c>
      <c r="B6360" s="100" t="s">
        <v>14058</v>
      </c>
      <c r="C6360" s="100" t="s">
        <v>16450</v>
      </c>
      <c r="D6360" s="100" t="s">
        <v>19232</v>
      </c>
      <c r="E6360" s="99" t="s">
        <v>24012</v>
      </c>
      <c r="F6360" s="100" t="s">
        <v>24013</v>
      </c>
    </row>
    <row r="6361" spans="1:6" ht="14.4" x14ac:dyDescent="0.3">
      <c r="A6361" s="99">
        <v>8063</v>
      </c>
      <c r="B6361" s="100" t="s">
        <v>18819</v>
      </c>
      <c r="C6361" s="100" t="s">
        <v>16132</v>
      </c>
      <c r="D6361" s="100" t="s">
        <v>24014</v>
      </c>
      <c r="E6361" s="99" t="s">
        <v>24015</v>
      </c>
      <c r="F6361" s="100" t="s">
        <v>24016</v>
      </c>
    </row>
    <row r="6362" spans="1:6" ht="14.4" x14ac:dyDescent="0.3">
      <c r="A6362" s="99">
        <v>8064</v>
      </c>
      <c r="B6362" s="100" t="s">
        <v>24017</v>
      </c>
      <c r="C6362" s="100" t="s">
        <v>11478</v>
      </c>
      <c r="D6362" s="100" t="s">
        <v>24018</v>
      </c>
      <c r="E6362" s="99" t="s">
        <v>24019</v>
      </c>
      <c r="F6362" s="100" t="s">
        <v>24020</v>
      </c>
    </row>
    <row r="6363" spans="1:6" ht="14.4" x14ac:dyDescent="0.3">
      <c r="A6363" s="99">
        <v>8065</v>
      </c>
      <c r="B6363" s="100" t="s">
        <v>24021</v>
      </c>
      <c r="C6363" s="100" t="s">
        <v>12651</v>
      </c>
      <c r="D6363" s="100" t="s">
        <v>24022</v>
      </c>
      <c r="E6363" s="99" t="s">
        <v>24023</v>
      </c>
      <c r="F6363" s="100" t="s">
        <v>24024</v>
      </c>
    </row>
    <row r="6364" spans="1:6" ht="14.4" x14ac:dyDescent="0.3">
      <c r="A6364" s="99">
        <v>8067</v>
      </c>
      <c r="B6364" s="100" t="s">
        <v>24025</v>
      </c>
      <c r="C6364" s="100" t="s">
        <v>10096</v>
      </c>
      <c r="D6364" s="100" t="s">
        <v>17665</v>
      </c>
      <c r="E6364" s="99" t="s">
        <v>11975</v>
      </c>
      <c r="F6364" s="100" t="s">
        <v>11976</v>
      </c>
    </row>
    <row r="6365" spans="1:6" ht="14.4" x14ac:dyDescent="0.3">
      <c r="A6365" s="99">
        <v>8069</v>
      </c>
      <c r="B6365" s="100" t="s">
        <v>9849</v>
      </c>
      <c r="C6365" s="100" t="s">
        <v>13588</v>
      </c>
      <c r="D6365" s="100" t="s">
        <v>24026</v>
      </c>
      <c r="E6365" s="99" t="s">
        <v>24027</v>
      </c>
      <c r="F6365" s="100" t="s">
        <v>24028</v>
      </c>
    </row>
    <row r="6366" spans="1:6" ht="14.4" x14ac:dyDescent="0.3">
      <c r="A6366" s="99">
        <v>8070</v>
      </c>
      <c r="B6366" s="100" t="s">
        <v>24029</v>
      </c>
      <c r="C6366" s="100" t="s">
        <v>18529</v>
      </c>
      <c r="D6366" s="100" t="s">
        <v>24030</v>
      </c>
      <c r="E6366" s="99" t="s">
        <v>19590</v>
      </c>
      <c r="F6366" s="100" t="s">
        <v>20225</v>
      </c>
    </row>
    <row r="6367" spans="1:6" ht="14.4" x14ac:dyDescent="0.3">
      <c r="A6367" s="99">
        <v>8072</v>
      </c>
      <c r="B6367" s="100" t="s">
        <v>23418</v>
      </c>
      <c r="C6367" s="100" t="s">
        <v>10822</v>
      </c>
      <c r="D6367" s="100" t="s">
        <v>24031</v>
      </c>
      <c r="E6367" s="99" t="s">
        <v>20016</v>
      </c>
      <c r="F6367" s="100" t="s">
        <v>10132</v>
      </c>
    </row>
    <row r="6368" spans="1:6" ht="14.4" x14ac:dyDescent="0.3">
      <c r="A6368" s="99">
        <v>8073</v>
      </c>
      <c r="B6368" s="100" t="s">
        <v>10119</v>
      </c>
      <c r="C6368" s="100" t="s">
        <v>10120</v>
      </c>
      <c r="D6368" s="100" t="s">
        <v>10121</v>
      </c>
      <c r="E6368" s="99" t="s">
        <v>10122</v>
      </c>
      <c r="F6368" s="100" t="s">
        <v>10123</v>
      </c>
    </row>
    <row r="6369" spans="1:6" ht="14.4" x14ac:dyDescent="0.3">
      <c r="A6369" s="99">
        <v>8074</v>
      </c>
      <c r="B6369" s="100" t="s">
        <v>24032</v>
      </c>
      <c r="C6369" s="100" t="s">
        <v>12248</v>
      </c>
      <c r="D6369" s="100" t="s">
        <v>14307</v>
      </c>
      <c r="E6369" s="99" t="s">
        <v>14308</v>
      </c>
      <c r="F6369" s="100" t="s">
        <v>14309</v>
      </c>
    </row>
    <row r="6370" spans="1:6" ht="14.4" x14ac:dyDescent="0.3">
      <c r="A6370" s="99">
        <v>8075</v>
      </c>
      <c r="B6370" s="100" t="s">
        <v>18759</v>
      </c>
      <c r="C6370" s="100" t="s">
        <v>9837</v>
      </c>
      <c r="D6370" s="100" t="s">
        <v>24033</v>
      </c>
      <c r="E6370" s="99" t="s">
        <v>24034</v>
      </c>
      <c r="F6370" s="100" t="s">
        <v>22098</v>
      </c>
    </row>
    <row r="6371" spans="1:6" ht="14.4" x14ac:dyDescent="0.3">
      <c r="A6371" s="99">
        <v>8076</v>
      </c>
      <c r="B6371" s="100" t="s">
        <v>10456</v>
      </c>
      <c r="C6371" s="100" t="s">
        <v>24035</v>
      </c>
      <c r="D6371" s="100" t="s">
        <v>24036</v>
      </c>
      <c r="E6371" s="99" t="s">
        <v>24037</v>
      </c>
      <c r="F6371" s="100" t="s">
        <v>24038</v>
      </c>
    </row>
    <row r="6372" spans="1:6" ht="14.4" x14ac:dyDescent="0.3">
      <c r="A6372" s="99">
        <v>8077</v>
      </c>
      <c r="B6372" s="100" t="s">
        <v>23418</v>
      </c>
      <c r="C6372" s="100" t="s">
        <v>16963</v>
      </c>
      <c r="D6372" s="100" t="s">
        <v>24039</v>
      </c>
      <c r="E6372" s="99" t="s">
        <v>11286</v>
      </c>
      <c r="F6372" s="100" t="s">
        <v>11287</v>
      </c>
    </row>
    <row r="6373" spans="1:6" ht="14.4" x14ac:dyDescent="0.3">
      <c r="A6373" s="99">
        <v>8078</v>
      </c>
      <c r="B6373" s="100" t="s">
        <v>24040</v>
      </c>
      <c r="C6373" s="100" t="s">
        <v>11704</v>
      </c>
      <c r="D6373" s="100" t="s">
        <v>23725</v>
      </c>
      <c r="E6373" s="99" t="s">
        <v>13029</v>
      </c>
      <c r="F6373" s="100" t="s">
        <v>13030</v>
      </c>
    </row>
    <row r="6374" spans="1:6" ht="14.4" x14ac:dyDescent="0.3">
      <c r="A6374" s="99">
        <v>8079</v>
      </c>
      <c r="B6374" s="100" t="s">
        <v>18381</v>
      </c>
      <c r="C6374" s="100" t="s">
        <v>10134</v>
      </c>
      <c r="D6374" s="100" t="s">
        <v>24041</v>
      </c>
      <c r="E6374" s="99" t="s">
        <v>13977</v>
      </c>
      <c r="F6374" s="100" t="s">
        <v>13978</v>
      </c>
    </row>
    <row r="6375" spans="1:6" ht="14.4" x14ac:dyDescent="0.3">
      <c r="A6375" s="99">
        <v>8080</v>
      </c>
      <c r="B6375" s="100" t="s">
        <v>24042</v>
      </c>
      <c r="C6375" s="100" t="s">
        <v>10166</v>
      </c>
      <c r="D6375" s="100" t="s">
        <v>24043</v>
      </c>
      <c r="E6375" s="99" t="s">
        <v>23933</v>
      </c>
      <c r="F6375" s="100" t="s">
        <v>23934</v>
      </c>
    </row>
    <row r="6376" spans="1:6" ht="14.4" x14ac:dyDescent="0.3">
      <c r="A6376" s="99">
        <v>8081</v>
      </c>
      <c r="B6376" s="100" t="s">
        <v>24044</v>
      </c>
      <c r="C6376" s="100" t="s">
        <v>24045</v>
      </c>
      <c r="D6376" s="100" t="s">
        <v>24046</v>
      </c>
      <c r="E6376" s="99" t="s">
        <v>13746</v>
      </c>
      <c r="F6376" s="100" t="s">
        <v>13747</v>
      </c>
    </row>
    <row r="6377" spans="1:6" ht="14.4" x14ac:dyDescent="0.3">
      <c r="A6377" s="99">
        <v>8083</v>
      </c>
      <c r="B6377" s="100" t="s">
        <v>24047</v>
      </c>
      <c r="C6377" s="100" t="s">
        <v>9757</v>
      </c>
      <c r="D6377" s="100" t="s">
        <v>24048</v>
      </c>
      <c r="E6377" s="99" t="s">
        <v>24049</v>
      </c>
      <c r="F6377" s="100" t="s">
        <v>24050</v>
      </c>
    </row>
    <row r="6378" spans="1:6" ht="14.4" x14ac:dyDescent="0.3">
      <c r="A6378" s="99">
        <v>8084</v>
      </c>
      <c r="B6378" s="100" t="s">
        <v>9868</v>
      </c>
      <c r="C6378" s="100" t="s">
        <v>10110</v>
      </c>
      <c r="D6378" s="100" t="s">
        <v>17345</v>
      </c>
      <c r="E6378" s="99" t="s">
        <v>18107</v>
      </c>
      <c r="F6378" s="100" t="s">
        <v>18108</v>
      </c>
    </row>
    <row r="6379" spans="1:6" ht="14.4" x14ac:dyDescent="0.3">
      <c r="A6379" s="99">
        <v>8085</v>
      </c>
      <c r="B6379" s="100" t="s">
        <v>19169</v>
      </c>
      <c r="C6379" s="100" t="s">
        <v>10746</v>
      </c>
      <c r="D6379" s="100" t="s">
        <v>24051</v>
      </c>
      <c r="E6379" s="99" t="s">
        <v>14973</v>
      </c>
      <c r="F6379" s="100" t="s">
        <v>14936</v>
      </c>
    </row>
    <row r="6380" spans="1:6" ht="14.4" x14ac:dyDescent="0.3">
      <c r="A6380" s="99">
        <v>8086</v>
      </c>
      <c r="B6380" s="100" t="s">
        <v>11275</v>
      </c>
      <c r="C6380" s="100" t="s">
        <v>10166</v>
      </c>
      <c r="D6380" s="100" t="s">
        <v>24052</v>
      </c>
      <c r="E6380" s="99" t="s">
        <v>16480</v>
      </c>
      <c r="F6380" s="100" t="s">
        <v>16481</v>
      </c>
    </row>
    <row r="6381" spans="1:6" ht="14.4" x14ac:dyDescent="0.3">
      <c r="A6381" s="99">
        <v>8087</v>
      </c>
      <c r="B6381" s="100" t="s">
        <v>24053</v>
      </c>
      <c r="C6381" s="100" t="s">
        <v>10686</v>
      </c>
      <c r="D6381" s="100" t="s">
        <v>24054</v>
      </c>
      <c r="E6381" s="99" t="s">
        <v>13957</v>
      </c>
      <c r="F6381" s="100" t="s">
        <v>13958</v>
      </c>
    </row>
    <row r="6382" spans="1:6" ht="14.4" x14ac:dyDescent="0.3">
      <c r="A6382" s="99">
        <v>8088</v>
      </c>
      <c r="B6382" s="100" t="s">
        <v>15253</v>
      </c>
      <c r="C6382" s="100" t="s">
        <v>10647</v>
      </c>
      <c r="D6382" s="100" t="s">
        <v>24055</v>
      </c>
      <c r="E6382" s="99" t="s">
        <v>24056</v>
      </c>
      <c r="F6382" s="100" t="s">
        <v>24057</v>
      </c>
    </row>
    <row r="6383" spans="1:6" ht="14.4" x14ac:dyDescent="0.3">
      <c r="A6383" s="99">
        <v>8089</v>
      </c>
      <c r="B6383" s="100" t="s">
        <v>24058</v>
      </c>
      <c r="C6383" s="100" t="s">
        <v>10268</v>
      </c>
      <c r="D6383" s="100" t="s">
        <v>24059</v>
      </c>
      <c r="E6383" s="99" t="s">
        <v>11634</v>
      </c>
      <c r="F6383" s="100" t="s">
        <v>11635</v>
      </c>
    </row>
    <row r="6384" spans="1:6" ht="14.4" x14ac:dyDescent="0.3">
      <c r="A6384" s="99">
        <v>8090</v>
      </c>
      <c r="B6384" s="100" t="s">
        <v>21888</v>
      </c>
      <c r="C6384" s="100" t="s">
        <v>15081</v>
      </c>
      <c r="D6384" s="100" t="s">
        <v>23966</v>
      </c>
      <c r="E6384" s="99" t="s">
        <v>12676</v>
      </c>
      <c r="F6384" s="100" t="s">
        <v>24060</v>
      </c>
    </row>
    <row r="6385" spans="1:6" ht="14.4" x14ac:dyDescent="0.3">
      <c r="A6385" s="99">
        <v>8092</v>
      </c>
      <c r="B6385" s="100" t="s">
        <v>10109</v>
      </c>
      <c r="C6385" s="100" t="s">
        <v>10110</v>
      </c>
      <c r="D6385" s="100" t="s">
        <v>24061</v>
      </c>
      <c r="E6385" s="99" t="s">
        <v>19252</v>
      </c>
      <c r="F6385" s="100" t="s">
        <v>11338</v>
      </c>
    </row>
    <row r="6386" spans="1:6" ht="14.4" x14ac:dyDescent="0.3">
      <c r="A6386" s="99">
        <v>8093</v>
      </c>
      <c r="B6386" s="100" t="s">
        <v>12936</v>
      </c>
      <c r="C6386" s="100" t="s">
        <v>10002</v>
      </c>
      <c r="D6386" s="100" t="s">
        <v>24062</v>
      </c>
      <c r="E6386" s="99" t="s">
        <v>12043</v>
      </c>
      <c r="F6386" s="100" t="s">
        <v>12044</v>
      </c>
    </row>
    <row r="6387" spans="1:6" ht="14.4" x14ac:dyDescent="0.3">
      <c r="A6387" s="99">
        <v>8094</v>
      </c>
      <c r="B6387" s="100" t="s">
        <v>12967</v>
      </c>
      <c r="C6387" s="100" t="s">
        <v>14177</v>
      </c>
      <c r="D6387" s="100" t="s">
        <v>15275</v>
      </c>
      <c r="E6387" s="99" t="s">
        <v>22049</v>
      </c>
      <c r="F6387" s="100" t="s">
        <v>22050</v>
      </c>
    </row>
    <row r="6388" spans="1:6" ht="14.4" x14ac:dyDescent="0.3">
      <c r="A6388" s="99">
        <v>8095</v>
      </c>
      <c r="B6388" s="100" t="s">
        <v>9935</v>
      </c>
      <c r="C6388" s="100" t="s">
        <v>10761</v>
      </c>
      <c r="D6388" s="100" t="s">
        <v>24063</v>
      </c>
      <c r="E6388" s="99" t="s">
        <v>9889</v>
      </c>
      <c r="F6388" s="100" t="s">
        <v>9890</v>
      </c>
    </row>
    <row r="6389" spans="1:6" ht="14.4" x14ac:dyDescent="0.3">
      <c r="A6389" s="99">
        <v>8096</v>
      </c>
      <c r="B6389" s="100" t="s">
        <v>12745</v>
      </c>
      <c r="C6389" s="100" t="s">
        <v>13792</v>
      </c>
      <c r="D6389" s="100" t="s">
        <v>24064</v>
      </c>
      <c r="E6389" s="99" t="s">
        <v>16404</v>
      </c>
      <c r="F6389" s="100" t="s">
        <v>16405</v>
      </c>
    </row>
    <row r="6390" spans="1:6" ht="14.4" x14ac:dyDescent="0.3">
      <c r="A6390" s="99">
        <v>8097</v>
      </c>
      <c r="B6390" s="100" t="s">
        <v>9868</v>
      </c>
      <c r="C6390" s="100" t="s">
        <v>24065</v>
      </c>
      <c r="D6390" s="100" t="s">
        <v>24066</v>
      </c>
      <c r="E6390" s="99" t="s">
        <v>14070</v>
      </c>
      <c r="F6390" s="100" t="s">
        <v>14014</v>
      </c>
    </row>
    <row r="6391" spans="1:6" ht="14.4" x14ac:dyDescent="0.3">
      <c r="A6391" s="99">
        <v>8099</v>
      </c>
      <c r="B6391" s="100" t="s">
        <v>14080</v>
      </c>
      <c r="C6391" s="100" t="s">
        <v>10007</v>
      </c>
      <c r="D6391" s="100" t="s">
        <v>24067</v>
      </c>
      <c r="E6391" s="99" t="s">
        <v>24068</v>
      </c>
      <c r="F6391" s="100" t="s">
        <v>24069</v>
      </c>
    </row>
    <row r="6392" spans="1:6" ht="14.4" x14ac:dyDescent="0.3">
      <c r="A6392" s="99">
        <v>8100</v>
      </c>
      <c r="B6392" s="100" t="s">
        <v>18381</v>
      </c>
      <c r="C6392" s="100" t="s">
        <v>13637</v>
      </c>
      <c r="D6392" s="100" t="s">
        <v>24070</v>
      </c>
      <c r="E6392" s="99" t="s">
        <v>19590</v>
      </c>
      <c r="F6392" s="100" t="s">
        <v>20225</v>
      </c>
    </row>
    <row r="6393" spans="1:6" ht="14.4" x14ac:dyDescent="0.3">
      <c r="A6393" s="99">
        <v>8101</v>
      </c>
      <c r="B6393" s="100" t="s">
        <v>24071</v>
      </c>
      <c r="C6393" s="100" t="s">
        <v>10175</v>
      </c>
      <c r="D6393" s="100" t="s">
        <v>24072</v>
      </c>
      <c r="E6393" s="99" t="s">
        <v>10131</v>
      </c>
      <c r="F6393" s="100" t="s">
        <v>10132</v>
      </c>
    </row>
    <row r="6394" spans="1:6" ht="14.4" x14ac:dyDescent="0.3">
      <c r="A6394" s="99">
        <v>8103</v>
      </c>
      <c r="B6394" s="100" t="s">
        <v>24073</v>
      </c>
      <c r="C6394" s="100" t="s">
        <v>12680</v>
      </c>
      <c r="D6394" s="100" t="s">
        <v>24074</v>
      </c>
      <c r="E6394" s="99" t="s">
        <v>18014</v>
      </c>
      <c r="F6394" s="100" t="s">
        <v>20422</v>
      </c>
    </row>
    <row r="6395" spans="1:6" ht="14.4" x14ac:dyDescent="0.3">
      <c r="A6395" s="99">
        <v>8104</v>
      </c>
      <c r="B6395" s="100" t="s">
        <v>14327</v>
      </c>
      <c r="C6395" s="100" t="s">
        <v>9813</v>
      </c>
      <c r="D6395" s="100" t="s">
        <v>24075</v>
      </c>
      <c r="E6395" s="99" t="s">
        <v>9843</v>
      </c>
      <c r="F6395" s="100" t="s">
        <v>9844</v>
      </c>
    </row>
    <row r="6396" spans="1:6" ht="14.4" x14ac:dyDescent="0.3">
      <c r="A6396" s="99">
        <v>8107</v>
      </c>
      <c r="B6396" s="100" t="s">
        <v>16956</v>
      </c>
      <c r="C6396" s="100" t="s">
        <v>9864</v>
      </c>
      <c r="D6396" s="100" t="s">
        <v>24076</v>
      </c>
      <c r="E6396" s="99" t="s">
        <v>13083</v>
      </c>
      <c r="F6396" s="100" t="s">
        <v>13084</v>
      </c>
    </row>
    <row r="6397" spans="1:6" ht="14.4" x14ac:dyDescent="0.3">
      <c r="A6397" s="99">
        <v>8108</v>
      </c>
      <c r="B6397" s="100" t="s">
        <v>24077</v>
      </c>
      <c r="C6397" s="100" t="s">
        <v>23903</v>
      </c>
      <c r="D6397" s="100" t="s">
        <v>24078</v>
      </c>
      <c r="E6397" s="99" t="s">
        <v>9967</v>
      </c>
      <c r="F6397" s="100" t="s">
        <v>9968</v>
      </c>
    </row>
    <row r="6398" spans="1:6" ht="14.4" x14ac:dyDescent="0.3">
      <c r="A6398" s="99">
        <v>8109</v>
      </c>
      <c r="B6398" s="100" t="s">
        <v>10852</v>
      </c>
      <c r="C6398" s="100" t="s">
        <v>11172</v>
      </c>
      <c r="D6398" s="100" t="s">
        <v>24079</v>
      </c>
      <c r="E6398" s="99" t="s">
        <v>10507</v>
      </c>
      <c r="F6398" s="100" t="s">
        <v>10508</v>
      </c>
    </row>
    <row r="6399" spans="1:6" ht="14.4" x14ac:dyDescent="0.3">
      <c r="A6399" s="99">
        <v>8110</v>
      </c>
      <c r="B6399" s="100" t="s">
        <v>12713</v>
      </c>
      <c r="C6399" s="100" t="s">
        <v>9902</v>
      </c>
      <c r="D6399" s="100" t="s">
        <v>24080</v>
      </c>
      <c r="E6399" s="99" t="s">
        <v>14869</v>
      </c>
      <c r="F6399" s="100" t="s">
        <v>14870</v>
      </c>
    </row>
    <row r="6400" spans="1:6" ht="14.4" x14ac:dyDescent="0.3">
      <c r="A6400" s="99">
        <v>8112</v>
      </c>
      <c r="B6400" s="100" t="s">
        <v>24081</v>
      </c>
      <c r="C6400" s="100" t="s">
        <v>10012</v>
      </c>
      <c r="D6400" s="100" t="s">
        <v>24082</v>
      </c>
      <c r="E6400" s="99" t="s">
        <v>13280</v>
      </c>
      <c r="F6400" s="100" t="s">
        <v>13281</v>
      </c>
    </row>
    <row r="6401" spans="1:6" ht="14.4" x14ac:dyDescent="0.3">
      <c r="A6401" s="99">
        <v>8113</v>
      </c>
      <c r="B6401" s="100" t="s">
        <v>10138</v>
      </c>
      <c r="C6401" s="100" t="s">
        <v>9936</v>
      </c>
      <c r="D6401" s="100" t="s">
        <v>24083</v>
      </c>
      <c r="E6401" s="99" t="s">
        <v>13612</v>
      </c>
      <c r="F6401" s="100" t="s">
        <v>13613</v>
      </c>
    </row>
    <row r="6402" spans="1:6" ht="14.4" x14ac:dyDescent="0.3">
      <c r="A6402" s="99">
        <v>8114</v>
      </c>
      <c r="B6402" s="100" t="s">
        <v>24084</v>
      </c>
      <c r="C6402" s="100" t="s">
        <v>10471</v>
      </c>
      <c r="D6402" s="100" t="s">
        <v>24085</v>
      </c>
      <c r="E6402" s="99" t="s">
        <v>24086</v>
      </c>
      <c r="F6402" s="100" t="s">
        <v>24087</v>
      </c>
    </row>
    <row r="6403" spans="1:6" ht="14.4" x14ac:dyDescent="0.3">
      <c r="A6403" s="99">
        <v>8115</v>
      </c>
      <c r="B6403" s="100" t="s">
        <v>20363</v>
      </c>
      <c r="C6403" s="100" t="s">
        <v>24088</v>
      </c>
      <c r="D6403" s="100" t="s">
        <v>24089</v>
      </c>
      <c r="E6403" s="99" t="s">
        <v>24090</v>
      </c>
      <c r="F6403" s="100" t="s">
        <v>24091</v>
      </c>
    </row>
    <row r="6404" spans="1:6" ht="14.4" x14ac:dyDescent="0.3">
      <c r="A6404" s="99">
        <v>8116</v>
      </c>
      <c r="B6404" s="100" t="s">
        <v>24092</v>
      </c>
      <c r="C6404" s="100" t="s">
        <v>24093</v>
      </c>
      <c r="D6404" s="100" t="s">
        <v>22908</v>
      </c>
      <c r="E6404" s="99" t="s">
        <v>22907</v>
      </c>
      <c r="F6404" s="100" t="s">
        <v>24094</v>
      </c>
    </row>
    <row r="6405" spans="1:6" ht="14.4" x14ac:dyDescent="0.3">
      <c r="A6405" s="99">
        <v>8117</v>
      </c>
      <c r="B6405" s="100" t="s">
        <v>24095</v>
      </c>
      <c r="C6405" s="100" t="s">
        <v>11582</v>
      </c>
      <c r="D6405" s="100" t="s">
        <v>24096</v>
      </c>
      <c r="E6405" s="99" t="s">
        <v>9820</v>
      </c>
      <c r="F6405" s="100" t="s">
        <v>14413</v>
      </c>
    </row>
    <row r="6406" spans="1:6" ht="14.4" x14ac:dyDescent="0.3">
      <c r="A6406" s="99">
        <v>8118</v>
      </c>
      <c r="B6406" s="100" t="s">
        <v>18022</v>
      </c>
      <c r="C6406" s="100" t="s">
        <v>12175</v>
      </c>
      <c r="D6406" s="100" t="s">
        <v>24097</v>
      </c>
      <c r="E6406" s="99" t="s">
        <v>10511</v>
      </c>
      <c r="F6406" s="100" t="s">
        <v>10259</v>
      </c>
    </row>
    <row r="6407" spans="1:6" ht="14.4" x14ac:dyDescent="0.3">
      <c r="A6407" s="99">
        <v>8119</v>
      </c>
      <c r="B6407" s="100" t="s">
        <v>10575</v>
      </c>
      <c r="C6407" s="100" t="s">
        <v>10110</v>
      </c>
      <c r="D6407" s="100" t="s">
        <v>24098</v>
      </c>
      <c r="E6407" s="99" t="s">
        <v>10720</v>
      </c>
      <c r="F6407" s="100" t="s">
        <v>10721</v>
      </c>
    </row>
    <row r="6408" spans="1:6" ht="14.4" x14ac:dyDescent="0.3">
      <c r="A6408" s="99">
        <v>8120</v>
      </c>
      <c r="B6408" s="100" t="s">
        <v>24099</v>
      </c>
      <c r="C6408" s="100" t="s">
        <v>11859</v>
      </c>
      <c r="D6408" s="100" t="s">
        <v>24100</v>
      </c>
      <c r="E6408" s="99" t="s">
        <v>24101</v>
      </c>
      <c r="F6408" s="100" t="s">
        <v>24102</v>
      </c>
    </row>
    <row r="6409" spans="1:6" ht="14.4" x14ac:dyDescent="0.3">
      <c r="A6409" s="99">
        <v>8121</v>
      </c>
      <c r="B6409" s="100" t="s">
        <v>19049</v>
      </c>
      <c r="C6409" s="100" t="s">
        <v>13507</v>
      </c>
      <c r="D6409" s="100" t="s">
        <v>24103</v>
      </c>
      <c r="E6409" s="99" t="s">
        <v>19051</v>
      </c>
      <c r="F6409" s="100" t="s">
        <v>19052</v>
      </c>
    </row>
    <row r="6410" spans="1:6" ht="14.4" x14ac:dyDescent="0.3">
      <c r="A6410" s="99">
        <v>8122</v>
      </c>
      <c r="B6410" s="100" t="s">
        <v>18213</v>
      </c>
      <c r="C6410" s="100" t="s">
        <v>10040</v>
      </c>
      <c r="D6410" s="100" t="s">
        <v>24104</v>
      </c>
      <c r="E6410" s="99" t="s">
        <v>23973</v>
      </c>
      <c r="F6410" s="100" t="s">
        <v>23974</v>
      </c>
    </row>
    <row r="6411" spans="1:6" ht="14.4" x14ac:dyDescent="0.3">
      <c r="A6411" s="99">
        <v>8123</v>
      </c>
      <c r="B6411" s="100" t="s">
        <v>24105</v>
      </c>
      <c r="C6411" s="100" t="s">
        <v>9762</v>
      </c>
      <c r="D6411" s="100" t="s">
        <v>24106</v>
      </c>
      <c r="E6411" s="99" t="s">
        <v>15452</v>
      </c>
      <c r="F6411" s="100" t="s">
        <v>15860</v>
      </c>
    </row>
    <row r="6412" spans="1:6" ht="14.4" x14ac:dyDescent="0.3">
      <c r="A6412" s="99">
        <v>8124</v>
      </c>
      <c r="B6412" s="100" t="s">
        <v>17508</v>
      </c>
      <c r="C6412" s="100" t="s">
        <v>10686</v>
      </c>
      <c r="D6412" s="100" t="s">
        <v>24107</v>
      </c>
      <c r="E6412" s="99" t="s">
        <v>24108</v>
      </c>
      <c r="F6412" s="100" t="s">
        <v>24109</v>
      </c>
    </row>
    <row r="6413" spans="1:6" ht="14.4" x14ac:dyDescent="0.3">
      <c r="A6413" s="99">
        <v>8125</v>
      </c>
      <c r="B6413" s="100" t="s">
        <v>24110</v>
      </c>
      <c r="C6413" s="100" t="s">
        <v>11709</v>
      </c>
      <c r="D6413" s="100" t="s">
        <v>24111</v>
      </c>
      <c r="E6413" s="99" t="s">
        <v>10535</v>
      </c>
      <c r="F6413" s="100" t="s">
        <v>9987</v>
      </c>
    </row>
    <row r="6414" spans="1:6" ht="14.4" x14ac:dyDescent="0.3">
      <c r="A6414" s="99">
        <v>8126</v>
      </c>
      <c r="B6414" s="100" t="s">
        <v>24112</v>
      </c>
      <c r="C6414" s="100" t="s">
        <v>10433</v>
      </c>
      <c r="D6414" s="100" t="s">
        <v>24113</v>
      </c>
      <c r="E6414" s="99" t="s">
        <v>24114</v>
      </c>
      <c r="F6414" s="100" t="s">
        <v>24115</v>
      </c>
    </row>
    <row r="6415" spans="1:6" ht="14.4" x14ac:dyDescent="0.3">
      <c r="A6415" s="99">
        <v>8127</v>
      </c>
      <c r="B6415" s="100" t="s">
        <v>10432</v>
      </c>
      <c r="C6415" s="100" t="s">
        <v>10556</v>
      </c>
      <c r="D6415" s="100" t="s">
        <v>24116</v>
      </c>
      <c r="E6415" s="99" t="s">
        <v>9889</v>
      </c>
      <c r="F6415" s="100" t="s">
        <v>9890</v>
      </c>
    </row>
    <row r="6416" spans="1:6" ht="14.4" x14ac:dyDescent="0.3">
      <c r="A6416" s="99">
        <v>8128</v>
      </c>
      <c r="B6416" s="100" t="s">
        <v>24117</v>
      </c>
      <c r="C6416" s="100" t="s">
        <v>11172</v>
      </c>
      <c r="D6416" s="100" t="s">
        <v>24118</v>
      </c>
      <c r="E6416" s="99" t="s">
        <v>24119</v>
      </c>
      <c r="F6416" s="100" t="s">
        <v>24120</v>
      </c>
    </row>
    <row r="6417" spans="1:6" ht="14.4" x14ac:dyDescent="0.3">
      <c r="A6417" s="99">
        <v>8130</v>
      </c>
      <c r="B6417" s="100" t="s">
        <v>24121</v>
      </c>
      <c r="C6417" s="100" t="s">
        <v>10175</v>
      </c>
      <c r="D6417" s="100" t="s">
        <v>24122</v>
      </c>
      <c r="E6417" s="99" t="s">
        <v>24123</v>
      </c>
      <c r="F6417" s="100" t="s">
        <v>24124</v>
      </c>
    </row>
    <row r="6418" spans="1:6" ht="14.4" x14ac:dyDescent="0.3">
      <c r="A6418" s="99">
        <v>8131</v>
      </c>
      <c r="B6418" s="100" t="s">
        <v>24125</v>
      </c>
      <c r="C6418" s="100" t="s">
        <v>9902</v>
      </c>
      <c r="D6418" s="100" t="s">
        <v>24126</v>
      </c>
      <c r="E6418" s="99" t="s">
        <v>24127</v>
      </c>
      <c r="F6418" s="100" t="s">
        <v>24128</v>
      </c>
    </row>
    <row r="6419" spans="1:6" ht="14.4" x14ac:dyDescent="0.3">
      <c r="A6419" s="99">
        <v>8132</v>
      </c>
      <c r="B6419" s="100" t="s">
        <v>24129</v>
      </c>
      <c r="C6419" s="100" t="s">
        <v>9850</v>
      </c>
      <c r="D6419" s="100" t="s">
        <v>24130</v>
      </c>
      <c r="E6419" s="99" t="s">
        <v>13128</v>
      </c>
      <c r="F6419" s="100" t="s">
        <v>13129</v>
      </c>
    </row>
    <row r="6420" spans="1:6" ht="14.4" x14ac:dyDescent="0.3">
      <c r="A6420" s="99">
        <v>8134</v>
      </c>
      <c r="B6420" s="100" t="s">
        <v>11112</v>
      </c>
      <c r="C6420" s="100" t="s">
        <v>24131</v>
      </c>
      <c r="D6420" s="100" t="s">
        <v>24132</v>
      </c>
      <c r="E6420" s="99" t="s">
        <v>14517</v>
      </c>
      <c r="F6420" s="100" t="s">
        <v>14518</v>
      </c>
    </row>
    <row r="6421" spans="1:6" ht="14.4" x14ac:dyDescent="0.3">
      <c r="A6421" s="99">
        <v>8137</v>
      </c>
      <c r="B6421" s="100" t="s">
        <v>21791</v>
      </c>
      <c r="C6421" s="100" t="s">
        <v>13748</v>
      </c>
      <c r="D6421" s="100" t="s">
        <v>24133</v>
      </c>
      <c r="E6421" s="99" t="s">
        <v>24134</v>
      </c>
      <c r="F6421" s="100" t="s">
        <v>13246</v>
      </c>
    </row>
    <row r="6422" spans="1:6" ht="14.4" x14ac:dyDescent="0.3">
      <c r="A6422" s="99">
        <v>8138</v>
      </c>
      <c r="B6422" s="100" t="s">
        <v>24135</v>
      </c>
      <c r="C6422" s="100" t="s">
        <v>11076</v>
      </c>
      <c r="D6422" s="100" t="s">
        <v>24136</v>
      </c>
      <c r="E6422" s="99" t="s">
        <v>24137</v>
      </c>
      <c r="F6422" s="100" t="s">
        <v>24138</v>
      </c>
    </row>
    <row r="6423" spans="1:6" ht="14.4" x14ac:dyDescent="0.3">
      <c r="A6423" s="99">
        <v>8139</v>
      </c>
      <c r="B6423" s="100" t="s">
        <v>9868</v>
      </c>
      <c r="C6423" s="100" t="s">
        <v>10026</v>
      </c>
      <c r="D6423" s="100" t="s">
        <v>16632</v>
      </c>
      <c r="E6423" s="99" t="s">
        <v>24139</v>
      </c>
      <c r="F6423" s="100" t="s">
        <v>24140</v>
      </c>
    </row>
    <row r="6424" spans="1:6" ht="14.4" x14ac:dyDescent="0.3">
      <c r="A6424" s="99">
        <v>8140</v>
      </c>
      <c r="B6424" s="100" t="s">
        <v>24141</v>
      </c>
      <c r="C6424" s="100" t="s">
        <v>10694</v>
      </c>
      <c r="D6424" s="100" t="s">
        <v>24142</v>
      </c>
      <c r="E6424" s="99" t="s">
        <v>24143</v>
      </c>
      <c r="F6424" s="100" t="s">
        <v>24144</v>
      </c>
    </row>
    <row r="6425" spans="1:6" ht="14.4" x14ac:dyDescent="0.3">
      <c r="A6425" s="99">
        <v>8141</v>
      </c>
      <c r="B6425" s="100" t="s">
        <v>24145</v>
      </c>
      <c r="C6425" s="100" t="s">
        <v>11917</v>
      </c>
      <c r="D6425" s="100" t="s">
        <v>24146</v>
      </c>
      <c r="E6425" s="99" t="s">
        <v>24147</v>
      </c>
      <c r="F6425" s="100" t="s">
        <v>24148</v>
      </c>
    </row>
    <row r="6426" spans="1:6" ht="14.4" x14ac:dyDescent="0.3">
      <c r="A6426" s="99">
        <v>8143</v>
      </c>
      <c r="B6426" s="100" t="s">
        <v>22167</v>
      </c>
      <c r="C6426" s="100" t="s">
        <v>10002</v>
      </c>
      <c r="D6426" s="100" t="s">
        <v>24149</v>
      </c>
      <c r="E6426" s="99" t="s">
        <v>15434</v>
      </c>
      <c r="F6426" s="100" t="s">
        <v>15435</v>
      </c>
    </row>
    <row r="6427" spans="1:6" ht="14.4" x14ac:dyDescent="0.3">
      <c r="A6427" s="99">
        <v>8144</v>
      </c>
      <c r="B6427" s="100" t="s">
        <v>12902</v>
      </c>
      <c r="C6427" s="100" t="s">
        <v>10517</v>
      </c>
      <c r="D6427" s="100" t="s">
        <v>24150</v>
      </c>
      <c r="E6427" s="99" t="s">
        <v>10507</v>
      </c>
      <c r="F6427" s="100" t="s">
        <v>24151</v>
      </c>
    </row>
    <row r="6428" spans="1:6" ht="14.4" x14ac:dyDescent="0.3">
      <c r="A6428" s="99">
        <v>8145</v>
      </c>
      <c r="B6428" s="100" t="s">
        <v>12936</v>
      </c>
      <c r="C6428" s="100" t="s">
        <v>11830</v>
      </c>
      <c r="D6428" s="100" t="s">
        <v>24152</v>
      </c>
      <c r="E6428" s="99" t="s">
        <v>12483</v>
      </c>
      <c r="F6428" s="100" t="s">
        <v>12484</v>
      </c>
    </row>
    <row r="6429" spans="1:6" ht="14.4" x14ac:dyDescent="0.3">
      <c r="A6429" s="99">
        <v>8146</v>
      </c>
      <c r="B6429" s="100" t="s">
        <v>24153</v>
      </c>
      <c r="C6429" s="100" t="s">
        <v>10972</v>
      </c>
      <c r="D6429" s="100" t="s">
        <v>24154</v>
      </c>
      <c r="E6429" s="99" t="s">
        <v>13977</v>
      </c>
      <c r="F6429" s="100" t="s">
        <v>13978</v>
      </c>
    </row>
    <row r="6430" spans="1:6" ht="14.4" x14ac:dyDescent="0.3">
      <c r="A6430" s="99">
        <v>8147</v>
      </c>
      <c r="B6430" s="100" t="s">
        <v>14793</v>
      </c>
      <c r="C6430" s="100" t="s">
        <v>13748</v>
      </c>
      <c r="D6430" s="100" t="s">
        <v>24155</v>
      </c>
      <c r="E6430" s="99" t="s">
        <v>17164</v>
      </c>
      <c r="F6430" s="100" t="s">
        <v>17165</v>
      </c>
    </row>
    <row r="6431" spans="1:6" ht="14.4" x14ac:dyDescent="0.3">
      <c r="A6431" s="99">
        <v>8149</v>
      </c>
      <c r="B6431" s="100" t="s">
        <v>12883</v>
      </c>
      <c r="C6431" s="100" t="s">
        <v>11438</v>
      </c>
      <c r="D6431" s="100" t="s">
        <v>24156</v>
      </c>
      <c r="E6431" s="99" t="s">
        <v>24157</v>
      </c>
      <c r="F6431" s="100" t="s">
        <v>24158</v>
      </c>
    </row>
    <row r="6432" spans="1:6" ht="14.4" x14ac:dyDescent="0.3">
      <c r="A6432" s="99">
        <v>8150</v>
      </c>
      <c r="B6432" s="100" t="s">
        <v>15517</v>
      </c>
      <c r="C6432" s="100" t="s">
        <v>10110</v>
      </c>
      <c r="D6432" s="100" t="s">
        <v>24159</v>
      </c>
      <c r="E6432" s="99" t="s">
        <v>10292</v>
      </c>
      <c r="F6432" s="100" t="s">
        <v>10293</v>
      </c>
    </row>
    <row r="6433" spans="1:6" ht="14.4" x14ac:dyDescent="0.3">
      <c r="A6433" s="99">
        <v>8151</v>
      </c>
      <c r="B6433" s="100" t="s">
        <v>10592</v>
      </c>
      <c r="C6433" s="100" t="s">
        <v>11478</v>
      </c>
      <c r="D6433" s="100" t="s">
        <v>24160</v>
      </c>
      <c r="E6433" s="99" t="s">
        <v>13957</v>
      </c>
      <c r="F6433" s="100" t="s">
        <v>13958</v>
      </c>
    </row>
    <row r="6434" spans="1:6" ht="14.4" x14ac:dyDescent="0.3">
      <c r="A6434" s="99">
        <v>8153</v>
      </c>
      <c r="B6434" s="100" t="s">
        <v>24006</v>
      </c>
      <c r="C6434" s="100" t="s">
        <v>10457</v>
      </c>
      <c r="D6434" s="100" t="s">
        <v>24161</v>
      </c>
      <c r="E6434" s="99" t="s">
        <v>24114</v>
      </c>
      <c r="F6434" s="100" t="s">
        <v>24115</v>
      </c>
    </row>
    <row r="6435" spans="1:6" ht="14.4" x14ac:dyDescent="0.3">
      <c r="A6435" s="99">
        <v>8154</v>
      </c>
      <c r="B6435" s="100" t="s">
        <v>24162</v>
      </c>
      <c r="C6435" s="100" t="s">
        <v>12112</v>
      </c>
      <c r="D6435" s="100" t="s">
        <v>24163</v>
      </c>
      <c r="E6435" s="99" t="s">
        <v>13841</v>
      </c>
      <c r="F6435" s="100" t="s">
        <v>13842</v>
      </c>
    </row>
    <row r="6436" spans="1:6" ht="14.4" x14ac:dyDescent="0.3">
      <c r="A6436" s="99">
        <v>8155</v>
      </c>
      <c r="B6436" s="100" t="s">
        <v>24164</v>
      </c>
      <c r="C6436" s="100" t="s">
        <v>24165</v>
      </c>
      <c r="D6436" s="100" t="s">
        <v>24166</v>
      </c>
      <c r="E6436" s="99" t="s">
        <v>12104</v>
      </c>
      <c r="F6436" s="100" t="s">
        <v>24167</v>
      </c>
    </row>
    <row r="6437" spans="1:6" ht="14.4" x14ac:dyDescent="0.3">
      <c r="A6437" s="99">
        <v>8156</v>
      </c>
      <c r="B6437" s="100" t="s">
        <v>21032</v>
      </c>
      <c r="C6437" s="100" t="s">
        <v>10647</v>
      </c>
      <c r="D6437" s="100" t="s">
        <v>24168</v>
      </c>
      <c r="E6437" s="99" t="s">
        <v>24169</v>
      </c>
      <c r="F6437" s="100" t="s">
        <v>24170</v>
      </c>
    </row>
    <row r="6438" spans="1:6" ht="14.4" x14ac:dyDescent="0.3">
      <c r="A6438" s="99">
        <v>8157</v>
      </c>
      <c r="B6438" s="100" t="s">
        <v>18997</v>
      </c>
      <c r="C6438" s="100" t="s">
        <v>9808</v>
      </c>
      <c r="D6438" s="100" t="s">
        <v>24171</v>
      </c>
      <c r="E6438" s="99" t="s">
        <v>24172</v>
      </c>
      <c r="F6438" s="100" t="s">
        <v>24173</v>
      </c>
    </row>
    <row r="6439" spans="1:6" ht="14.4" x14ac:dyDescent="0.3">
      <c r="A6439" s="99">
        <v>8158</v>
      </c>
      <c r="B6439" s="100" t="s">
        <v>17374</v>
      </c>
      <c r="C6439" s="100" t="s">
        <v>11468</v>
      </c>
      <c r="D6439" s="100" t="s">
        <v>24174</v>
      </c>
      <c r="E6439" s="99" t="s">
        <v>19960</v>
      </c>
      <c r="F6439" s="100" t="s">
        <v>19961</v>
      </c>
    </row>
    <row r="6440" spans="1:6" ht="14.4" x14ac:dyDescent="0.3">
      <c r="A6440" s="99">
        <v>8159</v>
      </c>
      <c r="B6440" s="100" t="s">
        <v>24175</v>
      </c>
      <c r="C6440" s="100" t="s">
        <v>11254</v>
      </c>
      <c r="D6440" s="100" t="s">
        <v>24176</v>
      </c>
      <c r="E6440" s="99" t="s">
        <v>13982</v>
      </c>
      <c r="F6440" s="100" t="s">
        <v>13983</v>
      </c>
    </row>
    <row r="6441" spans="1:6" ht="14.4" x14ac:dyDescent="0.3">
      <c r="A6441" s="99">
        <v>8160</v>
      </c>
      <c r="B6441" s="100" t="s">
        <v>19169</v>
      </c>
      <c r="C6441" s="100" t="s">
        <v>10110</v>
      </c>
      <c r="D6441" s="100" t="s">
        <v>24177</v>
      </c>
      <c r="E6441" s="99" t="s">
        <v>24178</v>
      </c>
      <c r="F6441" s="100" t="s">
        <v>24179</v>
      </c>
    </row>
    <row r="6442" spans="1:6" ht="14.4" x14ac:dyDescent="0.3">
      <c r="A6442" s="99">
        <v>8161</v>
      </c>
      <c r="B6442" s="100" t="s">
        <v>20154</v>
      </c>
      <c r="C6442" s="100" t="s">
        <v>9980</v>
      </c>
      <c r="D6442" s="100" t="s">
        <v>24180</v>
      </c>
      <c r="E6442" s="99" t="s">
        <v>15377</v>
      </c>
      <c r="F6442" s="100" t="s">
        <v>15378</v>
      </c>
    </row>
    <row r="6443" spans="1:6" ht="14.4" x14ac:dyDescent="0.3">
      <c r="A6443" s="99">
        <v>8162</v>
      </c>
      <c r="B6443" s="100" t="s">
        <v>18187</v>
      </c>
      <c r="C6443" s="100" t="s">
        <v>14215</v>
      </c>
      <c r="D6443" s="100" t="s">
        <v>24181</v>
      </c>
      <c r="E6443" s="99" t="s">
        <v>18495</v>
      </c>
      <c r="F6443" s="100" t="s">
        <v>24182</v>
      </c>
    </row>
    <row r="6444" spans="1:6" ht="14.4" x14ac:dyDescent="0.3">
      <c r="A6444" s="99">
        <v>8163</v>
      </c>
      <c r="B6444" s="100" t="s">
        <v>9868</v>
      </c>
      <c r="C6444" s="100" t="s">
        <v>20900</v>
      </c>
      <c r="D6444" s="100" t="s">
        <v>24183</v>
      </c>
      <c r="E6444" s="99" t="s">
        <v>24184</v>
      </c>
      <c r="F6444" s="100" t="s">
        <v>13140</v>
      </c>
    </row>
    <row r="6445" spans="1:6" ht="14.4" x14ac:dyDescent="0.3">
      <c r="A6445" s="99">
        <v>8164</v>
      </c>
      <c r="B6445" s="100" t="s">
        <v>24185</v>
      </c>
      <c r="C6445" s="100" t="s">
        <v>10528</v>
      </c>
      <c r="D6445" s="100" t="s">
        <v>24186</v>
      </c>
      <c r="E6445" s="99" t="s">
        <v>22470</v>
      </c>
      <c r="F6445" s="100" t="s">
        <v>20409</v>
      </c>
    </row>
    <row r="6446" spans="1:6" ht="14.4" x14ac:dyDescent="0.3">
      <c r="A6446" s="99">
        <v>8165</v>
      </c>
      <c r="B6446" s="100" t="s">
        <v>12329</v>
      </c>
      <c r="C6446" s="100" t="s">
        <v>13588</v>
      </c>
      <c r="D6446" s="100" t="s">
        <v>24187</v>
      </c>
      <c r="E6446" s="99" t="s">
        <v>12926</v>
      </c>
      <c r="F6446" s="100" t="s">
        <v>15318</v>
      </c>
    </row>
    <row r="6447" spans="1:6" ht="14.4" x14ac:dyDescent="0.3">
      <c r="A6447" s="99">
        <v>8166</v>
      </c>
      <c r="B6447" s="100" t="s">
        <v>24188</v>
      </c>
      <c r="C6447" s="100" t="s">
        <v>11177</v>
      </c>
      <c r="D6447" s="100" t="s">
        <v>24189</v>
      </c>
      <c r="E6447" s="99" t="s">
        <v>24190</v>
      </c>
      <c r="F6447" s="100" t="s">
        <v>24191</v>
      </c>
    </row>
    <row r="6448" spans="1:6" ht="14.4" x14ac:dyDescent="0.3">
      <c r="A6448" s="99">
        <v>8167</v>
      </c>
      <c r="B6448" s="100" t="s">
        <v>24192</v>
      </c>
      <c r="C6448" s="100" t="s">
        <v>13411</v>
      </c>
      <c r="D6448" s="100" t="s">
        <v>24193</v>
      </c>
      <c r="E6448" s="99" t="s">
        <v>18664</v>
      </c>
      <c r="F6448" s="100" t="s">
        <v>18665</v>
      </c>
    </row>
    <row r="6449" spans="1:6" ht="14.4" x14ac:dyDescent="0.3">
      <c r="A6449" s="99">
        <v>8168</v>
      </c>
      <c r="B6449" s="100" t="s">
        <v>18153</v>
      </c>
      <c r="C6449" s="100" t="s">
        <v>9837</v>
      </c>
      <c r="D6449" s="100" t="s">
        <v>24194</v>
      </c>
      <c r="E6449" s="99" t="s">
        <v>12290</v>
      </c>
      <c r="F6449" s="100" t="s">
        <v>12291</v>
      </c>
    </row>
    <row r="6450" spans="1:6" ht="14.4" x14ac:dyDescent="0.3">
      <c r="A6450" s="99">
        <v>8169</v>
      </c>
      <c r="B6450" s="100" t="s">
        <v>24195</v>
      </c>
      <c r="C6450" s="100" t="s">
        <v>13221</v>
      </c>
      <c r="D6450" s="100" t="s">
        <v>24196</v>
      </c>
      <c r="E6450" s="99" t="s">
        <v>23933</v>
      </c>
      <c r="F6450" s="100" t="s">
        <v>23934</v>
      </c>
    </row>
    <row r="6451" spans="1:6" ht="14.4" x14ac:dyDescent="0.3">
      <c r="A6451" s="99">
        <v>8170</v>
      </c>
      <c r="B6451" s="100" t="s">
        <v>11026</v>
      </c>
      <c r="C6451" s="100" t="s">
        <v>13221</v>
      </c>
      <c r="D6451" s="100" t="s">
        <v>24197</v>
      </c>
      <c r="E6451" s="99" t="s">
        <v>20686</v>
      </c>
      <c r="F6451" s="100" t="s">
        <v>20687</v>
      </c>
    </row>
    <row r="6452" spans="1:6" ht="14.4" x14ac:dyDescent="0.3">
      <c r="A6452" s="99">
        <v>8171</v>
      </c>
      <c r="B6452" s="100" t="s">
        <v>18900</v>
      </c>
      <c r="C6452" s="100" t="s">
        <v>12181</v>
      </c>
      <c r="D6452" s="100" t="s">
        <v>24198</v>
      </c>
      <c r="E6452" s="99" t="s">
        <v>20908</v>
      </c>
      <c r="F6452" s="100" t="s">
        <v>18427</v>
      </c>
    </row>
    <row r="6453" spans="1:6" ht="14.4" x14ac:dyDescent="0.3">
      <c r="A6453" s="99">
        <v>8172</v>
      </c>
      <c r="B6453" s="100" t="s">
        <v>24199</v>
      </c>
      <c r="C6453" s="100" t="s">
        <v>24200</v>
      </c>
      <c r="D6453" s="100" t="s">
        <v>24201</v>
      </c>
      <c r="E6453" s="99" t="s">
        <v>24202</v>
      </c>
      <c r="F6453" s="100" t="s">
        <v>24203</v>
      </c>
    </row>
    <row r="6454" spans="1:6" ht="14.4" x14ac:dyDescent="0.3">
      <c r="A6454" s="99">
        <v>8173</v>
      </c>
      <c r="B6454" s="100" t="s">
        <v>24204</v>
      </c>
      <c r="C6454" s="100" t="s">
        <v>9869</v>
      </c>
      <c r="D6454" s="100" t="s">
        <v>24205</v>
      </c>
      <c r="E6454" s="99" t="s">
        <v>13007</v>
      </c>
      <c r="F6454" s="100" t="s">
        <v>13008</v>
      </c>
    </row>
    <row r="6455" spans="1:6" ht="14.4" x14ac:dyDescent="0.3">
      <c r="A6455" s="99">
        <v>8174</v>
      </c>
      <c r="B6455" s="100" t="s">
        <v>16759</v>
      </c>
      <c r="C6455" s="100" t="s">
        <v>11391</v>
      </c>
      <c r="D6455" s="100" t="s">
        <v>24206</v>
      </c>
      <c r="E6455" s="99" t="s">
        <v>13105</v>
      </c>
      <c r="F6455" s="100" t="s">
        <v>13106</v>
      </c>
    </row>
    <row r="6456" spans="1:6" ht="14.4" x14ac:dyDescent="0.3">
      <c r="A6456" s="99">
        <v>8175</v>
      </c>
      <c r="B6456" s="100" t="s">
        <v>24207</v>
      </c>
      <c r="C6456" s="100" t="s">
        <v>11727</v>
      </c>
      <c r="D6456" s="100" t="s">
        <v>24208</v>
      </c>
      <c r="E6456" s="99" t="s">
        <v>16837</v>
      </c>
      <c r="F6456" s="100" t="s">
        <v>16838</v>
      </c>
    </row>
    <row r="6457" spans="1:6" ht="14.4" x14ac:dyDescent="0.3">
      <c r="A6457" s="99">
        <v>8176</v>
      </c>
      <c r="B6457" s="100" t="s">
        <v>24209</v>
      </c>
      <c r="C6457" s="100" t="s">
        <v>16293</v>
      </c>
      <c r="D6457" s="100" t="s">
        <v>24210</v>
      </c>
      <c r="E6457" s="99" t="s">
        <v>15434</v>
      </c>
      <c r="F6457" s="100" t="s">
        <v>15435</v>
      </c>
    </row>
    <row r="6458" spans="1:6" ht="14.4" x14ac:dyDescent="0.3">
      <c r="A6458" s="99">
        <v>8177</v>
      </c>
      <c r="B6458" s="100" t="s">
        <v>16023</v>
      </c>
      <c r="C6458" s="100" t="s">
        <v>18986</v>
      </c>
      <c r="D6458" s="100" t="s">
        <v>24211</v>
      </c>
      <c r="E6458" s="99" t="s">
        <v>9839</v>
      </c>
      <c r="F6458" s="100" t="s">
        <v>9840</v>
      </c>
    </row>
    <row r="6459" spans="1:6" ht="14.4" x14ac:dyDescent="0.3">
      <c r="A6459" s="99">
        <v>8179</v>
      </c>
      <c r="B6459" s="100" t="s">
        <v>24212</v>
      </c>
      <c r="C6459" s="100" t="s">
        <v>9813</v>
      </c>
      <c r="D6459" s="100" t="s">
        <v>24213</v>
      </c>
      <c r="E6459" s="99" t="s">
        <v>23996</v>
      </c>
      <c r="F6459" s="100" t="s">
        <v>23997</v>
      </c>
    </row>
    <row r="6460" spans="1:6" ht="14.4" x14ac:dyDescent="0.3">
      <c r="A6460" s="99">
        <v>8180</v>
      </c>
      <c r="B6460" s="100" t="s">
        <v>12890</v>
      </c>
      <c r="C6460" s="100" t="s">
        <v>10026</v>
      </c>
      <c r="D6460" s="100" t="s">
        <v>24214</v>
      </c>
      <c r="E6460" s="99" t="s">
        <v>11580</v>
      </c>
      <c r="F6460" s="100" t="s">
        <v>11581</v>
      </c>
    </row>
    <row r="6461" spans="1:6" ht="14.4" x14ac:dyDescent="0.3">
      <c r="A6461" s="99">
        <v>8181</v>
      </c>
      <c r="B6461" s="100" t="s">
        <v>24215</v>
      </c>
      <c r="C6461" s="100" t="s">
        <v>10115</v>
      </c>
      <c r="D6461" s="100" t="s">
        <v>24216</v>
      </c>
      <c r="E6461" s="99" t="s">
        <v>24217</v>
      </c>
      <c r="F6461" s="100" t="s">
        <v>24218</v>
      </c>
    </row>
    <row r="6462" spans="1:6" ht="14.4" x14ac:dyDescent="0.3">
      <c r="A6462" s="99">
        <v>8182</v>
      </c>
      <c r="B6462" s="100" t="s">
        <v>16759</v>
      </c>
      <c r="C6462" s="100" t="s">
        <v>11118</v>
      </c>
      <c r="D6462" s="100" t="s">
        <v>24219</v>
      </c>
      <c r="E6462" s="99" t="s">
        <v>24178</v>
      </c>
      <c r="F6462" s="100" t="s">
        <v>24179</v>
      </c>
    </row>
    <row r="6463" spans="1:6" ht="14.4" x14ac:dyDescent="0.3">
      <c r="A6463" s="99">
        <v>8184</v>
      </c>
      <c r="B6463" s="100" t="s">
        <v>24220</v>
      </c>
      <c r="C6463" s="100" t="s">
        <v>11727</v>
      </c>
      <c r="D6463" s="100" t="s">
        <v>24221</v>
      </c>
      <c r="E6463" s="99" t="s">
        <v>10626</v>
      </c>
      <c r="F6463" s="100" t="s">
        <v>24222</v>
      </c>
    </row>
    <row r="6464" spans="1:6" ht="14.4" x14ac:dyDescent="0.3">
      <c r="A6464" s="99">
        <v>8186</v>
      </c>
      <c r="B6464" s="100" t="s">
        <v>24223</v>
      </c>
      <c r="C6464" s="100" t="s">
        <v>24224</v>
      </c>
      <c r="D6464" s="100" t="s">
        <v>24225</v>
      </c>
      <c r="E6464" s="99" t="s">
        <v>18072</v>
      </c>
      <c r="F6464" s="100" t="s">
        <v>14014</v>
      </c>
    </row>
    <row r="6465" spans="1:6" ht="14.4" x14ac:dyDescent="0.3">
      <c r="A6465" s="99">
        <v>8189</v>
      </c>
      <c r="B6465" s="100" t="s">
        <v>13605</v>
      </c>
      <c r="C6465" s="100" t="s">
        <v>11493</v>
      </c>
      <c r="D6465" s="100" t="s">
        <v>24226</v>
      </c>
      <c r="E6465" s="99" t="s">
        <v>12206</v>
      </c>
      <c r="F6465" s="100" t="s">
        <v>12332</v>
      </c>
    </row>
    <row r="6466" spans="1:6" ht="14.4" x14ac:dyDescent="0.3">
      <c r="A6466" s="99">
        <v>8190</v>
      </c>
      <c r="B6466" s="100" t="s">
        <v>10221</v>
      </c>
      <c r="C6466" s="100" t="s">
        <v>9869</v>
      </c>
      <c r="D6466" s="100" t="s">
        <v>24227</v>
      </c>
      <c r="E6466" s="99" t="s">
        <v>24228</v>
      </c>
      <c r="F6466" s="100" t="s">
        <v>24229</v>
      </c>
    </row>
    <row r="6467" spans="1:6" ht="14.4" x14ac:dyDescent="0.3">
      <c r="A6467" s="99">
        <v>8191</v>
      </c>
      <c r="B6467" s="100" t="s">
        <v>10664</v>
      </c>
      <c r="C6467" s="100" t="s">
        <v>13637</v>
      </c>
      <c r="D6467" s="100" t="s">
        <v>18207</v>
      </c>
      <c r="E6467" s="99" t="s">
        <v>10032</v>
      </c>
      <c r="F6467" s="100" t="s">
        <v>10033</v>
      </c>
    </row>
    <row r="6468" spans="1:6" ht="14.4" x14ac:dyDescent="0.3">
      <c r="A6468" s="99">
        <v>8192</v>
      </c>
      <c r="B6468" s="100" t="s">
        <v>12204</v>
      </c>
      <c r="C6468" s="100" t="s">
        <v>10737</v>
      </c>
      <c r="D6468" s="100" t="s">
        <v>24230</v>
      </c>
      <c r="E6468" s="99" t="s">
        <v>24231</v>
      </c>
      <c r="F6468" s="100" t="s">
        <v>24232</v>
      </c>
    </row>
    <row r="6469" spans="1:6" ht="14.4" x14ac:dyDescent="0.3">
      <c r="A6469" s="99">
        <v>8193</v>
      </c>
      <c r="B6469" s="100" t="s">
        <v>10750</v>
      </c>
      <c r="C6469" s="100" t="s">
        <v>11825</v>
      </c>
      <c r="D6469" s="100" t="s">
        <v>15275</v>
      </c>
      <c r="E6469" s="99" t="s">
        <v>22049</v>
      </c>
      <c r="F6469" s="100" t="s">
        <v>22050</v>
      </c>
    </row>
    <row r="6470" spans="1:6" ht="14.4" x14ac:dyDescent="0.3">
      <c r="A6470" s="99">
        <v>8194</v>
      </c>
      <c r="B6470" s="100" t="s">
        <v>16314</v>
      </c>
      <c r="C6470" s="100" t="s">
        <v>10990</v>
      </c>
      <c r="D6470" s="100" t="s">
        <v>24233</v>
      </c>
      <c r="E6470" s="99" t="s">
        <v>13841</v>
      </c>
      <c r="F6470" s="100" t="s">
        <v>24234</v>
      </c>
    </row>
    <row r="6471" spans="1:6" ht="14.4" x14ac:dyDescent="0.3">
      <c r="A6471" s="99">
        <v>8195</v>
      </c>
      <c r="B6471" s="100" t="s">
        <v>24235</v>
      </c>
      <c r="C6471" s="100" t="s">
        <v>11177</v>
      </c>
      <c r="D6471" s="100" t="s">
        <v>24236</v>
      </c>
      <c r="E6471" s="99" t="s">
        <v>22872</v>
      </c>
      <c r="F6471" s="100" t="s">
        <v>22873</v>
      </c>
    </row>
    <row r="6472" spans="1:6" ht="14.4" x14ac:dyDescent="0.3">
      <c r="A6472" s="99">
        <v>8196</v>
      </c>
      <c r="B6472" s="100" t="s">
        <v>9984</v>
      </c>
      <c r="C6472" s="100" t="s">
        <v>20854</v>
      </c>
      <c r="D6472" s="100" t="s">
        <v>24237</v>
      </c>
      <c r="E6472" s="99" t="s">
        <v>10691</v>
      </c>
      <c r="F6472" s="100" t="s">
        <v>10692</v>
      </c>
    </row>
    <row r="6473" spans="1:6" ht="14.4" x14ac:dyDescent="0.3">
      <c r="A6473" s="99">
        <v>8197</v>
      </c>
      <c r="B6473" s="100" t="s">
        <v>24238</v>
      </c>
      <c r="C6473" s="100" t="s">
        <v>11478</v>
      </c>
      <c r="D6473" s="100" t="s">
        <v>24239</v>
      </c>
      <c r="E6473" s="99" t="s">
        <v>23135</v>
      </c>
      <c r="F6473" s="100" t="s">
        <v>23136</v>
      </c>
    </row>
    <row r="6474" spans="1:6" ht="14.4" x14ac:dyDescent="0.3">
      <c r="A6474" s="99">
        <v>8198</v>
      </c>
      <c r="B6474" s="100" t="s">
        <v>12832</v>
      </c>
      <c r="C6474" s="100" t="s">
        <v>10166</v>
      </c>
      <c r="D6474" s="100" t="s">
        <v>24240</v>
      </c>
      <c r="E6474" s="99" t="s">
        <v>11144</v>
      </c>
      <c r="F6474" s="100" t="s">
        <v>10132</v>
      </c>
    </row>
    <row r="6475" spans="1:6" ht="14.4" x14ac:dyDescent="0.3">
      <c r="A6475" s="99">
        <v>8199</v>
      </c>
      <c r="B6475" s="100" t="s">
        <v>24241</v>
      </c>
      <c r="C6475" s="100" t="s">
        <v>10115</v>
      </c>
      <c r="D6475" s="100" t="s">
        <v>24242</v>
      </c>
      <c r="E6475" s="99" t="s">
        <v>24243</v>
      </c>
      <c r="F6475" s="100" t="s">
        <v>24244</v>
      </c>
    </row>
    <row r="6476" spans="1:6" ht="14.4" x14ac:dyDescent="0.3">
      <c r="A6476" s="99">
        <v>8200</v>
      </c>
      <c r="B6476" s="100" t="s">
        <v>24245</v>
      </c>
      <c r="C6476" s="100" t="s">
        <v>22261</v>
      </c>
      <c r="D6476" s="100" t="s">
        <v>24246</v>
      </c>
      <c r="E6476" s="99" t="s">
        <v>22263</v>
      </c>
      <c r="F6476" s="100" t="s">
        <v>10847</v>
      </c>
    </row>
    <row r="6477" spans="1:6" ht="14.4" x14ac:dyDescent="0.3">
      <c r="A6477" s="99">
        <v>8201</v>
      </c>
      <c r="B6477" s="100" t="s">
        <v>21163</v>
      </c>
      <c r="C6477" s="100" t="s">
        <v>9980</v>
      </c>
      <c r="D6477" s="100" t="s">
        <v>24247</v>
      </c>
      <c r="E6477" s="99" t="s">
        <v>24248</v>
      </c>
      <c r="F6477" s="100" t="s">
        <v>15435</v>
      </c>
    </row>
    <row r="6478" spans="1:6" ht="14.4" x14ac:dyDescent="0.3">
      <c r="A6478" s="99">
        <v>8202</v>
      </c>
      <c r="B6478" s="100" t="s">
        <v>24249</v>
      </c>
      <c r="C6478" s="100" t="s">
        <v>11727</v>
      </c>
      <c r="D6478" s="100" t="s">
        <v>24250</v>
      </c>
      <c r="E6478" s="99" t="s">
        <v>14935</v>
      </c>
      <c r="F6478" s="100" t="s">
        <v>14936</v>
      </c>
    </row>
    <row r="6479" spans="1:6" ht="14.4" x14ac:dyDescent="0.3">
      <c r="A6479" s="99">
        <v>8204</v>
      </c>
      <c r="B6479" s="100" t="s">
        <v>24251</v>
      </c>
      <c r="C6479" s="100" t="s">
        <v>12894</v>
      </c>
      <c r="D6479" s="100" t="s">
        <v>24252</v>
      </c>
      <c r="E6479" s="99" t="s">
        <v>24253</v>
      </c>
      <c r="F6479" s="100" t="s">
        <v>24254</v>
      </c>
    </row>
    <row r="6480" spans="1:6" ht="14.4" x14ac:dyDescent="0.3">
      <c r="A6480" s="99">
        <v>8206</v>
      </c>
      <c r="B6480" s="100" t="s">
        <v>24255</v>
      </c>
      <c r="C6480" s="100" t="s">
        <v>13416</v>
      </c>
      <c r="D6480" s="100" t="s">
        <v>24256</v>
      </c>
      <c r="E6480" s="99" t="s">
        <v>14199</v>
      </c>
      <c r="F6480" s="100" t="s">
        <v>14200</v>
      </c>
    </row>
    <row r="6481" spans="1:6" ht="14.4" x14ac:dyDescent="0.3">
      <c r="A6481" s="99">
        <v>8208</v>
      </c>
      <c r="B6481" s="100" t="s">
        <v>15142</v>
      </c>
      <c r="C6481" s="100" t="s">
        <v>10007</v>
      </c>
      <c r="D6481" s="100" t="s">
        <v>24257</v>
      </c>
      <c r="E6481" s="99" t="s">
        <v>14005</v>
      </c>
      <c r="F6481" s="100" t="s">
        <v>11383</v>
      </c>
    </row>
    <row r="6482" spans="1:6" ht="14.4" x14ac:dyDescent="0.3">
      <c r="A6482" s="99">
        <v>8209</v>
      </c>
      <c r="B6482" s="100" t="s">
        <v>24258</v>
      </c>
      <c r="C6482" s="100" t="s">
        <v>14877</v>
      </c>
      <c r="D6482" s="100" t="s">
        <v>24259</v>
      </c>
      <c r="E6482" s="99" t="s">
        <v>24260</v>
      </c>
      <c r="F6482" s="100" t="s">
        <v>24261</v>
      </c>
    </row>
    <row r="6483" spans="1:6" ht="14.4" x14ac:dyDescent="0.3">
      <c r="A6483" s="99">
        <v>8210</v>
      </c>
      <c r="B6483" s="100" t="s">
        <v>12137</v>
      </c>
      <c r="C6483" s="100" t="s">
        <v>12316</v>
      </c>
      <c r="D6483" s="100" t="s">
        <v>24262</v>
      </c>
      <c r="E6483" s="99" t="s">
        <v>14503</v>
      </c>
      <c r="F6483" s="100" t="s">
        <v>14504</v>
      </c>
    </row>
    <row r="6484" spans="1:6" ht="14.4" x14ac:dyDescent="0.3">
      <c r="A6484" s="99">
        <v>8211</v>
      </c>
      <c r="B6484" s="100" t="s">
        <v>24263</v>
      </c>
      <c r="C6484" s="100" t="s">
        <v>10792</v>
      </c>
      <c r="D6484" s="100" t="s">
        <v>24264</v>
      </c>
      <c r="E6484" s="99" t="s">
        <v>18727</v>
      </c>
      <c r="F6484" s="100" t="s">
        <v>18728</v>
      </c>
    </row>
    <row r="6485" spans="1:6" ht="14.4" x14ac:dyDescent="0.3">
      <c r="A6485" s="99">
        <v>8213</v>
      </c>
      <c r="B6485" s="100" t="s">
        <v>14062</v>
      </c>
      <c r="C6485" s="100" t="s">
        <v>11022</v>
      </c>
      <c r="D6485" s="100" t="s">
        <v>24265</v>
      </c>
      <c r="E6485" s="99" t="s">
        <v>13100</v>
      </c>
      <c r="F6485" s="100" t="s">
        <v>24266</v>
      </c>
    </row>
    <row r="6486" spans="1:6" ht="14.4" x14ac:dyDescent="0.3">
      <c r="A6486" s="99">
        <v>8216</v>
      </c>
      <c r="B6486" s="100" t="s">
        <v>24267</v>
      </c>
      <c r="C6486" s="100" t="s">
        <v>9837</v>
      </c>
      <c r="D6486" s="100" t="s">
        <v>24268</v>
      </c>
      <c r="E6486" s="99" t="s">
        <v>12043</v>
      </c>
      <c r="F6486" s="100" t="s">
        <v>12044</v>
      </c>
    </row>
    <row r="6487" spans="1:6" ht="14.4" x14ac:dyDescent="0.3">
      <c r="A6487" s="99">
        <v>8217</v>
      </c>
      <c r="B6487" s="100" t="s">
        <v>12928</v>
      </c>
      <c r="C6487" s="100" t="s">
        <v>9850</v>
      </c>
      <c r="D6487" s="100" t="s">
        <v>22507</v>
      </c>
      <c r="E6487" s="99" t="s">
        <v>12868</v>
      </c>
      <c r="F6487" s="100" t="s">
        <v>12869</v>
      </c>
    </row>
    <row r="6488" spans="1:6" ht="14.4" x14ac:dyDescent="0.3">
      <c r="A6488" s="99">
        <v>8220</v>
      </c>
      <c r="B6488" s="100" t="s">
        <v>20572</v>
      </c>
      <c r="C6488" s="100" t="s">
        <v>9837</v>
      </c>
      <c r="D6488" s="100" t="s">
        <v>24269</v>
      </c>
      <c r="E6488" s="99" t="s">
        <v>13977</v>
      </c>
      <c r="F6488" s="100" t="s">
        <v>13978</v>
      </c>
    </row>
    <row r="6489" spans="1:6" ht="14.4" x14ac:dyDescent="0.3">
      <c r="A6489" s="99">
        <v>8221</v>
      </c>
      <c r="B6489" s="100" t="s">
        <v>16223</v>
      </c>
      <c r="C6489" s="100" t="s">
        <v>10556</v>
      </c>
      <c r="D6489" s="100" t="s">
        <v>24270</v>
      </c>
      <c r="E6489" s="99" t="s">
        <v>24271</v>
      </c>
      <c r="F6489" s="100" t="s">
        <v>24272</v>
      </c>
    </row>
    <row r="6490" spans="1:6" ht="14.4" x14ac:dyDescent="0.3">
      <c r="A6490" s="99">
        <v>8223</v>
      </c>
      <c r="B6490" s="100" t="s">
        <v>24273</v>
      </c>
      <c r="C6490" s="100" t="s">
        <v>10587</v>
      </c>
      <c r="D6490" s="100" t="s">
        <v>24274</v>
      </c>
      <c r="E6490" s="99" t="s">
        <v>24275</v>
      </c>
      <c r="F6490" s="100" t="s">
        <v>24276</v>
      </c>
    </row>
    <row r="6491" spans="1:6" ht="14.4" x14ac:dyDescent="0.3">
      <c r="A6491" s="99">
        <v>8224</v>
      </c>
      <c r="B6491" s="100" t="s">
        <v>12072</v>
      </c>
      <c r="C6491" s="100" t="s">
        <v>9783</v>
      </c>
      <c r="D6491" s="100" t="s">
        <v>24277</v>
      </c>
      <c r="E6491" s="99" t="s">
        <v>15693</v>
      </c>
      <c r="F6491" s="100" t="s">
        <v>15694</v>
      </c>
    </row>
    <row r="6492" spans="1:6" ht="14.4" x14ac:dyDescent="0.3">
      <c r="A6492" s="99">
        <v>8225</v>
      </c>
      <c r="B6492" s="100" t="s">
        <v>24278</v>
      </c>
      <c r="C6492" s="100" t="s">
        <v>24279</v>
      </c>
      <c r="D6492" s="100" t="s">
        <v>24280</v>
      </c>
      <c r="E6492" s="99" t="s">
        <v>11827</v>
      </c>
      <c r="F6492" s="100" t="s">
        <v>11828</v>
      </c>
    </row>
    <row r="6493" spans="1:6" ht="14.4" x14ac:dyDescent="0.3">
      <c r="A6493" s="99">
        <v>8226</v>
      </c>
      <c r="B6493" s="100" t="s">
        <v>24281</v>
      </c>
      <c r="C6493" s="100" t="s">
        <v>11727</v>
      </c>
      <c r="D6493" s="100" t="s">
        <v>24282</v>
      </c>
      <c r="E6493" s="99" t="s">
        <v>24283</v>
      </c>
      <c r="F6493" s="100" t="s">
        <v>24284</v>
      </c>
    </row>
    <row r="6494" spans="1:6" ht="14.4" x14ac:dyDescent="0.3">
      <c r="A6494" s="99">
        <v>8227</v>
      </c>
      <c r="B6494" s="100" t="s">
        <v>12300</v>
      </c>
      <c r="C6494" s="100" t="s">
        <v>24285</v>
      </c>
      <c r="D6494" s="100" t="s">
        <v>24286</v>
      </c>
      <c r="E6494" s="99" t="s">
        <v>14070</v>
      </c>
      <c r="F6494" s="100" t="s">
        <v>24287</v>
      </c>
    </row>
    <row r="6495" spans="1:6" ht="14.4" x14ac:dyDescent="0.3">
      <c r="A6495" s="99">
        <v>8228</v>
      </c>
      <c r="B6495" s="100" t="s">
        <v>11811</v>
      </c>
      <c r="C6495" s="100" t="s">
        <v>10647</v>
      </c>
      <c r="D6495" s="100" t="s">
        <v>24288</v>
      </c>
      <c r="E6495" s="99" t="s">
        <v>22296</v>
      </c>
      <c r="F6495" s="100" t="s">
        <v>22297</v>
      </c>
    </row>
    <row r="6496" spans="1:6" ht="14.4" x14ac:dyDescent="0.3">
      <c r="A6496" s="99">
        <v>8229</v>
      </c>
      <c r="B6496" s="100" t="s">
        <v>24289</v>
      </c>
      <c r="C6496" s="100" t="s">
        <v>10191</v>
      </c>
      <c r="D6496" s="100" t="s">
        <v>21792</v>
      </c>
      <c r="E6496" s="99" t="s">
        <v>10507</v>
      </c>
      <c r="F6496" s="100" t="s">
        <v>10508</v>
      </c>
    </row>
    <row r="6497" spans="1:6" ht="14.4" x14ac:dyDescent="0.3">
      <c r="A6497" s="99">
        <v>8230</v>
      </c>
      <c r="B6497" s="100" t="s">
        <v>14466</v>
      </c>
      <c r="C6497" s="100" t="s">
        <v>24290</v>
      </c>
      <c r="D6497" s="100" t="s">
        <v>24291</v>
      </c>
      <c r="E6497" s="99" t="s">
        <v>16113</v>
      </c>
      <c r="F6497" s="100" t="s">
        <v>24292</v>
      </c>
    </row>
    <row r="6498" spans="1:6" ht="14.4" x14ac:dyDescent="0.3">
      <c r="A6498" s="99">
        <v>8233</v>
      </c>
      <c r="B6498" s="100" t="s">
        <v>16759</v>
      </c>
      <c r="C6498" s="100" t="s">
        <v>10096</v>
      </c>
      <c r="D6498" s="100" t="s">
        <v>24293</v>
      </c>
      <c r="E6498" s="99" t="s">
        <v>18912</v>
      </c>
      <c r="F6498" s="100" t="s">
        <v>18913</v>
      </c>
    </row>
    <row r="6499" spans="1:6" ht="14.4" x14ac:dyDescent="0.3">
      <c r="A6499" s="99">
        <v>8234</v>
      </c>
      <c r="B6499" s="100" t="s">
        <v>9837</v>
      </c>
      <c r="C6499" s="100" t="s">
        <v>9980</v>
      </c>
      <c r="D6499" s="100" t="s">
        <v>24294</v>
      </c>
      <c r="E6499" s="99" t="s">
        <v>12038</v>
      </c>
      <c r="F6499" s="100" t="s">
        <v>10132</v>
      </c>
    </row>
    <row r="6500" spans="1:6" ht="14.4" x14ac:dyDescent="0.3">
      <c r="A6500" s="99">
        <v>8235</v>
      </c>
      <c r="B6500" s="100" t="s">
        <v>11234</v>
      </c>
      <c r="C6500" s="100" t="s">
        <v>11425</v>
      </c>
      <c r="D6500" s="100" t="s">
        <v>24295</v>
      </c>
      <c r="E6500" s="99" t="s">
        <v>12697</v>
      </c>
      <c r="F6500" s="100" t="s">
        <v>12698</v>
      </c>
    </row>
    <row r="6501" spans="1:6" ht="14.4" x14ac:dyDescent="0.3">
      <c r="A6501" s="99">
        <v>8236</v>
      </c>
      <c r="B6501" s="100" t="s">
        <v>14519</v>
      </c>
      <c r="C6501" s="100" t="s">
        <v>10191</v>
      </c>
      <c r="D6501" s="100" t="s">
        <v>24296</v>
      </c>
      <c r="E6501" s="99" t="s">
        <v>9889</v>
      </c>
      <c r="F6501" s="100" t="s">
        <v>9890</v>
      </c>
    </row>
    <row r="6502" spans="1:6" ht="14.4" x14ac:dyDescent="0.3">
      <c r="A6502" s="99">
        <v>8237</v>
      </c>
      <c r="B6502" s="100" t="s">
        <v>14938</v>
      </c>
      <c r="C6502" s="100" t="s">
        <v>9902</v>
      </c>
      <c r="D6502" s="100" t="s">
        <v>24297</v>
      </c>
      <c r="E6502" s="99" t="s">
        <v>23986</v>
      </c>
      <c r="F6502" s="100" t="s">
        <v>23987</v>
      </c>
    </row>
    <row r="6503" spans="1:6" ht="14.4" x14ac:dyDescent="0.3">
      <c r="A6503" s="99">
        <v>8239</v>
      </c>
      <c r="B6503" s="100" t="s">
        <v>24298</v>
      </c>
      <c r="C6503" s="100" t="s">
        <v>9762</v>
      </c>
      <c r="D6503" s="100" t="s">
        <v>15864</v>
      </c>
      <c r="E6503" s="99" t="s">
        <v>24299</v>
      </c>
      <c r="F6503" s="100" t="s">
        <v>24300</v>
      </c>
    </row>
    <row r="6504" spans="1:6" ht="14.4" x14ac:dyDescent="0.3">
      <c r="A6504" s="99">
        <v>8240</v>
      </c>
      <c r="B6504" s="100" t="s">
        <v>13979</v>
      </c>
      <c r="C6504" s="100" t="s">
        <v>10556</v>
      </c>
      <c r="D6504" s="100" t="s">
        <v>24301</v>
      </c>
      <c r="E6504" s="99" t="s">
        <v>13977</v>
      </c>
      <c r="F6504" s="100" t="s">
        <v>13978</v>
      </c>
    </row>
    <row r="6505" spans="1:6" ht="14.4" x14ac:dyDescent="0.3">
      <c r="A6505" s="99">
        <v>8242</v>
      </c>
      <c r="B6505" s="100" t="s">
        <v>11086</v>
      </c>
      <c r="C6505" s="100" t="s">
        <v>11468</v>
      </c>
      <c r="D6505" s="100" t="s">
        <v>24302</v>
      </c>
      <c r="E6505" s="99" t="s">
        <v>12868</v>
      </c>
      <c r="F6505" s="100" t="s">
        <v>12869</v>
      </c>
    </row>
    <row r="6506" spans="1:6" ht="14.4" x14ac:dyDescent="0.3">
      <c r="A6506" s="99">
        <v>8243</v>
      </c>
      <c r="B6506" s="100" t="s">
        <v>24303</v>
      </c>
      <c r="C6506" s="100" t="s">
        <v>10251</v>
      </c>
      <c r="D6506" s="100" t="s">
        <v>24304</v>
      </c>
      <c r="E6506" s="99" t="s">
        <v>11686</v>
      </c>
      <c r="F6506" s="100" t="s">
        <v>11687</v>
      </c>
    </row>
    <row r="6507" spans="1:6" ht="14.4" x14ac:dyDescent="0.3">
      <c r="A6507" s="99">
        <v>8244</v>
      </c>
      <c r="B6507" s="100" t="s">
        <v>24305</v>
      </c>
      <c r="C6507" s="100" t="s">
        <v>13571</v>
      </c>
      <c r="D6507" s="100" t="s">
        <v>24306</v>
      </c>
      <c r="E6507" s="99" t="s">
        <v>10833</v>
      </c>
      <c r="F6507" s="100" t="s">
        <v>10834</v>
      </c>
    </row>
    <row r="6508" spans="1:6" ht="14.4" x14ac:dyDescent="0.3">
      <c r="A6508" s="99">
        <v>8246</v>
      </c>
      <c r="B6508" s="100" t="s">
        <v>24307</v>
      </c>
      <c r="C6508" s="100" t="s">
        <v>10792</v>
      </c>
      <c r="D6508" s="100" t="s">
        <v>24308</v>
      </c>
      <c r="E6508" s="99" t="s">
        <v>10477</v>
      </c>
      <c r="F6508" s="100" t="s">
        <v>10478</v>
      </c>
    </row>
    <row r="6509" spans="1:6" ht="14.4" x14ac:dyDescent="0.3">
      <c r="A6509" s="99">
        <v>8247</v>
      </c>
      <c r="B6509" s="100" t="s">
        <v>24309</v>
      </c>
      <c r="C6509" s="100" t="s">
        <v>24310</v>
      </c>
      <c r="D6509" s="100" t="s">
        <v>24311</v>
      </c>
      <c r="E6509" s="99" t="s">
        <v>12685</v>
      </c>
      <c r="F6509" s="100" t="s">
        <v>15276</v>
      </c>
    </row>
    <row r="6510" spans="1:6" ht="14.4" x14ac:dyDescent="0.3">
      <c r="A6510" s="99">
        <v>8248</v>
      </c>
      <c r="B6510" s="100" t="s">
        <v>19169</v>
      </c>
      <c r="C6510" s="100" t="s">
        <v>10251</v>
      </c>
      <c r="D6510" s="100" t="s">
        <v>24051</v>
      </c>
      <c r="E6510" s="99" t="s">
        <v>14973</v>
      </c>
      <c r="F6510" s="100" t="s">
        <v>14936</v>
      </c>
    </row>
    <row r="6511" spans="1:6" ht="14.4" x14ac:dyDescent="0.3">
      <c r="A6511" s="99">
        <v>8249</v>
      </c>
      <c r="B6511" s="100" t="s">
        <v>10484</v>
      </c>
      <c r="C6511" s="100" t="s">
        <v>11719</v>
      </c>
      <c r="D6511" s="100" t="s">
        <v>24312</v>
      </c>
      <c r="E6511" s="99" t="s">
        <v>15197</v>
      </c>
      <c r="F6511" s="100" t="s">
        <v>15198</v>
      </c>
    </row>
    <row r="6512" spans="1:6" ht="14.4" x14ac:dyDescent="0.3">
      <c r="A6512" s="99">
        <v>8250</v>
      </c>
      <c r="B6512" s="100" t="s">
        <v>24313</v>
      </c>
      <c r="C6512" s="100" t="s">
        <v>16330</v>
      </c>
      <c r="D6512" s="100" t="s">
        <v>24314</v>
      </c>
      <c r="E6512" s="99" t="s">
        <v>14195</v>
      </c>
      <c r="F6512" s="100" t="s">
        <v>14196</v>
      </c>
    </row>
    <row r="6513" spans="1:6" ht="14.4" x14ac:dyDescent="0.3">
      <c r="A6513" s="99">
        <v>8251</v>
      </c>
      <c r="B6513" s="100" t="s">
        <v>10836</v>
      </c>
      <c r="C6513" s="100" t="s">
        <v>13637</v>
      </c>
      <c r="D6513" s="100" t="s">
        <v>24315</v>
      </c>
      <c r="E6513" s="99" t="s">
        <v>11050</v>
      </c>
      <c r="F6513" s="100" t="s">
        <v>24316</v>
      </c>
    </row>
    <row r="6514" spans="1:6" ht="14.4" x14ac:dyDescent="0.3">
      <c r="A6514" s="99">
        <v>8252</v>
      </c>
      <c r="B6514" s="100" t="s">
        <v>24317</v>
      </c>
      <c r="C6514" s="100" t="s">
        <v>11493</v>
      </c>
      <c r="D6514" s="100" t="s">
        <v>24318</v>
      </c>
      <c r="E6514" s="99" t="s">
        <v>24319</v>
      </c>
      <c r="F6514" s="100" t="s">
        <v>24320</v>
      </c>
    </row>
    <row r="6515" spans="1:6" ht="14.4" x14ac:dyDescent="0.3">
      <c r="A6515" s="99">
        <v>8254</v>
      </c>
      <c r="B6515" s="100" t="s">
        <v>16952</v>
      </c>
      <c r="C6515" s="100" t="s">
        <v>24321</v>
      </c>
      <c r="D6515" s="100" t="s">
        <v>24322</v>
      </c>
      <c r="E6515" s="99" t="s">
        <v>10391</v>
      </c>
      <c r="F6515" s="100" t="s">
        <v>10392</v>
      </c>
    </row>
    <row r="6516" spans="1:6" ht="14.4" x14ac:dyDescent="0.3">
      <c r="A6516" s="99">
        <v>8256</v>
      </c>
      <c r="B6516" s="100" t="s">
        <v>24323</v>
      </c>
      <c r="C6516" s="100" t="s">
        <v>12651</v>
      </c>
      <c r="D6516" s="100" t="s">
        <v>24324</v>
      </c>
      <c r="E6516" s="99" t="s">
        <v>14001</v>
      </c>
      <c r="F6516" s="100" t="s">
        <v>14002</v>
      </c>
    </row>
    <row r="6517" spans="1:6" ht="14.4" x14ac:dyDescent="0.3">
      <c r="A6517" s="99">
        <v>8258</v>
      </c>
      <c r="B6517" s="100" t="s">
        <v>10133</v>
      </c>
      <c r="C6517" s="100" t="s">
        <v>10134</v>
      </c>
      <c r="D6517" s="100" t="s">
        <v>24325</v>
      </c>
      <c r="E6517" s="99" t="s">
        <v>13841</v>
      </c>
      <c r="F6517" s="100" t="s">
        <v>24326</v>
      </c>
    </row>
    <row r="6518" spans="1:6" ht="14.4" x14ac:dyDescent="0.3">
      <c r="A6518" s="99">
        <v>8260</v>
      </c>
      <c r="B6518" s="100" t="s">
        <v>24327</v>
      </c>
      <c r="C6518" s="100" t="s">
        <v>11569</v>
      </c>
      <c r="D6518" s="100" t="s">
        <v>24328</v>
      </c>
      <c r="E6518" s="99" t="s">
        <v>24056</v>
      </c>
      <c r="F6518" s="100" t="s">
        <v>24057</v>
      </c>
    </row>
    <row r="6519" spans="1:6" ht="14.4" x14ac:dyDescent="0.3">
      <c r="A6519" s="99">
        <v>8263</v>
      </c>
      <c r="B6519" s="100" t="s">
        <v>24329</v>
      </c>
      <c r="C6519" s="100" t="s">
        <v>11177</v>
      </c>
      <c r="D6519" s="100" t="s">
        <v>24330</v>
      </c>
      <c r="E6519" s="99" t="s">
        <v>10850</v>
      </c>
      <c r="F6519" s="100" t="s">
        <v>10851</v>
      </c>
    </row>
    <row r="6520" spans="1:6" ht="14.4" x14ac:dyDescent="0.3">
      <c r="A6520" s="99">
        <v>8264</v>
      </c>
      <c r="B6520" s="100" t="s">
        <v>24121</v>
      </c>
      <c r="C6520" s="100" t="s">
        <v>11177</v>
      </c>
      <c r="D6520" s="100" t="s">
        <v>24331</v>
      </c>
      <c r="E6520" s="99" t="s">
        <v>20237</v>
      </c>
      <c r="F6520" s="100" t="s">
        <v>20238</v>
      </c>
    </row>
    <row r="6521" spans="1:6" ht="14.4" x14ac:dyDescent="0.3">
      <c r="A6521" s="99">
        <v>8265</v>
      </c>
      <c r="B6521" s="100" t="s">
        <v>14406</v>
      </c>
      <c r="C6521" s="100" t="s">
        <v>11177</v>
      </c>
      <c r="D6521" s="100" t="s">
        <v>14407</v>
      </c>
      <c r="E6521" s="99" t="s">
        <v>14408</v>
      </c>
      <c r="F6521" s="100" t="s">
        <v>14409</v>
      </c>
    </row>
    <row r="6522" spans="1:6" ht="14.4" x14ac:dyDescent="0.3">
      <c r="A6522" s="99">
        <v>8266</v>
      </c>
      <c r="B6522" s="100" t="s">
        <v>14846</v>
      </c>
      <c r="C6522" s="100" t="s">
        <v>10686</v>
      </c>
      <c r="D6522" s="100" t="s">
        <v>24332</v>
      </c>
      <c r="E6522" s="99" t="s">
        <v>18971</v>
      </c>
      <c r="F6522" s="100" t="s">
        <v>14697</v>
      </c>
    </row>
    <row r="6523" spans="1:6" ht="14.4" x14ac:dyDescent="0.3">
      <c r="A6523" s="99">
        <v>8267</v>
      </c>
      <c r="B6523" s="100" t="s">
        <v>24333</v>
      </c>
      <c r="C6523" s="100" t="s">
        <v>10363</v>
      </c>
      <c r="D6523" s="100" t="s">
        <v>24334</v>
      </c>
      <c r="E6523" s="99" t="s">
        <v>24335</v>
      </c>
      <c r="F6523" s="100" t="s">
        <v>24336</v>
      </c>
    </row>
    <row r="6524" spans="1:6" ht="14.4" x14ac:dyDescent="0.3">
      <c r="A6524" s="99">
        <v>8268</v>
      </c>
      <c r="B6524" s="100" t="s">
        <v>23935</v>
      </c>
      <c r="C6524" s="100" t="s">
        <v>10166</v>
      </c>
      <c r="D6524" s="100" t="s">
        <v>24337</v>
      </c>
      <c r="E6524" s="99" t="s">
        <v>14005</v>
      </c>
      <c r="F6524" s="100" t="s">
        <v>11383</v>
      </c>
    </row>
    <row r="6525" spans="1:6" ht="14.4" x14ac:dyDescent="0.3">
      <c r="A6525" s="99">
        <v>8269</v>
      </c>
      <c r="B6525" s="100" t="s">
        <v>13971</v>
      </c>
      <c r="C6525" s="100" t="s">
        <v>12651</v>
      </c>
      <c r="D6525" s="100" t="s">
        <v>24338</v>
      </c>
      <c r="E6525" s="99" t="s">
        <v>24178</v>
      </c>
      <c r="F6525" s="100" t="s">
        <v>24179</v>
      </c>
    </row>
    <row r="6526" spans="1:6" ht="14.4" x14ac:dyDescent="0.3">
      <c r="A6526" s="99">
        <v>8270</v>
      </c>
      <c r="B6526" s="100" t="s">
        <v>24339</v>
      </c>
      <c r="C6526" s="100" t="s">
        <v>10990</v>
      </c>
      <c r="D6526" s="100" t="s">
        <v>24340</v>
      </c>
      <c r="E6526" s="99" t="s">
        <v>16588</v>
      </c>
      <c r="F6526" s="100" t="s">
        <v>16589</v>
      </c>
    </row>
    <row r="6527" spans="1:6" ht="14.4" x14ac:dyDescent="0.3">
      <c r="A6527" s="99">
        <v>8271</v>
      </c>
      <c r="B6527" s="100" t="s">
        <v>10133</v>
      </c>
      <c r="C6527" s="100" t="s">
        <v>9757</v>
      </c>
      <c r="D6527" s="100" t="s">
        <v>24341</v>
      </c>
      <c r="E6527" s="99" t="s">
        <v>17491</v>
      </c>
      <c r="F6527" s="100" t="s">
        <v>17492</v>
      </c>
    </row>
    <row r="6528" spans="1:6" ht="14.4" x14ac:dyDescent="0.3">
      <c r="A6528" s="99">
        <v>8272</v>
      </c>
      <c r="B6528" s="100" t="s">
        <v>24342</v>
      </c>
      <c r="C6528" s="100" t="s">
        <v>10796</v>
      </c>
      <c r="D6528" s="100" t="s">
        <v>24343</v>
      </c>
      <c r="E6528" s="99" t="s">
        <v>14869</v>
      </c>
      <c r="F6528" s="100" t="s">
        <v>14875</v>
      </c>
    </row>
    <row r="6529" spans="1:6" ht="14.4" x14ac:dyDescent="0.3">
      <c r="A6529" s="99">
        <v>8273</v>
      </c>
      <c r="B6529" s="100" t="s">
        <v>10317</v>
      </c>
      <c r="C6529" s="100" t="s">
        <v>9757</v>
      </c>
      <c r="D6529" s="100" t="s">
        <v>24344</v>
      </c>
      <c r="E6529" s="99" t="s">
        <v>13772</v>
      </c>
      <c r="F6529" s="100" t="s">
        <v>13773</v>
      </c>
    </row>
    <row r="6530" spans="1:6" ht="14.4" x14ac:dyDescent="0.3">
      <c r="A6530" s="99">
        <v>8274</v>
      </c>
      <c r="B6530" s="100" t="s">
        <v>24345</v>
      </c>
      <c r="C6530" s="100" t="s">
        <v>9757</v>
      </c>
      <c r="D6530" s="100" t="s">
        <v>24346</v>
      </c>
      <c r="E6530" s="99" t="s">
        <v>24049</v>
      </c>
      <c r="F6530" s="100" t="s">
        <v>24347</v>
      </c>
    </row>
    <row r="6531" spans="1:6" ht="14.4" x14ac:dyDescent="0.3">
      <c r="A6531" s="99">
        <v>8275</v>
      </c>
      <c r="B6531" s="100" t="s">
        <v>24348</v>
      </c>
      <c r="C6531" s="100" t="s">
        <v>11027</v>
      </c>
      <c r="D6531" s="100" t="s">
        <v>24349</v>
      </c>
      <c r="E6531" s="99" t="s">
        <v>24350</v>
      </c>
      <c r="F6531" s="100" t="s">
        <v>24351</v>
      </c>
    </row>
    <row r="6532" spans="1:6" ht="14.4" x14ac:dyDescent="0.3">
      <c r="A6532" s="99">
        <v>8276</v>
      </c>
      <c r="B6532" s="100" t="s">
        <v>10216</v>
      </c>
      <c r="C6532" s="100" t="s">
        <v>10007</v>
      </c>
      <c r="D6532" s="100" t="s">
        <v>10217</v>
      </c>
      <c r="E6532" s="99" t="s">
        <v>10578</v>
      </c>
      <c r="F6532" s="100" t="s">
        <v>10219</v>
      </c>
    </row>
    <row r="6533" spans="1:6" ht="14.4" x14ac:dyDescent="0.3">
      <c r="A6533" s="99">
        <v>8277</v>
      </c>
      <c r="B6533" s="100" t="s">
        <v>24352</v>
      </c>
      <c r="C6533" s="100" t="s">
        <v>11727</v>
      </c>
      <c r="D6533" s="100" t="s">
        <v>24353</v>
      </c>
      <c r="E6533" s="99" t="s">
        <v>24354</v>
      </c>
      <c r="F6533" s="100" t="s">
        <v>24355</v>
      </c>
    </row>
    <row r="6534" spans="1:6" ht="14.4" x14ac:dyDescent="0.3">
      <c r="A6534" s="99">
        <v>8278</v>
      </c>
      <c r="B6534" s="100" t="s">
        <v>24356</v>
      </c>
      <c r="C6534" s="100" t="s">
        <v>13748</v>
      </c>
      <c r="D6534" s="100" t="s">
        <v>24357</v>
      </c>
      <c r="E6534" s="99" t="s">
        <v>18498</v>
      </c>
      <c r="F6534" s="100" t="s">
        <v>10132</v>
      </c>
    </row>
    <row r="6535" spans="1:6" ht="14.4" x14ac:dyDescent="0.3">
      <c r="A6535" s="99">
        <v>8279</v>
      </c>
      <c r="B6535" s="100" t="s">
        <v>24358</v>
      </c>
      <c r="C6535" s="100" t="s">
        <v>12276</v>
      </c>
      <c r="D6535" s="100" t="s">
        <v>24359</v>
      </c>
      <c r="E6535" s="99" t="s">
        <v>24360</v>
      </c>
      <c r="F6535" s="100" t="s">
        <v>24361</v>
      </c>
    </row>
    <row r="6536" spans="1:6" ht="14.4" x14ac:dyDescent="0.3">
      <c r="A6536" s="99">
        <v>8281</v>
      </c>
      <c r="B6536" s="100" t="s">
        <v>11811</v>
      </c>
      <c r="C6536" s="100" t="s">
        <v>10822</v>
      </c>
      <c r="D6536" s="100" t="s">
        <v>24362</v>
      </c>
      <c r="E6536" s="99" t="s">
        <v>24363</v>
      </c>
      <c r="F6536" s="100" t="s">
        <v>24364</v>
      </c>
    </row>
    <row r="6537" spans="1:6" ht="14.4" x14ac:dyDescent="0.3">
      <c r="A6537" s="99">
        <v>8282</v>
      </c>
      <c r="B6537" s="100" t="s">
        <v>14492</v>
      </c>
      <c r="C6537" s="100" t="s">
        <v>12438</v>
      </c>
      <c r="D6537" s="100" t="s">
        <v>24365</v>
      </c>
      <c r="E6537" s="99" t="s">
        <v>14060</v>
      </c>
      <c r="F6537" s="100" t="s">
        <v>14061</v>
      </c>
    </row>
    <row r="6538" spans="1:6" ht="14.4" x14ac:dyDescent="0.3">
      <c r="A6538" s="99">
        <v>8283</v>
      </c>
      <c r="B6538" s="100" t="s">
        <v>11962</v>
      </c>
      <c r="C6538" s="100" t="s">
        <v>9757</v>
      </c>
      <c r="D6538" s="100" t="s">
        <v>18106</v>
      </c>
      <c r="E6538" s="99" t="s">
        <v>18103</v>
      </c>
      <c r="F6538" s="100" t="s">
        <v>18104</v>
      </c>
    </row>
    <row r="6539" spans="1:6" ht="14.4" x14ac:dyDescent="0.3">
      <c r="A6539" s="99">
        <v>8284</v>
      </c>
      <c r="B6539" s="100" t="s">
        <v>24366</v>
      </c>
      <c r="C6539" s="100" t="s">
        <v>24367</v>
      </c>
      <c r="D6539" s="100" t="s">
        <v>24368</v>
      </c>
      <c r="E6539" s="99" t="s">
        <v>22296</v>
      </c>
      <c r="F6539" s="100" t="s">
        <v>22297</v>
      </c>
    </row>
    <row r="6540" spans="1:6" ht="14.4" x14ac:dyDescent="0.3">
      <c r="A6540" s="99">
        <v>8285</v>
      </c>
      <c r="B6540" s="100" t="s">
        <v>24369</v>
      </c>
      <c r="C6540" s="100" t="s">
        <v>10822</v>
      </c>
      <c r="D6540" s="100" t="s">
        <v>24370</v>
      </c>
      <c r="E6540" s="99" t="s">
        <v>24371</v>
      </c>
      <c r="F6540" s="100" t="s">
        <v>16824</v>
      </c>
    </row>
    <row r="6541" spans="1:6" ht="14.4" x14ac:dyDescent="0.3">
      <c r="A6541" s="99">
        <v>8286</v>
      </c>
      <c r="B6541" s="100" t="s">
        <v>12494</v>
      </c>
      <c r="C6541" s="100" t="s">
        <v>22421</v>
      </c>
      <c r="D6541" s="100" t="s">
        <v>24372</v>
      </c>
      <c r="E6541" s="99" t="s">
        <v>20189</v>
      </c>
      <c r="F6541" s="100" t="s">
        <v>20984</v>
      </c>
    </row>
    <row r="6542" spans="1:6" ht="14.4" x14ac:dyDescent="0.3">
      <c r="A6542" s="99">
        <v>8287</v>
      </c>
      <c r="B6542" s="100" t="s">
        <v>14700</v>
      </c>
      <c r="C6542" s="100" t="s">
        <v>12181</v>
      </c>
      <c r="D6542" s="100" t="s">
        <v>24373</v>
      </c>
      <c r="E6542" s="99" t="s">
        <v>12697</v>
      </c>
      <c r="F6542" s="100" t="s">
        <v>12698</v>
      </c>
    </row>
    <row r="6543" spans="1:6" ht="14.4" x14ac:dyDescent="0.3">
      <c r="A6543" s="99">
        <v>8288</v>
      </c>
      <c r="B6543" s="100" t="s">
        <v>19178</v>
      </c>
      <c r="C6543" s="100" t="s">
        <v>10433</v>
      </c>
      <c r="D6543" s="100" t="s">
        <v>24374</v>
      </c>
      <c r="E6543" s="99" t="s">
        <v>24375</v>
      </c>
      <c r="F6543" s="100" t="s">
        <v>24376</v>
      </c>
    </row>
    <row r="6544" spans="1:6" ht="14.4" x14ac:dyDescent="0.3">
      <c r="A6544" s="99">
        <v>8290</v>
      </c>
      <c r="B6544" s="100" t="s">
        <v>18945</v>
      </c>
      <c r="C6544" s="100" t="s">
        <v>12276</v>
      </c>
      <c r="D6544" s="100" t="s">
        <v>24377</v>
      </c>
      <c r="E6544" s="99" t="s">
        <v>24283</v>
      </c>
      <c r="F6544" s="100" t="s">
        <v>24284</v>
      </c>
    </row>
    <row r="6545" spans="1:6" ht="14.4" x14ac:dyDescent="0.3">
      <c r="A6545" s="99">
        <v>8291</v>
      </c>
      <c r="B6545" s="100" t="s">
        <v>24378</v>
      </c>
      <c r="C6545" s="100" t="s">
        <v>11042</v>
      </c>
      <c r="D6545" s="100" t="s">
        <v>24379</v>
      </c>
      <c r="E6545" s="99" t="s">
        <v>12845</v>
      </c>
      <c r="F6545" s="100" t="s">
        <v>12846</v>
      </c>
    </row>
    <row r="6546" spans="1:6" ht="14.4" x14ac:dyDescent="0.3">
      <c r="A6546" s="99">
        <v>8293</v>
      </c>
      <c r="B6546" s="100" t="s">
        <v>12420</v>
      </c>
      <c r="C6546" s="100" t="s">
        <v>9902</v>
      </c>
      <c r="D6546" s="100" t="s">
        <v>24380</v>
      </c>
      <c r="E6546" s="99" t="s">
        <v>24381</v>
      </c>
      <c r="F6546" s="100" t="s">
        <v>24382</v>
      </c>
    </row>
    <row r="6547" spans="1:6" ht="14.4" x14ac:dyDescent="0.3">
      <c r="A6547" s="99">
        <v>8294</v>
      </c>
      <c r="B6547" s="100" t="s">
        <v>24053</v>
      </c>
      <c r="C6547" s="100" t="s">
        <v>21108</v>
      </c>
      <c r="D6547" s="100" t="s">
        <v>24383</v>
      </c>
      <c r="E6547" s="99" t="s">
        <v>24384</v>
      </c>
      <c r="F6547" s="100" t="s">
        <v>12751</v>
      </c>
    </row>
    <row r="6548" spans="1:6" ht="14.4" x14ac:dyDescent="0.3">
      <c r="A6548" s="99">
        <v>8295</v>
      </c>
      <c r="B6548" s="100" t="s">
        <v>24385</v>
      </c>
      <c r="C6548" s="100" t="s">
        <v>13507</v>
      </c>
      <c r="D6548" s="100" t="s">
        <v>24386</v>
      </c>
      <c r="E6548" s="99" t="s">
        <v>11532</v>
      </c>
      <c r="F6548" s="100" t="s">
        <v>11533</v>
      </c>
    </row>
    <row r="6549" spans="1:6" ht="14.4" x14ac:dyDescent="0.3">
      <c r="A6549" s="99">
        <v>8297</v>
      </c>
      <c r="B6549" s="100" t="s">
        <v>24387</v>
      </c>
      <c r="C6549" s="100" t="s">
        <v>9837</v>
      </c>
      <c r="D6549" s="100" t="s">
        <v>24388</v>
      </c>
      <c r="E6549" s="99" t="s">
        <v>9843</v>
      </c>
      <c r="F6549" s="100" t="s">
        <v>9844</v>
      </c>
    </row>
    <row r="6550" spans="1:6" ht="14.4" x14ac:dyDescent="0.3">
      <c r="A6550" s="99">
        <v>8298</v>
      </c>
      <c r="B6550" s="100" t="s">
        <v>10432</v>
      </c>
      <c r="C6550" s="100" t="s">
        <v>24389</v>
      </c>
      <c r="D6550" s="100" t="s">
        <v>24390</v>
      </c>
      <c r="E6550" s="99" t="s">
        <v>14731</v>
      </c>
      <c r="F6550" s="100" t="s">
        <v>14732</v>
      </c>
    </row>
    <row r="6551" spans="1:6" ht="14.4" x14ac:dyDescent="0.3">
      <c r="A6551" s="99">
        <v>8299</v>
      </c>
      <c r="B6551" s="100" t="s">
        <v>16720</v>
      </c>
      <c r="C6551" s="100" t="s">
        <v>10007</v>
      </c>
      <c r="D6551" s="100" t="s">
        <v>24391</v>
      </c>
      <c r="E6551" s="99" t="s">
        <v>23996</v>
      </c>
      <c r="F6551" s="100" t="s">
        <v>23997</v>
      </c>
    </row>
    <row r="6552" spans="1:6" ht="14.4" x14ac:dyDescent="0.3">
      <c r="A6552" s="99">
        <v>8300</v>
      </c>
      <c r="B6552" s="100" t="s">
        <v>11117</v>
      </c>
      <c r="C6552" s="100" t="s">
        <v>12517</v>
      </c>
      <c r="D6552" s="100" t="s">
        <v>24392</v>
      </c>
      <c r="E6552" s="99" t="s">
        <v>24393</v>
      </c>
      <c r="F6552" s="100" t="s">
        <v>24394</v>
      </c>
    </row>
    <row r="6553" spans="1:6" ht="14.4" x14ac:dyDescent="0.3">
      <c r="A6553" s="99">
        <v>8301</v>
      </c>
      <c r="B6553" s="100" t="s">
        <v>21127</v>
      </c>
      <c r="C6553" s="100" t="s">
        <v>11134</v>
      </c>
      <c r="D6553" s="100" t="s">
        <v>24395</v>
      </c>
      <c r="E6553" s="99" t="s">
        <v>24396</v>
      </c>
      <c r="F6553" s="100" t="s">
        <v>24397</v>
      </c>
    </row>
    <row r="6554" spans="1:6" ht="14.4" x14ac:dyDescent="0.3">
      <c r="A6554" s="99">
        <v>8302</v>
      </c>
      <c r="B6554" s="100" t="s">
        <v>22245</v>
      </c>
      <c r="C6554" s="100" t="s">
        <v>10912</v>
      </c>
      <c r="D6554" s="100" t="s">
        <v>24398</v>
      </c>
      <c r="E6554" s="99" t="s">
        <v>15410</v>
      </c>
      <c r="F6554" s="100" t="s">
        <v>13760</v>
      </c>
    </row>
    <row r="6555" spans="1:6" ht="14.4" x14ac:dyDescent="0.3">
      <c r="A6555" s="99">
        <v>8303</v>
      </c>
      <c r="B6555" s="100" t="s">
        <v>16759</v>
      </c>
      <c r="C6555" s="100" t="s">
        <v>14910</v>
      </c>
      <c r="D6555" s="100" t="s">
        <v>24399</v>
      </c>
      <c r="E6555" s="99" t="s">
        <v>12787</v>
      </c>
      <c r="F6555" s="100" t="s">
        <v>24400</v>
      </c>
    </row>
    <row r="6556" spans="1:6" ht="14.4" x14ac:dyDescent="0.3">
      <c r="A6556" s="99">
        <v>8304</v>
      </c>
      <c r="B6556" s="100" t="s">
        <v>16408</v>
      </c>
      <c r="C6556" s="100" t="s">
        <v>10912</v>
      </c>
      <c r="D6556" s="100" t="s">
        <v>24401</v>
      </c>
      <c r="E6556" s="99" t="s">
        <v>14104</v>
      </c>
      <c r="F6556" s="100" t="s">
        <v>24402</v>
      </c>
    </row>
    <row r="6557" spans="1:6" ht="14.4" x14ac:dyDescent="0.3">
      <c r="A6557" s="99">
        <v>8305</v>
      </c>
      <c r="B6557" s="100" t="s">
        <v>18957</v>
      </c>
      <c r="C6557" s="100" t="s">
        <v>10156</v>
      </c>
      <c r="D6557" s="100" t="s">
        <v>24403</v>
      </c>
      <c r="E6557" s="99" t="s">
        <v>24404</v>
      </c>
      <c r="F6557" s="100" t="s">
        <v>12705</v>
      </c>
    </row>
    <row r="6558" spans="1:6" ht="14.4" x14ac:dyDescent="0.3">
      <c r="A6558" s="99">
        <v>8306</v>
      </c>
      <c r="B6558" s="100" t="s">
        <v>11522</v>
      </c>
      <c r="C6558" s="100" t="s">
        <v>10007</v>
      </c>
      <c r="D6558" s="100" t="s">
        <v>24405</v>
      </c>
      <c r="E6558" s="99" t="s">
        <v>24406</v>
      </c>
      <c r="F6558" s="100" t="s">
        <v>24407</v>
      </c>
    </row>
    <row r="6559" spans="1:6" ht="14.4" x14ac:dyDescent="0.3">
      <c r="A6559" s="99">
        <v>8307</v>
      </c>
      <c r="B6559" s="100" t="s">
        <v>9988</v>
      </c>
      <c r="C6559" s="100" t="s">
        <v>11693</v>
      </c>
      <c r="D6559" s="100" t="s">
        <v>14956</v>
      </c>
      <c r="E6559" s="99" t="s">
        <v>10507</v>
      </c>
      <c r="F6559" s="100" t="s">
        <v>10508</v>
      </c>
    </row>
    <row r="6560" spans="1:6" ht="14.4" x14ac:dyDescent="0.3">
      <c r="A6560" s="99">
        <v>8308</v>
      </c>
      <c r="B6560" s="100" t="s">
        <v>24408</v>
      </c>
      <c r="C6560" s="100" t="s">
        <v>13626</v>
      </c>
      <c r="D6560" s="100" t="s">
        <v>24409</v>
      </c>
      <c r="E6560" s="99" t="s">
        <v>18316</v>
      </c>
      <c r="F6560" s="100" t="s">
        <v>12381</v>
      </c>
    </row>
    <row r="6561" spans="1:6" ht="14.4" x14ac:dyDescent="0.3">
      <c r="A6561" s="99">
        <v>8309</v>
      </c>
      <c r="B6561" s="100" t="s">
        <v>24410</v>
      </c>
      <c r="C6561" s="100" t="s">
        <v>9926</v>
      </c>
      <c r="D6561" s="100" t="s">
        <v>24411</v>
      </c>
      <c r="E6561" s="99" t="s">
        <v>24412</v>
      </c>
      <c r="F6561" s="100" t="s">
        <v>24413</v>
      </c>
    </row>
    <row r="6562" spans="1:6" ht="14.4" x14ac:dyDescent="0.3">
      <c r="A6562" s="99">
        <v>8310</v>
      </c>
      <c r="B6562" s="100" t="s">
        <v>20337</v>
      </c>
      <c r="C6562" s="100" t="s">
        <v>24414</v>
      </c>
      <c r="D6562" s="100" t="s">
        <v>24415</v>
      </c>
      <c r="E6562" s="99" t="s">
        <v>11107</v>
      </c>
      <c r="F6562" s="100" t="s">
        <v>11108</v>
      </c>
    </row>
    <row r="6563" spans="1:6" ht="14.4" x14ac:dyDescent="0.3">
      <c r="A6563" s="99">
        <v>8311</v>
      </c>
      <c r="B6563" s="100" t="s">
        <v>24416</v>
      </c>
      <c r="C6563" s="100" t="s">
        <v>13699</v>
      </c>
      <c r="D6563" s="100" t="s">
        <v>24417</v>
      </c>
      <c r="E6563" s="99" t="s">
        <v>24418</v>
      </c>
      <c r="F6563" s="100" t="s">
        <v>24419</v>
      </c>
    </row>
    <row r="6564" spans="1:6" ht="14.4" x14ac:dyDescent="0.3">
      <c r="A6564" s="99">
        <v>8312</v>
      </c>
      <c r="B6564" s="100" t="s">
        <v>10133</v>
      </c>
      <c r="C6564" s="100" t="s">
        <v>9757</v>
      </c>
      <c r="D6564" s="100" t="s">
        <v>24420</v>
      </c>
      <c r="E6564" s="99" t="s">
        <v>24381</v>
      </c>
      <c r="F6564" s="100" t="s">
        <v>24421</v>
      </c>
    </row>
    <row r="6565" spans="1:6" ht="14.4" x14ac:dyDescent="0.3">
      <c r="A6565" s="99">
        <v>8314</v>
      </c>
      <c r="B6565" s="100" t="s">
        <v>14181</v>
      </c>
      <c r="C6565" s="100" t="s">
        <v>9873</v>
      </c>
      <c r="D6565" s="100" t="s">
        <v>24422</v>
      </c>
      <c r="E6565" s="99" t="s">
        <v>22030</v>
      </c>
      <c r="F6565" s="100" t="s">
        <v>12267</v>
      </c>
    </row>
    <row r="6566" spans="1:6" ht="14.4" x14ac:dyDescent="0.3">
      <c r="A6566" s="99">
        <v>8315</v>
      </c>
      <c r="B6566" s="100" t="s">
        <v>21047</v>
      </c>
      <c r="C6566" s="100" t="s">
        <v>11709</v>
      </c>
      <c r="D6566" s="100" t="s">
        <v>24423</v>
      </c>
      <c r="E6566" s="99" t="s">
        <v>18491</v>
      </c>
      <c r="F6566" s="100" t="s">
        <v>18492</v>
      </c>
    </row>
    <row r="6567" spans="1:6" ht="14.4" x14ac:dyDescent="0.3">
      <c r="A6567" s="99">
        <v>8316</v>
      </c>
      <c r="B6567" s="100" t="s">
        <v>15755</v>
      </c>
      <c r="C6567" s="100" t="s">
        <v>17565</v>
      </c>
      <c r="D6567" s="100" t="s">
        <v>24424</v>
      </c>
      <c r="E6567" s="99" t="s">
        <v>24425</v>
      </c>
      <c r="F6567" s="100" t="s">
        <v>12520</v>
      </c>
    </row>
    <row r="6568" spans="1:6" ht="14.4" x14ac:dyDescent="0.3">
      <c r="A6568" s="99">
        <v>8317</v>
      </c>
      <c r="B6568" s="100" t="s">
        <v>10474</v>
      </c>
      <c r="C6568" s="100" t="s">
        <v>9757</v>
      </c>
      <c r="D6568" s="100" t="s">
        <v>24426</v>
      </c>
      <c r="E6568" s="99" t="s">
        <v>24427</v>
      </c>
      <c r="F6568" s="100" t="s">
        <v>24428</v>
      </c>
    </row>
    <row r="6569" spans="1:6" ht="14.4" x14ac:dyDescent="0.3">
      <c r="A6569" s="99">
        <v>8318</v>
      </c>
      <c r="B6569" s="100" t="s">
        <v>11522</v>
      </c>
      <c r="C6569" s="100" t="s">
        <v>12241</v>
      </c>
      <c r="D6569" s="100" t="s">
        <v>24429</v>
      </c>
      <c r="E6569" s="99" t="s">
        <v>12496</v>
      </c>
      <c r="F6569" s="100" t="s">
        <v>12497</v>
      </c>
    </row>
    <row r="6570" spans="1:6" ht="14.4" x14ac:dyDescent="0.3">
      <c r="A6570" s="99">
        <v>8319</v>
      </c>
      <c r="B6570" s="100" t="s">
        <v>24430</v>
      </c>
      <c r="C6570" s="100" t="s">
        <v>10110</v>
      </c>
      <c r="D6570" s="100" t="s">
        <v>24431</v>
      </c>
      <c r="E6570" s="99" t="s">
        <v>17195</v>
      </c>
      <c r="F6570" s="100" t="s">
        <v>17196</v>
      </c>
    </row>
    <row r="6571" spans="1:6" ht="14.4" x14ac:dyDescent="0.3">
      <c r="A6571" s="99">
        <v>8320</v>
      </c>
      <c r="B6571" s="100" t="s">
        <v>10273</v>
      </c>
      <c r="C6571" s="100" t="s">
        <v>11076</v>
      </c>
      <c r="D6571" s="100" t="s">
        <v>24432</v>
      </c>
      <c r="E6571" s="99" t="s">
        <v>12282</v>
      </c>
      <c r="F6571" s="100" t="s">
        <v>13171</v>
      </c>
    </row>
    <row r="6572" spans="1:6" ht="14.4" x14ac:dyDescent="0.3">
      <c r="A6572" s="99">
        <v>8321</v>
      </c>
      <c r="B6572" s="100" t="s">
        <v>12255</v>
      </c>
      <c r="C6572" s="100" t="s">
        <v>24433</v>
      </c>
      <c r="D6572" s="100" t="s">
        <v>24434</v>
      </c>
      <c r="E6572" s="99" t="s">
        <v>19056</v>
      </c>
      <c r="F6572" s="100" t="s">
        <v>19186</v>
      </c>
    </row>
    <row r="6573" spans="1:6" ht="14.4" x14ac:dyDescent="0.3">
      <c r="A6573" s="99">
        <v>8322</v>
      </c>
      <c r="B6573" s="100" t="s">
        <v>24435</v>
      </c>
      <c r="C6573" s="100" t="s">
        <v>12235</v>
      </c>
      <c r="D6573" s="100" t="s">
        <v>24436</v>
      </c>
      <c r="E6573" s="99" t="s">
        <v>12830</v>
      </c>
      <c r="F6573" s="100" t="s">
        <v>12831</v>
      </c>
    </row>
    <row r="6574" spans="1:6" ht="14.4" x14ac:dyDescent="0.3">
      <c r="A6574" s="99">
        <v>8323</v>
      </c>
      <c r="B6574" s="100" t="s">
        <v>24437</v>
      </c>
      <c r="C6574" s="100" t="s">
        <v>11917</v>
      </c>
      <c r="D6574" s="100" t="s">
        <v>24438</v>
      </c>
      <c r="E6574" s="99" t="s">
        <v>15041</v>
      </c>
      <c r="F6574" s="100" t="s">
        <v>15306</v>
      </c>
    </row>
    <row r="6575" spans="1:6" ht="14.4" x14ac:dyDescent="0.3">
      <c r="A6575" s="99">
        <v>8324</v>
      </c>
      <c r="B6575" s="100" t="s">
        <v>24439</v>
      </c>
      <c r="C6575" s="100" t="s">
        <v>11328</v>
      </c>
      <c r="D6575" s="100" t="s">
        <v>24440</v>
      </c>
      <c r="E6575" s="99" t="s">
        <v>14614</v>
      </c>
      <c r="F6575" s="100" t="s">
        <v>14615</v>
      </c>
    </row>
    <row r="6576" spans="1:6" ht="14.4" x14ac:dyDescent="0.3">
      <c r="A6576" s="99">
        <v>8325</v>
      </c>
      <c r="B6576" s="100" t="s">
        <v>10133</v>
      </c>
      <c r="C6576" s="100" t="s">
        <v>10587</v>
      </c>
      <c r="D6576" s="100" t="s">
        <v>24441</v>
      </c>
      <c r="E6576" s="99" t="s">
        <v>19162</v>
      </c>
      <c r="F6576" s="100" t="s">
        <v>19163</v>
      </c>
    </row>
    <row r="6577" spans="1:6" ht="14.4" x14ac:dyDescent="0.3">
      <c r="A6577" s="99">
        <v>8326</v>
      </c>
      <c r="B6577" s="100" t="s">
        <v>24442</v>
      </c>
      <c r="C6577" s="100" t="s">
        <v>10983</v>
      </c>
      <c r="D6577" s="100" t="s">
        <v>24443</v>
      </c>
      <c r="E6577" s="99" t="s">
        <v>15946</v>
      </c>
      <c r="F6577" s="100" t="s">
        <v>15947</v>
      </c>
    </row>
    <row r="6578" spans="1:6" ht="14.4" x14ac:dyDescent="0.3">
      <c r="A6578" s="99">
        <v>8327</v>
      </c>
      <c r="B6578" s="100" t="s">
        <v>24444</v>
      </c>
      <c r="C6578" s="100" t="s">
        <v>9902</v>
      </c>
      <c r="D6578" s="100" t="s">
        <v>24445</v>
      </c>
      <c r="E6578" s="99" t="s">
        <v>12154</v>
      </c>
      <c r="F6578" s="100" t="s">
        <v>12155</v>
      </c>
    </row>
    <row r="6579" spans="1:6" ht="14.4" x14ac:dyDescent="0.3">
      <c r="A6579" s="99">
        <v>8329</v>
      </c>
      <c r="B6579" s="100" t="s">
        <v>17886</v>
      </c>
      <c r="C6579" s="100" t="s">
        <v>9907</v>
      </c>
      <c r="D6579" s="100" t="s">
        <v>24446</v>
      </c>
      <c r="E6579" s="99" t="s">
        <v>11553</v>
      </c>
      <c r="F6579" s="100" t="s">
        <v>11554</v>
      </c>
    </row>
    <row r="6580" spans="1:6" ht="14.4" x14ac:dyDescent="0.3">
      <c r="A6580" s="99">
        <v>8330</v>
      </c>
      <c r="B6580" s="100" t="s">
        <v>9984</v>
      </c>
      <c r="C6580" s="100" t="s">
        <v>11177</v>
      </c>
      <c r="D6580" s="100" t="s">
        <v>24447</v>
      </c>
      <c r="E6580" s="99" t="s">
        <v>24448</v>
      </c>
      <c r="F6580" s="100" t="s">
        <v>24449</v>
      </c>
    </row>
    <row r="6581" spans="1:6" ht="14.4" x14ac:dyDescent="0.3">
      <c r="A6581" s="99">
        <v>8331</v>
      </c>
      <c r="B6581" s="100" t="s">
        <v>20363</v>
      </c>
      <c r="C6581" s="100" t="s">
        <v>12943</v>
      </c>
      <c r="D6581" s="100" t="s">
        <v>24450</v>
      </c>
      <c r="E6581" s="99" t="s">
        <v>22296</v>
      </c>
      <c r="F6581" s="100" t="s">
        <v>22297</v>
      </c>
    </row>
    <row r="6582" spans="1:6" ht="14.4" x14ac:dyDescent="0.3">
      <c r="A6582" s="99">
        <v>8332</v>
      </c>
      <c r="B6582" s="100" t="s">
        <v>10221</v>
      </c>
      <c r="C6582" s="100" t="s">
        <v>9980</v>
      </c>
      <c r="D6582" s="100" t="s">
        <v>24451</v>
      </c>
      <c r="E6582" s="99" t="s">
        <v>14574</v>
      </c>
      <c r="F6582" s="100" t="s">
        <v>14575</v>
      </c>
    </row>
    <row r="6583" spans="1:6" ht="14.4" x14ac:dyDescent="0.3">
      <c r="A6583" s="99">
        <v>8333</v>
      </c>
      <c r="B6583" s="100" t="s">
        <v>13096</v>
      </c>
      <c r="C6583" s="100" t="s">
        <v>11236</v>
      </c>
      <c r="D6583" s="100" t="s">
        <v>24452</v>
      </c>
      <c r="E6583" s="99" t="s">
        <v>24283</v>
      </c>
      <c r="F6583" s="100" t="s">
        <v>24284</v>
      </c>
    </row>
    <row r="6584" spans="1:6" ht="14.4" x14ac:dyDescent="0.3">
      <c r="A6584" s="99">
        <v>8334</v>
      </c>
      <c r="B6584" s="100" t="s">
        <v>24453</v>
      </c>
      <c r="C6584" s="100" t="s">
        <v>11193</v>
      </c>
      <c r="D6584" s="100" t="s">
        <v>24454</v>
      </c>
      <c r="E6584" s="99" t="s">
        <v>24455</v>
      </c>
      <c r="F6584" s="100" t="s">
        <v>24456</v>
      </c>
    </row>
    <row r="6585" spans="1:6" ht="14.4" x14ac:dyDescent="0.3">
      <c r="A6585" s="99">
        <v>8336</v>
      </c>
      <c r="B6585" s="100" t="s">
        <v>12954</v>
      </c>
      <c r="C6585" s="100" t="s">
        <v>10040</v>
      </c>
      <c r="D6585" s="100" t="s">
        <v>24457</v>
      </c>
      <c r="E6585" s="99" t="s">
        <v>10640</v>
      </c>
      <c r="F6585" s="100" t="s">
        <v>10641</v>
      </c>
    </row>
    <row r="6586" spans="1:6" ht="14.4" x14ac:dyDescent="0.3">
      <c r="A6586" s="99">
        <v>8337</v>
      </c>
      <c r="B6586" s="100" t="s">
        <v>11117</v>
      </c>
      <c r="C6586" s="100" t="s">
        <v>11177</v>
      </c>
      <c r="D6586" s="100" t="s">
        <v>24458</v>
      </c>
      <c r="E6586" s="99" t="s">
        <v>24459</v>
      </c>
      <c r="F6586" s="100" t="s">
        <v>24460</v>
      </c>
    </row>
    <row r="6587" spans="1:6" ht="14.4" x14ac:dyDescent="0.3">
      <c r="A6587" s="99">
        <v>8338</v>
      </c>
      <c r="B6587" s="100" t="s">
        <v>9868</v>
      </c>
      <c r="C6587" s="100" t="s">
        <v>23892</v>
      </c>
      <c r="D6587" s="100" t="s">
        <v>24461</v>
      </c>
      <c r="E6587" s="99" t="s">
        <v>24462</v>
      </c>
      <c r="F6587" s="100" t="s">
        <v>24463</v>
      </c>
    </row>
    <row r="6588" spans="1:6" ht="14.4" x14ac:dyDescent="0.3">
      <c r="A6588" s="99">
        <v>8339</v>
      </c>
      <c r="B6588" s="100" t="s">
        <v>24464</v>
      </c>
      <c r="C6588" s="100" t="s">
        <v>9936</v>
      </c>
      <c r="D6588" s="100" t="s">
        <v>24465</v>
      </c>
      <c r="E6588" s="99" t="s">
        <v>19162</v>
      </c>
      <c r="F6588" s="100" t="s">
        <v>19163</v>
      </c>
    </row>
    <row r="6589" spans="1:6" ht="14.4" x14ac:dyDescent="0.3">
      <c r="A6589" s="99">
        <v>8340</v>
      </c>
      <c r="B6589" s="100" t="s">
        <v>12204</v>
      </c>
      <c r="C6589" s="100" t="s">
        <v>11328</v>
      </c>
      <c r="D6589" s="100" t="s">
        <v>24230</v>
      </c>
      <c r="E6589" s="99" t="s">
        <v>24231</v>
      </c>
      <c r="F6589" s="100" t="s">
        <v>24232</v>
      </c>
    </row>
    <row r="6590" spans="1:6" ht="14.4" x14ac:dyDescent="0.3">
      <c r="A6590" s="99">
        <v>8341</v>
      </c>
      <c r="B6590" s="100" t="s">
        <v>10133</v>
      </c>
      <c r="C6590" s="100" t="s">
        <v>11917</v>
      </c>
      <c r="D6590" s="100" t="s">
        <v>24466</v>
      </c>
      <c r="E6590" s="99" t="s">
        <v>24134</v>
      </c>
      <c r="F6590" s="100" t="s">
        <v>13246</v>
      </c>
    </row>
    <row r="6591" spans="1:6" ht="14.4" x14ac:dyDescent="0.3">
      <c r="A6591" s="99">
        <v>8342</v>
      </c>
      <c r="B6591" s="100" t="s">
        <v>24467</v>
      </c>
      <c r="C6591" s="100" t="s">
        <v>10686</v>
      </c>
      <c r="D6591" s="100" t="s">
        <v>19039</v>
      </c>
      <c r="E6591" s="99" t="s">
        <v>15499</v>
      </c>
      <c r="F6591" s="100" t="s">
        <v>24468</v>
      </c>
    </row>
    <row r="6592" spans="1:6" ht="14.4" x14ac:dyDescent="0.3">
      <c r="A6592" s="99">
        <v>8343</v>
      </c>
      <c r="B6592" s="100" t="s">
        <v>24469</v>
      </c>
      <c r="C6592" s="100" t="s">
        <v>10007</v>
      </c>
      <c r="D6592" s="100" t="s">
        <v>24470</v>
      </c>
      <c r="E6592" s="99" t="s">
        <v>14179</v>
      </c>
      <c r="F6592" s="100" t="s">
        <v>14180</v>
      </c>
    </row>
    <row r="6593" spans="1:6" ht="14.4" x14ac:dyDescent="0.3">
      <c r="A6593" s="99">
        <v>8344</v>
      </c>
      <c r="B6593" s="100" t="s">
        <v>24471</v>
      </c>
      <c r="C6593" s="100" t="s">
        <v>11172</v>
      </c>
      <c r="D6593" s="100" t="s">
        <v>24472</v>
      </c>
      <c r="E6593" s="99" t="s">
        <v>15477</v>
      </c>
      <c r="F6593" s="100" t="s">
        <v>10132</v>
      </c>
    </row>
    <row r="6594" spans="1:6" ht="14.4" x14ac:dyDescent="0.3">
      <c r="A6594" s="99">
        <v>8345</v>
      </c>
      <c r="B6594" s="100" t="s">
        <v>10852</v>
      </c>
      <c r="C6594" s="100" t="s">
        <v>10139</v>
      </c>
      <c r="D6594" s="100" t="s">
        <v>24473</v>
      </c>
      <c r="E6594" s="99" t="s">
        <v>10962</v>
      </c>
      <c r="F6594" s="100" t="s">
        <v>10361</v>
      </c>
    </row>
    <row r="6595" spans="1:6" ht="14.4" x14ac:dyDescent="0.3">
      <c r="A6595" s="99">
        <v>8346</v>
      </c>
      <c r="B6595" s="100" t="s">
        <v>12494</v>
      </c>
      <c r="C6595" s="100" t="s">
        <v>10110</v>
      </c>
      <c r="D6595" s="100" t="s">
        <v>24474</v>
      </c>
      <c r="E6595" s="99" t="s">
        <v>18971</v>
      </c>
      <c r="F6595" s="100" t="s">
        <v>14697</v>
      </c>
    </row>
    <row r="6596" spans="1:6" ht="14.4" x14ac:dyDescent="0.3">
      <c r="A6596" s="99">
        <v>8347</v>
      </c>
      <c r="B6596" s="100" t="s">
        <v>12745</v>
      </c>
      <c r="C6596" s="100" t="s">
        <v>11076</v>
      </c>
      <c r="D6596" s="100" t="s">
        <v>24475</v>
      </c>
      <c r="E6596" s="99" t="s">
        <v>10846</v>
      </c>
      <c r="F6596" s="100" t="s">
        <v>10847</v>
      </c>
    </row>
    <row r="6597" spans="1:6" ht="14.4" x14ac:dyDescent="0.3">
      <c r="A6597" s="99">
        <v>8348</v>
      </c>
      <c r="B6597" s="100" t="s">
        <v>9925</v>
      </c>
      <c r="C6597" s="100" t="s">
        <v>10862</v>
      </c>
      <c r="D6597" s="100" t="s">
        <v>24476</v>
      </c>
      <c r="E6597" s="99" t="s">
        <v>9986</v>
      </c>
      <c r="F6597" s="100" t="s">
        <v>9987</v>
      </c>
    </row>
    <row r="6598" spans="1:6" ht="14.4" x14ac:dyDescent="0.3">
      <c r="A6598" s="99">
        <v>8349</v>
      </c>
      <c r="B6598" s="100" t="s">
        <v>17886</v>
      </c>
      <c r="C6598" s="100" t="s">
        <v>9907</v>
      </c>
      <c r="D6598" s="100" t="s">
        <v>24477</v>
      </c>
      <c r="E6598" s="99" t="s">
        <v>24478</v>
      </c>
      <c r="F6598" s="100" t="s">
        <v>24479</v>
      </c>
    </row>
    <row r="6599" spans="1:6" ht="14.4" x14ac:dyDescent="0.3">
      <c r="A6599" s="99">
        <v>8350</v>
      </c>
      <c r="B6599" s="100" t="s">
        <v>24480</v>
      </c>
      <c r="C6599" s="100" t="s">
        <v>9808</v>
      </c>
      <c r="D6599" s="100" t="s">
        <v>24481</v>
      </c>
      <c r="E6599" s="99" t="s">
        <v>24482</v>
      </c>
      <c r="F6599" s="100" t="s">
        <v>24483</v>
      </c>
    </row>
    <row r="6600" spans="1:6" ht="14.4" x14ac:dyDescent="0.3">
      <c r="A6600" s="99">
        <v>8351</v>
      </c>
      <c r="B6600" s="100" t="s">
        <v>24484</v>
      </c>
      <c r="C6600" s="100" t="s">
        <v>9837</v>
      </c>
      <c r="D6600" s="100" t="s">
        <v>24485</v>
      </c>
      <c r="E6600" s="99" t="s">
        <v>13881</v>
      </c>
      <c r="F6600" s="100" t="s">
        <v>13882</v>
      </c>
    </row>
    <row r="6601" spans="1:6" ht="14.4" x14ac:dyDescent="0.3">
      <c r="A6601" s="99">
        <v>8353</v>
      </c>
      <c r="B6601" s="100" t="s">
        <v>20473</v>
      </c>
      <c r="C6601" s="100" t="s">
        <v>10139</v>
      </c>
      <c r="D6601" s="100" t="s">
        <v>24486</v>
      </c>
      <c r="E6601" s="99" t="s">
        <v>24487</v>
      </c>
      <c r="F6601" s="100" t="s">
        <v>24488</v>
      </c>
    </row>
    <row r="6602" spans="1:6" ht="14.4" x14ac:dyDescent="0.3">
      <c r="A6602" s="99">
        <v>8354</v>
      </c>
      <c r="B6602" s="100" t="s">
        <v>11420</v>
      </c>
      <c r="C6602" s="100" t="s">
        <v>12570</v>
      </c>
      <c r="D6602" s="100" t="s">
        <v>24489</v>
      </c>
      <c r="E6602" s="99" t="s">
        <v>17555</v>
      </c>
      <c r="F6602" s="100" t="s">
        <v>17556</v>
      </c>
    </row>
    <row r="6603" spans="1:6" ht="14.4" x14ac:dyDescent="0.3">
      <c r="A6603" s="99">
        <v>8355</v>
      </c>
      <c r="B6603" s="100" t="s">
        <v>24490</v>
      </c>
      <c r="C6603" s="100" t="s">
        <v>11177</v>
      </c>
      <c r="D6603" s="100" t="s">
        <v>24491</v>
      </c>
      <c r="E6603" s="99" t="s">
        <v>23211</v>
      </c>
      <c r="F6603" s="100" t="s">
        <v>24492</v>
      </c>
    </row>
    <row r="6604" spans="1:6" ht="14.4" x14ac:dyDescent="0.3">
      <c r="A6604" s="99">
        <v>8356</v>
      </c>
      <c r="B6604" s="100" t="s">
        <v>11117</v>
      </c>
      <c r="C6604" s="100" t="s">
        <v>10274</v>
      </c>
      <c r="D6604" s="100" t="s">
        <v>24493</v>
      </c>
      <c r="E6604" s="99" t="s">
        <v>12872</v>
      </c>
      <c r="F6604" s="100" t="s">
        <v>12873</v>
      </c>
    </row>
    <row r="6605" spans="1:6" ht="14.4" x14ac:dyDescent="0.3">
      <c r="A6605" s="99">
        <v>8358</v>
      </c>
      <c r="B6605" s="100" t="s">
        <v>24494</v>
      </c>
      <c r="C6605" s="100" t="s">
        <v>12181</v>
      </c>
      <c r="D6605" s="100" t="s">
        <v>24495</v>
      </c>
      <c r="E6605" s="99" t="s">
        <v>10248</v>
      </c>
      <c r="F6605" s="100" t="s">
        <v>10249</v>
      </c>
    </row>
    <row r="6606" spans="1:6" ht="14.4" x14ac:dyDescent="0.3">
      <c r="A6606" s="99">
        <v>8359</v>
      </c>
      <c r="B6606" s="100" t="s">
        <v>13304</v>
      </c>
      <c r="C6606" s="100" t="s">
        <v>24496</v>
      </c>
      <c r="D6606" s="100" t="s">
        <v>24497</v>
      </c>
      <c r="E6606" s="99" t="s">
        <v>19129</v>
      </c>
      <c r="F6606" s="100" t="s">
        <v>24498</v>
      </c>
    </row>
    <row r="6607" spans="1:6" ht="14.4" x14ac:dyDescent="0.3">
      <c r="A6607" s="99">
        <v>8360</v>
      </c>
      <c r="B6607" s="100" t="s">
        <v>24499</v>
      </c>
      <c r="C6607" s="100" t="s">
        <v>10587</v>
      </c>
      <c r="D6607" s="100" t="s">
        <v>24500</v>
      </c>
      <c r="E6607" s="99" t="s">
        <v>22872</v>
      </c>
      <c r="F6607" s="100" t="s">
        <v>24501</v>
      </c>
    </row>
    <row r="6608" spans="1:6" ht="14.4" x14ac:dyDescent="0.3">
      <c r="A6608" s="99">
        <v>8362</v>
      </c>
      <c r="B6608" s="100" t="s">
        <v>10814</v>
      </c>
      <c r="C6608" s="100" t="s">
        <v>10985</v>
      </c>
      <c r="D6608" s="100" t="s">
        <v>24502</v>
      </c>
      <c r="E6608" s="99" t="s">
        <v>24503</v>
      </c>
      <c r="F6608" s="100" t="s">
        <v>24504</v>
      </c>
    </row>
    <row r="6609" spans="1:6" ht="14.4" x14ac:dyDescent="0.3">
      <c r="A6609" s="99">
        <v>8363</v>
      </c>
      <c r="B6609" s="100" t="s">
        <v>24505</v>
      </c>
      <c r="C6609" s="100" t="s">
        <v>9936</v>
      </c>
      <c r="D6609" s="100" t="s">
        <v>24506</v>
      </c>
      <c r="E6609" s="99" t="s">
        <v>24507</v>
      </c>
      <c r="F6609" s="100" t="s">
        <v>24508</v>
      </c>
    </row>
    <row r="6610" spans="1:6" ht="14.4" x14ac:dyDescent="0.3">
      <c r="A6610" s="99">
        <v>8364</v>
      </c>
      <c r="B6610" s="100" t="s">
        <v>24509</v>
      </c>
      <c r="C6610" s="100" t="s">
        <v>9837</v>
      </c>
      <c r="D6610" s="100" t="s">
        <v>24510</v>
      </c>
      <c r="E6610" s="99" t="s">
        <v>24056</v>
      </c>
      <c r="F6610" s="100" t="s">
        <v>24057</v>
      </c>
    </row>
    <row r="6611" spans="1:6" ht="14.4" x14ac:dyDescent="0.3">
      <c r="A6611" s="99">
        <v>8365</v>
      </c>
      <c r="B6611" s="100" t="s">
        <v>9988</v>
      </c>
      <c r="C6611" s="100" t="s">
        <v>9837</v>
      </c>
      <c r="D6611" s="100" t="s">
        <v>24511</v>
      </c>
      <c r="E6611" s="99" t="s">
        <v>15224</v>
      </c>
      <c r="F6611" s="100" t="s">
        <v>15225</v>
      </c>
    </row>
    <row r="6612" spans="1:6" ht="14.4" x14ac:dyDescent="0.3">
      <c r="A6612" s="99">
        <v>8366</v>
      </c>
      <c r="B6612" s="100" t="s">
        <v>10619</v>
      </c>
      <c r="C6612" s="100" t="s">
        <v>10912</v>
      </c>
      <c r="D6612" s="100" t="s">
        <v>24512</v>
      </c>
      <c r="E6612" s="99" t="s">
        <v>20266</v>
      </c>
      <c r="F6612" s="100" t="s">
        <v>22081</v>
      </c>
    </row>
    <row r="6613" spans="1:6" ht="14.4" x14ac:dyDescent="0.3">
      <c r="A6613" s="99">
        <v>8367</v>
      </c>
      <c r="B6613" s="100" t="s">
        <v>24249</v>
      </c>
      <c r="C6613" s="100" t="s">
        <v>10624</v>
      </c>
      <c r="D6613" s="100" t="s">
        <v>24513</v>
      </c>
      <c r="E6613" s="99" t="s">
        <v>14935</v>
      </c>
      <c r="F6613" s="100" t="s">
        <v>14936</v>
      </c>
    </row>
    <row r="6614" spans="1:6" ht="14.4" x14ac:dyDescent="0.3">
      <c r="A6614" s="99">
        <v>8369</v>
      </c>
      <c r="B6614" s="100" t="s">
        <v>20927</v>
      </c>
      <c r="C6614" s="100" t="s">
        <v>10433</v>
      </c>
      <c r="D6614" s="100" t="s">
        <v>24514</v>
      </c>
      <c r="E6614" s="99" t="s">
        <v>20878</v>
      </c>
      <c r="F6614" s="100" t="s">
        <v>20879</v>
      </c>
    </row>
    <row r="6615" spans="1:6" ht="14.4" x14ac:dyDescent="0.3">
      <c r="A6615" s="99">
        <v>8370</v>
      </c>
      <c r="B6615" s="100" t="s">
        <v>18381</v>
      </c>
      <c r="C6615" s="100" t="s">
        <v>18677</v>
      </c>
      <c r="D6615" s="100" t="s">
        <v>24515</v>
      </c>
      <c r="E6615" s="99" t="s">
        <v>15693</v>
      </c>
      <c r="F6615" s="100" t="s">
        <v>15694</v>
      </c>
    </row>
    <row r="6616" spans="1:6" ht="14.4" x14ac:dyDescent="0.3">
      <c r="A6616" s="99">
        <v>8371</v>
      </c>
      <c r="B6616" s="100" t="s">
        <v>9868</v>
      </c>
      <c r="C6616" s="100" t="s">
        <v>15487</v>
      </c>
      <c r="D6616" s="100" t="s">
        <v>24516</v>
      </c>
      <c r="E6616" s="99" t="s">
        <v>24517</v>
      </c>
      <c r="F6616" s="100" t="s">
        <v>24518</v>
      </c>
    </row>
    <row r="6617" spans="1:6" ht="14.4" x14ac:dyDescent="0.3">
      <c r="A6617" s="99">
        <v>8372</v>
      </c>
      <c r="B6617" s="100" t="s">
        <v>14846</v>
      </c>
      <c r="C6617" s="100" t="s">
        <v>10990</v>
      </c>
      <c r="D6617" s="100" t="s">
        <v>24519</v>
      </c>
      <c r="E6617" s="99" t="s">
        <v>20475</v>
      </c>
      <c r="F6617" s="100" t="s">
        <v>11137</v>
      </c>
    </row>
    <row r="6618" spans="1:6" ht="14.4" x14ac:dyDescent="0.3">
      <c r="A6618" s="99">
        <v>8373</v>
      </c>
      <c r="B6618" s="100" t="s">
        <v>24520</v>
      </c>
      <c r="C6618" s="100" t="s">
        <v>10433</v>
      </c>
      <c r="D6618" s="100" t="s">
        <v>24521</v>
      </c>
      <c r="E6618" s="99" t="s">
        <v>19097</v>
      </c>
      <c r="F6618" s="100" t="s">
        <v>11338</v>
      </c>
    </row>
    <row r="6619" spans="1:6" ht="14.4" x14ac:dyDescent="0.3">
      <c r="A6619" s="99">
        <v>8374</v>
      </c>
      <c r="B6619" s="100" t="s">
        <v>24522</v>
      </c>
      <c r="C6619" s="100" t="s">
        <v>16170</v>
      </c>
      <c r="D6619" s="100" t="s">
        <v>24523</v>
      </c>
      <c r="E6619" s="99" t="s">
        <v>24037</v>
      </c>
      <c r="F6619" s="100" t="s">
        <v>24038</v>
      </c>
    </row>
    <row r="6620" spans="1:6" ht="14.4" x14ac:dyDescent="0.3">
      <c r="A6620" s="99">
        <v>8375</v>
      </c>
      <c r="B6620" s="100" t="s">
        <v>18706</v>
      </c>
      <c r="C6620" s="100" t="s">
        <v>11199</v>
      </c>
      <c r="D6620" s="100" t="s">
        <v>24524</v>
      </c>
      <c r="E6620" s="99" t="s">
        <v>10507</v>
      </c>
      <c r="F6620" s="100" t="s">
        <v>10508</v>
      </c>
    </row>
    <row r="6621" spans="1:6" ht="14.4" x14ac:dyDescent="0.3">
      <c r="A6621" s="99">
        <v>8376</v>
      </c>
      <c r="B6621" s="100" t="s">
        <v>12820</v>
      </c>
      <c r="C6621" s="100" t="s">
        <v>10002</v>
      </c>
      <c r="D6621" s="100" t="s">
        <v>12821</v>
      </c>
      <c r="E6621" s="99" t="s">
        <v>10239</v>
      </c>
      <c r="F6621" s="100" t="s">
        <v>10240</v>
      </c>
    </row>
    <row r="6622" spans="1:6" ht="14.4" x14ac:dyDescent="0.3">
      <c r="A6622" s="99">
        <v>8377</v>
      </c>
      <c r="B6622" s="100" t="s">
        <v>19099</v>
      </c>
      <c r="C6622" s="100" t="s">
        <v>9757</v>
      </c>
      <c r="D6622" s="100" t="s">
        <v>24525</v>
      </c>
      <c r="E6622" s="99" t="s">
        <v>24526</v>
      </c>
      <c r="F6622" s="100" t="s">
        <v>24527</v>
      </c>
    </row>
    <row r="6623" spans="1:6" ht="14.4" x14ac:dyDescent="0.3">
      <c r="A6623" s="99">
        <v>8378</v>
      </c>
      <c r="B6623" s="100" t="s">
        <v>15680</v>
      </c>
      <c r="C6623" s="100" t="s">
        <v>13620</v>
      </c>
      <c r="D6623" s="100" t="s">
        <v>15681</v>
      </c>
      <c r="E6623" s="99" t="s">
        <v>15653</v>
      </c>
      <c r="F6623" s="100" t="s">
        <v>15654</v>
      </c>
    </row>
    <row r="6624" spans="1:6" ht="14.4" x14ac:dyDescent="0.3">
      <c r="A6624" s="99">
        <v>8379</v>
      </c>
      <c r="B6624" s="100" t="s">
        <v>11373</v>
      </c>
      <c r="C6624" s="100" t="s">
        <v>24528</v>
      </c>
      <c r="D6624" s="100" t="s">
        <v>24529</v>
      </c>
      <c r="E6624" s="99" t="s">
        <v>11387</v>
      </c>
      <c r="F6624" s="100" t="s">
        <v>11388</v>
      </c>
    </row>
    <row r="6625" spans="1:6" ht="14.4" x14ac:dyDescent="0.3">
      <c r="A6625" s="99">
        <v>8380</v>
      </c>
      <c r="B6625" s="100" t="s">
        <v>24530</v>
      </c>
      <c r="C6625" s="100" t="s">
        <v>10668</v>
      </c>
      <c r="D6625" s="100" t="s">
        <v>24531</v>
      </c>
      <c r="E6625" s="99" t="s">
        <v>23593</v>
      </c>
      <c r="F6625" s="100" t="s">
        <v>23594</v>
      </c>
    </row>
    <row r="6626" spans="1:6" ht="14.4" x14ac:dyDescent="0.3">
      <c r="A6626" s="99">
        <v>8382</v>
      </c>
      <c r="B6626" s="100" t="s">
        <v>9868</v>
      </c>
      <c r="C6626" s="100" t="s">
        <v>24532</v>
      </c>
      <c r="D6626" s="100" t="s">
        <v>24533</v>
      </c>
      <c r="E6626" s="99" t="s">
        <v>16109</v>
      </c>
      <c r="F6626" s="100" t="s">
        <v>16110</v>
      </c>
    </row>
    <row r="6627" spans="1:6" ht="14.4" x14ac:dyDescent="0.3">
      <c r="A6627" s="99">
        <v>8383</v>
      </c>
      <c r="B6627" s="100" t="s">
        <v>24534</v>
      </c>
      <c r="C6627" s="100" t="s">
        <v>10915</v>
      </c>
      <c r="D6627" s="100" t="s">
        <v>24535</v>
      </c>
      <c r="E6627" s="99" t="s">
        <v>23163</v>
      </c>
      <c r="F6627" s="100" t="s">
        <v>24536</v>
      </c>
    </row>
    <row r="6628" spans="1:6" ht="14.4" x14ac:dyDescent="0.3">
      <c r="A6628" s="99">
        <v>8384</v>
      </c>
      <c r="B6628" s="100" t="s">
        <v>24537</v>
      </c>
      <c r="C6628" s="100" t="s">
        <v>12921</v>
      </c>
      <c r="D6628" s="100" t="s">
        <v>24538</v>
      </c>
      <c r="E6628" s="99" t="s">
        <v>18043</v>
      </c>
      <c r="F6628" s="100" t="s">
        <v>18044</v>
      </c>
    </row>
    <row r="6629" spans="1:6" ht="14.4" x14ac:dyDescent="0.3">
      <c r="A6629" s="99">
        <v>8387</v>
      </c>
      <c r="B6629" s="100" t="s">
        <v>17120</v>
      </c>
      <c r="C6629" s="100" t="s">
        <v>10831</v>
      </c>
      <c r="D6629" s="100" t="s">
        <v>24539</v>
      </c>
      <c r="E6629" s="99" t="s">
        <v>21036</v>
      </c>
      <c r="F6629" s="100" t="s">
        <v>10164</v>
      </c>
    </row>
    <row r="6630" spans="1:6" ht="14.4" x14ac:dyDescent="0.3">
      <c r="A6630" s="99">
        <v>8388</v>
      </c>
      <c r="B6630" s="100" t="s">
        <v>24540</v>
      </c>
      <c r="C6630" s="100" t="s">
        <v>10771</v>
      </c>
      <c r="D6630" s="100" t="s">
        <v>24541</v>
      </c>
      <c r="E6630" s="99" t="s">
        <v>10112</v>
      </c>
      <c r="F6630" s="100" t="s">
        <v>10113</v>
      </c>
    </row>
    <row r="6631" spans="1:6" ht="14.4" x14ac:dyDescent="0.3">
      <c r="A6631" s="99">
        <v>8389</v>
      </c>
      <c r="B6631" s="100" t="s">
        <v>9925</v>
      </c>
      <c r="C6631" s="100" t="s">
        <v>11391</v>
      </c>
      <c r="D6631" s="100" t="s">
        <v>24542</v>
      </c>
      <c r="E6631" s="99" t="s">
        <v>14013</v>
      </c>
      <c r="F6631" s="100" t="s">
        <v>24543</v>
      </c>
    </row>
    <row r="6632" spans="1:6" ht="14.4" x14ac:dyDescent="0.3">
      <c r="A6632" s="99">
        <v>8390</v>
      </c>
      <c r="B6632" s="100" t="s">
        <v>20131</v>
      </c>
      <c r="C6632" s="100" t="s">
        <v>12288</v>
      </c>
      <c r="D6632" s="100" t="s">
        <v>24544</v>
      </c>
      <c r="E6632" s="99" t="s">
        <v>20152</v>
      </c>
      <c r="F6632" s="100" t="s">
        <v>20153</v>
      </c>
    </row>
    <row r="6633" spans="1:6" ht="14.4" x14ac:dyDescent="0.3">
      <c r="A6633" s="99">
        <v>8391</v>
      </c>
      <c r="B6633" s="100" t="s">
        <v>24545</v>
      </c>
      <c r="C6633" s="100" t="s">
        <v>12953</v>
      </c>
      <c r="D6633" s="100" t="s">
        <v>24546</v>
      </c>
      <c r="E6633" s="99" t="s">
        <v>21017</v>
      </c>
      <c r="F6633" s="100" t="s">
        <v>21018</v>
      </c>
    </row>
    <row r="6634" spans="1:6" ht="14.4" x14ac:dyDescent="0.3">
      <c r="A6634" s="99">
        <v>8392</v>
      </c>
      <c r="B6634" s="100" t="s">
        <v>13586</v>
      </c>
      <c r="C6634" s="100" t="s">
        <v>17101</v>
      </c>
      <c r="D6634" s="100" t="s">
        <v>24547</v>
      </c>
      <c r="E6634" s="99" t="s">
        <v>13683</v>
      </c>
      <c r="F6634" s="100" t="s">
        <v>11338</v>
      </c>
    </row>
    <row r="6635" spans="1:6" ht="14.4" x14ac:dyDescent="0.3">
      <c r="A6635" s="99">
        <v>8394</v>
      </c>
      <c r="B6635" s="100" t="s">
        <v>19208</v>
      </c>
      <c r="C6635" s="100" t="s">
        <v>10110</v>
      </c>
      <c r="D6635" s="100" t="s">
        <v>24548</v>
      </c>
      <c r="E6635" s="99" t="s">
        <v>23996</v>
      </c>
      <c r="F6635" s="100" t="s">
        <v>23997</v>
      </c>
    </row>
    <row r="6636" spans="1:6" ht="14.4" x14ac:dyDescent="0.3">
      <c r="A6636" s="99">
        <v>8395</v>
      </c>
      <c r="B6636" s="100" t="s">
        <v>10133</v>
      </c>
      <c r="C6636" s="100" t="s">
        <v>9798</v>
      </c>
      <c r="D6636" s="100" t="s">
        <v>24549</v>
      </c>
      <c r="E6636" s="99" t="s">
        <v>20963</v>
      </c>
      <c r="F6636" s="100" t="s">
        <v>24550</v>
      </c>
    </row>
    <row r="6637" spans="1:6" ht="14.4" x14ac:dyDescent="0.3">
      <c r="A6637" s="99">
        <v>8396</v>
      </c>
      <c r="B6637" s="100" t="s">
        <v>13102</v>
      </c>
      <c r="C6637" s="100" t="s">
        <v>11661</v>
      </c>
      <c r="D6637" s="100" t="s">
        <v>12867</v>
      </c>
      <c r="E6637" s="99" t="s">
        <v>12868</v>
      </c>
      <c r="F6637" s="100" t="s">
        <v>12869</v>
      </c>
    </row>
    <row r="6638" spans="1:6" ht="14.4" x14ac:dyDescent="0.3">
      <c r="A6638" s="99">
        <v>8398</v>
      </c>
      <c r="B6638" s="100" t="s">
        <v>24551</v>
      </c>
      <c r="C6638" s="100" t="s">
        <v>24552</v>
      </c>
      <c r="D6638" s="100" t="s">
        <v>24553</v>
      </c>
      <c r="E6638" s="99" t="s">
        <v>24554</v>
      </c>
      <c r="F6638" s="100" t="s">
        <v>24555</v>
      </c>
    </row>
    <row r="6639" spans="1:6" ht="14.4" x14ac:dyDescent="0.3">
      <c r="A6639" s="99">
        <v>8400</v>
      </c>
      <c r="B6639" s="100" t="s">
        <v>24556</v>
      </c>
      <c r="C6639" s="100" t="s">
        <v>11328</v>
      </c>
      <c r="D6639" s="100" t="s">
        <v>24557</v>
      </c>
      <c r="E6639" s="99" t="s">
        <v>23757</v>
      </c>
      <c r="F6639" s="100" t="s">
        <v>23758</v>
      </c>
    </row>
    <row r="6640" spans="1:6" ht="14.4" x14ac:dyDescent="0.3">
      <c r="A6640" s="99">
        <v>8401</v>
      </c>
      <c r="B6640" s="100" t="s">
        <v>11275</v>
      </c>
      <c r="C6640" s="100" t="s">
        <v>10096</v>
      </c>
      <c r="D6640" s="100" t="s">
        <v>24558</v>
      </c>
      <c r="E6640" s="99" t="s">
        <v>14060</v>
      </c>
      <c r="F6640" s="100" t="s">
        <v>14061</v>
      </c>
    </row>
    <row r="6641" spans="1:6" ht="14.4" x14ac:dyDescent="0.3">
      <c r="A6641" s="99">
        <v>8402</v>
      </c>
      <c r="B6641" s="100" t="s">
        <v>19060</v>
      </c>
      <c r="C6641" s="100" t="s">
        <v>11493</v>
      </c>
      <c r="D6641" s="100" t="s">
        <v>24559</v>
      </c>
      <c r="E6641" s="99" t="s">
        <v>15434</v>
      </c>
      <c r="F6641" s="100" t="s">
        <v>15435</v>
      </c>
    </row>
    <row r="6642" spans="1:6" ht="14.4" x14ac:dyDescent="0.3">
      <c r="A6642" s="99">
        <v>8403</v>
      </c>
      <c r="B6642" s="100" t="s">
        <v>20812</v>
      </c>
      <c r="C6642" s="100" t="s">
        <v>11199</v>
      </c>
      <c r="D6642" s="100" t="s">
        <v>24560</v>
      </c>
      <c r="E6642" s="99" t="s">
        <v>12529</v>
      </c>
      <c r="F6642" s="100" t="s">
        <v>12530</v>
      </c>
    </row>
    <row r="6643" spans="1:6" ht="14.4" x14ac:dyDescent="0.3">
      <c r="A6643" s="99">
        <v>8404</v>
      </c>
      <c r="B6643" s="100" t="s">
        <v>9925</v>
      </c>
      <c r="C6643" s="100" t="s">
        <v>10110</v>
      </c>
      <c r="D6643" s="100" t="s">
        <v>24561</v>
      </c>
      <c r="E6643" s="99" t="s">
        <v>13982</v>
      </c>
      <c r="F6643" s="100" t="s">
        <v>13983</v>
      </c>
    </row>
    <row r="6644" spans="1:6" ht="14.4" x14ac:dyDescent="0.3">
      <c r="A6644" s="99">
        <v>8405</v>
      </c>
      <c r="B6644" s="100" t="s">
        <v>10133</v>
      </c>
      <c r="C6644" s="100" t="s">
        <v>24562</v>
      </c>
      <c r="D6644" s="100" t="s">
        <v>24563</v>
      </c>
      <c r="E6644" s="99" t="s">
        <v>13029</v>
      </c>
      <c r="F6644" s="100" t="s">
        <v>13030</v>
      </c>
    </row>
    <row r="6645" spans="1:6" ht="14.4" x14ac:dyDescent="0.3">
      <c r="A6645" s="99">
        <v>8406</v>
      </c>
      <c r="B6645" s="100" t="s">
        <v>14439</v>
      </c>
      <c r="C6645" s="100" t="s">
        <v>9798</v>
      </c>
      <c r="D6645" s="100" t="s">
        <v>24564</v>
      </c>
      <c r="E6645" s="99" t="s">
        <v>21961</v>
      </c>
      <c r="F6645" s="100" t="s">
        <v>21962</v>
      </c>
    </row>
    <row r="6646" spans="1:6" ht="14.4" x14ac:dyDescent="0.3">
      <c r="A6646" s="99">
        <v>8408</v>
      </c>
      <c r="B6646" s="100" t="s">
        <v>24565</v>
      </c>
      <c r="C6646" s="100" t="s">
        <v>11199</v>
      </c>
      <c r="D6646" s="100" t="s">
        <v>24566</v>
      </c>
      <c r="E6646" s="99" t="s">
        <v>24567</v>
      </c>
      <c r="F6646" s="100" t="s">
        <v>22167</v>
      </c>
    </row>
    <row r="6647" spans="1:6" ht="14.4" x14ac:dyDescent="0.3">
      <c r="A6647" s="99">
        <v>8409</v>
      </c>
      <c r="B6647" s="100" t="s">
        <v>24568</v>
      </c>
      <c r="C6647" s="100" t="s">
        <v>10556</v>
      </c>
      <c r="D6647" s="100" t="s">
        <v>24569</v>
      </c>
      <c r="E6647" s="99" t="s">
        <v>24570</v>
      </c>
      <c r="F6647" s="100" t="s">
        <v>24571</v>
      </c>
    </row>
    <row r="6648" spans="1:6" ht="14.4" x14ac:dyDescent="0.3">
      <c r="A6648" s="99">
        <v>8410</v>
      </c>
      <c r="B6648" s="100" t="s">
        <v>10685</v>
      </c>
      <c r="C6648" s="100" t="s">
        <v>10139</v>
      </c>
      <c r="D6648" s="100" t="s">
        <v>24572</v>
      </c>
      <c r="E6648" s="99" t="s">
        <v>9810</v>
      </c>
      <c r="F6648" s="100" t="s">
        <v>9811</v>
      </c>
    </row>
    <row r="6649" spans="1:6" ht="14.4" x14ac:dyDescent="0.3">
      <c r="A6649" s="99">
        <v>8411</v>
      </c>
      <c r="B6649" s="100" t="s">
        <v>24573</v>
      </c>
      <c r="C6649" s="100" t="s">
        <v>16170</v>
      </c>
      <c r="D6649" s="100" t="s">
        <v>24574</v>
      </c>
      <c r="E6649" s="99" t="s">
        <v>24575</v>
      </c>
      <c r="F6649" s="100" t="s">
        <v>24576</v>
      </c>
    </row>
    <row r="6650" spans="1:6" ht="14.4" x14ac:dyDescent="0.3">
      <c r="A6650" s="99">
        <v>8412</v>
      </c>
      <c r="B6650" s="100" t="s">
        <v>14706</v>
      </c>
      <c r="C6650" s="100" t="s">
        <v>9980</v>
      </c>
      <c r="D6650" s="100" t="s">
        <v>24577</v>
      </c>
      <c r="E6650" s="99" t="s">
        <v>15932</v>
      </c>
      <c r="F6650" s="100" t="s">
        <v>15933</v>
      </c>
    </row>
    <row r="6651" spans="1:6" ht="14.4" x14ac:dyDescent="0.3">
      <c r="A6651" s="99">
        <v>8413</v>
      </c>
      <c r="B6651" s="100" t="s">
        <v>21810</v>
      </c>
      <c r="C6651" s="100" t="s">
        <v>10251</v>
      </c>
      <c r="D6651" s="100" t="s">
        <v>24578</v>
      </c>
      <c r="E6651" s="99" t="s">
        <v>20397</v>
      </c>
      <c r="F6651" s="100" t="s">
        <v>20398</v>
      </c>
    </row>
    <row r="6652" spans="1:6" ht="14.4" x14ac:dyDescent="0.3">
      <c r="A6652" s="99">
        <v>8415</v>
      </c>
      <c r="B6652" s="100" t="s">
        <v>24579</v>
      </c>
      <c r="C6652" s="100" t="s">
        <v>10686</v>
      </c>
      <c r="D6652" s="100" t="s">
        <v>24580</v>
      </c>
      <c r="E6652" s="99" t="s">
        <v>12632</v>
      </c>
      <c r="F6652" s="100" t="s">
        <v>12633</v>
      </c>
    </row>
    <row r="6653" spans="1:6" ht="14.4" x14ac:dyDescent="0.3">
      <c r="A6653" s="99">
        <v>8416</v>
      </c>
      <c r="B6653" s="100" t="s">
        <v>9868</v>
      </c>
      <c r="C6653" s="100" t="s">
        <v>11177</v>
      </c>
      <c r="D6653" s="100" t="s">
        <v>24581</v>
      </c>
      <c r="E6653" s="99" t="s">
        <v>20397</v>
      </c>
      <c r="F6653" s="100" t="s">
        <v>20398</v>
      </c>
    </row>
    <row r="6654" spans="1:6" ht="14.4" x14ac:dyDescent="0.3">
      <c r="A6654" s="99">
        <v>8417</v>
      </c>
      <c r="B6654" s="100" t="s">
        <v>21403</v>
      </c>
      <c r="C6654" s="100" t="s">
        <v>24582</v>
      </c>
      <c r="D6654" s="100" t="s">
        <v>24583</v>
      </c>
      <c r="E6654" s="99" t="s">
        <v>11152</v>
      </c>
      <c r="F6654" s="100" t="s">
        <v>11153</v>
      </c>
    </row>
    <row r="6655" spans="1:6" ht="14.4" x14ac:dyDescent="0.3">
      <c r="A6655" s="99">
        <v>8419</v>
      </c>
      <c r="B6655" s="100" t="s">
        <v>18540</v>
      </c>
      <c r="C6655" s="100" t="s">
        <v>12241</v>
      </c>
      <c r="D6655" s="100" t="s">
        <v>24584</v>
      </c>
      <c r="E6655" s="99" t="s">
        <v>24585</v>
      </c>
      <c r="F6655" s="100" t="s">
        <v>24586</v>
      </c>
    </row>
    <row r="6656" spans="1:6" ht="14.4" x14ac:dyDescent="0.3">
      <c r="A6656" s="99">
        <v>8421</v>
      </c>
      <c r="B6656" s="100" t="s">
        <v>14538</v>
      </c>
      <c r="C6656" s="100" t="s">
        <v>9902</v>
      </c>
      <c r="D6656" s="100" t="s">
        <v>24587</v>
      </c>
      <c r="E6656" s="99" t="s">
        <v>13910</v>
      </c>
      <c r="F6656" s="100" t="s">
        <v>13911</v>
      </c>
    </row>
    <row r="6657" spans="1:6" ht="14.4" x14ac:dyDescent="0.3">
      <c r="A6657" s="99">
        <v>8423</v>
      </c>
      <c r="B6657" s="100" t="s">
        <v>24588</v>
      </c>
      <c r="C6657" s="100" t="s">
        <v>9808</v>
      </c>
      <c r="D6657" s="100" t="s">
        <v>24589</v>
      </c>
      <c r="E6657" s="99" t="s">
        <v>15452</v>
      </c>
      <c r="F6657" s="100" t="s">
        <v>24124</v>
      </c>
    </row>
    <row r="6658" spans="1:6" ht="14.4" x14ac:dyDescent="0.3">
      <c r="A6658" s="99">
        <v>8424</v>
      </c>
      <c r="B6658" s="100" t="s">
        <v>24590</v>
      </c>
      <c r="C6658" s="100" t="s">
        <v>13965</v>
      </c>
      <c r="D6658" s="100" t="s">
        <v>24591</v>
      </c>
      <c r="E6658" s="99" t="s">
        <v>14299</v>
      </c>
      <c r="F6658" s="100" t="s">
        <v>14300</v>
      </c>
    </row>
    <row r="6659" spans="1:6" ht="14.4" x14ac:dyDescent="0.3">
      <c r="A6659" s="99">
        <v>8425</v>
      </c>
      <c r="B6659" s="100" t="s">
        <v>11522</v>
      </c>
      <c r="C6659" s="100" t="s">
        <v>14910</v>
      </c>
      <c r="D6659" s="100" t="s">
        <v>19509</v>
      </c>
      <c r="E6659" s="99" t="s">
        <v>24592</v>
      </c>
      <c r="F6659" s="100" t="s">
        <v>16007</v>
      </c>
    </row>
    <row r="6660" spans="1:6" ht="14.4" x14ac:dyDescent="0.3">
      <c r="A6660" s="99">
        <v>8426</v>
      </c>
      <c r="B6660" s="100" t="s">
        <v>12954</v>
      </c>
      <c r="C6660" s="100" t="s">
        <v>10007</v>
      </c>
      <c r="D6660" s="100" t="s">
        <v>24593</v>
      </c>
      <c r="E6660" s="99" t="s">
        <v>11513</v>
      </c>
      <c r="F6660" s="100" t="s">
        <v>11514</v>
      </c>
    </row>
    <row r="6661" spans="1:6" ht="14.4" x14ac:dyDescent="0.3">
      <c r="A6661" s="99">
        <v>8427</v>
      </c>
      <c r="B6661" s="100" t="s">
        <v>10836</v>
      </c>
      <c r="C6661" s="100" t="s">
        <v>11199</v>
      </c>
      <c r="D6661" s="100" t="s">
        <v>24594</v>
      </c>
      <c r="E6661" s="99" t="s">
        <v>24375</v>
      </c>
      <c r="F6661" s="100" t="s">
        <v>24595</v>
      </c>
    </row>
    <row r="6662" spans="1:6" ht="14.4" x14ac:dyDescent="0.3">
      <c r="A6662" s="99">
        <v>8428</v>
      </c>
      <c r="B6662" s="100" t="s">
        <v>12193</v>
      </c>
      <c r="C6662" s="100" t="s">
        <v>10912</v>
      </c>
      <c r="D6662" s="100" t="s">
        <v>24596</v>
      </c>
      <c r="E6662" s="99" t="s">
        <v>10715</v>
      </c>
      <c r="F6662" s="100" t="s">
        <v>10716</v>
      </c>
    </row>
    <row r="6663" spans="1:6" ht="14.4" x14ac:dyDescent="0.3">
      <c r="A6663" s="99">
        <v>8430</v>
      </c>
      <c r="B6663" s="100" t="s">
        <v>11275</v>
      </c>
      <c r="C6663" s="100" t="s">
        <v>10166</v>
      </c>
      <c r="D6663" s="100" t="s">
        <v>24597</v>
      </c>
      <c r="E6663" s="99" t="s">
        <v>19399</v>
      </c>
      <c r="F6663" s="100" t="s">
        <v>19400</v>
      </c>
    </row>
    <row r="6664" spans="1:6" ht="14.4" x14ac:dyDescent="0.3">
      <c r="A6664" s="99">
        <v>8431</v>
      </c>
      <c r="B6664" s="100" t="s">
        <v>24598</v>
      </c>
      <c r="C6664" s="100" t="s">
        <v>10096</v>
      </c>
      <c r="D6664" s="100" t="s">
        <v>24599</v>
      </c>
      <c r="E6664" s="99" t="s">
        <v>10150</v>
      </c>
      <c r="F6664" s="100" t="s">
        <v>24600</v>
      </c>
    </row>
    <row r="6665" spans="1:6" ht="14.4" x14ac:dyDescent="0.3">
      <c r="A6665" s="99">
        <v>8432</v>
      </c>
      <c r="B6665" s="100" t="s">
        <v>9828</v>
      </c>
      <c r="C6665" s="100" t="s">
        <v>10040</v>
      </c>
      <c r="D6665" s="100" t="s">
        <v>24601</v>
      </c>
      <c r="E6665" s="99" t="s">
        <v>24602</v>
      </c>
      <c r="F6665" s="100" t="s">
        <v>19021</v>
      </c>
    </row>
    <row r="6666" spans="1:6" ht="14.4" x14ac:dyDescent="0.3">
      <c r="A6666" s="99">
        <v>8433</v>
      </c>
      <c r="B6666" s="100" t="s">
        <v>21243</v>
      </c>
      <c r="C6666" s="100" t="s">
        <v>10556</v>
      </c>
      <c r="D6666" s="100" t="s">
        <v>24603</v>
      </c>
      <c r="E6666" s="99" t="s">
        <v>13105</v>
      </c>
      <c r="F6666" s="100" t="s">
        <v>19400</v>
      </c>
    </row>
    <row r="6667" spans="1:6" ht="14.4" x14ac:dyDescent="0.3">
      <c r="A6667" s="99">
        <v>8435</v>
      </c>
      <c r="B6667" s="100" t="s">
        <v>24604</v>
      </c>
      <c r="C6667" s="100" t="s">
        <v>10040</v>
      </c>
      <c r="D6667" s="100" t="s">
        <v>23995</v>
      </c>
      <c r="E6667" s="99" t="s">
        <v>23996</v>
      </c>
      <c r="F6667" s="100" t="s">
        <v>23997</v>
      </c>
    </row>
    <row r="6668" spans="1:6" ht="14.4" x14ac:dyDescent="0.3">
      <c r="A6668" s="99">
        <v>8437</v>
      </c>
      <c r="B6668" s="100" t="s">
        <v>24605</v>
      </c>
      <c r="C6668" s="100" t="s">
        <v>13792</v>
      </c>
      <c r="D6668" s="100" t="s">
        <v>24606</v>
      </c>
      <c r="E6668" s="99" t="s">
        <v>10507</v>
      </c>
      <c r="F6668" s="100" t="s">
        <v>10508</v>
      </c>
    </row>
    <row r="6669" spans="1:6" ht="14.4" x14ac:dyDescent="0.3">
      <c r="A6669" s="99">
        <v>8438</v>
      </c>
      <c r="B6669" s="100" t="s">
        <v>10110</v>
      </c>
      <c r="C6669" s="100" t="s">
        <v>10537</v>
      </c>
      <c r="D6669" s="100" t="s">
        <v>24607</v>
      </c>
      <c r="E6669" s="99" t="s">
        <v>18126</v>
      </c>
      <c r="F6669" s="100" t="s">
        <v>18127</v>
      </c>
    </row>
    <row r="6670" spans="1:6" ht="14.4" x14ac:dyDescent="0.3">
      <c r="A6670" s="99">
        <v>8439</v>
      </c>
      <c r="B6670" s="100" t="s">
        <v>24608</v>
      </c>
      <c r="C6670" s="100" t="s">
        <v>11118</v>
      </c>
      <c r="D6670" s="100" t="s">
        <v>13572</v>
      </c>
      <c r="E6670" s="99" t="s">
        <v>24384</v>
      </c>
      <c r="F6670" s="100" t="s">
        <v>24609</v>
      </c>
    </row>
    <row r="6671" spans="1:6" ht="14.4" x14ac:dyDescent="0.3">
      <c r="A6671" s="99">
        <v>8440</v>
      </c>
      <c r="B6671" s="100" t="s">
        <v>12687</v>
      </c>
      <c r="C6671" s="100" t="s">
        <v>9757</v>
      </c>
      <c r="D6671" s="100" t="s">
        <v>24610</v>
      </c>
      <c r="E6671" s="99" t="s">
        <v>10507</v>
      </c>
      <c r="F6671" s="100" t="s">
        <v>10508</v>
      </c>
    </row>
    <row r="6672" spans="1:6" ht="14.4" x14ac:dyDescent="0.3">
      <c r="A6672" s="99">
        <v>8441</v>
      </c>
      <c r="B6672" s="100" t="s">
        <v>12899</v>
      </c>
      <c r="C6672" s="100" t="s">
        <v>15325</v>
      </c>
      <c r="D6672" s="100" t="s">
        <v>24611</v>
      </c>
      <c r="E6672" s="99" t="s">
        <v>10004</v>
      </c>
      <c r="F6672" s="100" t="s">
        <v>10005</v>
      </c>
    </row>
    <row r="6673" spans="1:6" ht="14.4" x14ac:dyDescent="0.3">
      <c r="A6673" s="99">
        <v>8442</v>
      </c>
      <c r="B6673" s="100" t="s">
        <v>17330</v>
      </c>
      <c r="C6673" s="100" t="s">
        <v>10002</v>
      </c>
      <c r="D6673" s="100" t="s">
        <v>24612</v>
      </c>
      <c r="E6673" s="99" t="s">
        <v>13881</v>
      </c>
      <c r="F6673" s="100" t="s">
        <v>13882</v>
      </c>
    </row>
    <row r="6674" spans="1:6" ht="14.4" x14ac:dyDescent="0.3">
      <c r="A6674" s="99">
        <v>8443</v>
      </c>
      <c r="B6674" s="100" t="s">
        <v>21003</v>
      </c>
      <c r="C6674" s="100" t="s">
        <v>16416</v>
      </c>
      <c r="D6674" s="100" t="s">
        <v>24613</v>
      </c>
      <c r="E6674" s="99" t="s">
        <v>11152</v>
      </c>
      <c r="F6674" s="100" t="s">
        <v>11153</v>
      </c>
    </row>
    <row r="6675" spans="1:6" ht="14.4" x14ac:dyDescent="0.3">
      <c r="A6675" s="99">
        <v>8444</v>
      </c>
      <c r="B6675" s="100" t="s">
        <v>24614</v>
      </c>
      <c r="C6675" s="100" t="s">
        <v>9837</v>
      </c>
      <c r="D6675" s="100" t="s">
        <v>24615</v>
      </c>
      <c r="E6675" s="99" t="s">
        <v>18043</v>
      </c>
      <c r="F6675" s="100" t="s">
        <v>24616</v>
      </c>
    </row>
    <row r="6676" spans="1:6" ht="14.4" x14ac:dyDescent="0.3">
      <c r="A6676" s="99">
        <v>8445</v>
      </c>
      <c r="B6676" s="100" t="s">
        <v>24617</v>
      </c>
      <c r="C6676" s="100" t="s">
        <v>9813</v>
      </c>
      <c r="D6676" s="100" t="s">
        <v>24618</v>
      </c>
      <c r="E6676" s="99" t="s">
        <v>12872</v>
      </c>
      <c r="F6676" s="100" t="s">
        <v>12873</v>
      </c>
    </row>
    <row r="6677" spans="1:6" ht="14.4" x14ac:dyDescent="0.3">
      <c r="A6677" s="99">
        <v>8447</v>
      </c>
      <c r="B6677" s="100" t="s">
        <v>24619</v>
      </c>
      <c r="C6677" s="100" t="s">
        <v>11118</v>
      </c>
      <c r="D6677" s="100" t="s">
        <v>24620</v>
      </c>
      <c r="E6677" s="99" t="s">
        <v>12483</v>
      </c>
      <c r="F6677" s="100" t="s">
        <v>12484</v>
      </c>
    </row>
    <row r="6678" spans="1:6" ht="14.4" x14ac:dyDescent="0.3">
      <c r="A6678" s="99">
        <v>8448</v>
      </c>
      <c r="B6678" s="100" t="s">
        <v>24621</v>
      </c>
      <c r="C6678" s="100" t="s">
        <v>12785</v>
      </c>
      <c r="D6678" s="100" t="s">
        <v>24622</v>
      </c>
      <c r="E6678" s="99" t="s">
        <v>22470</v>
      </c>
      <c r="F6678" s="100" t="s">
        <v>20409</v>
      </c>
    </row>
    <row r="6679" spans="1:6" ht="14.4" x14ac:dyDescent="0.3">
      <c r="A6679" s="99">
        <v>8449</v>
      </c>
      <c r="B6679" s="100" t="s">
        <v>18018</v>
      </c>
      <c r="C6679" s="100" t="s">
        <v>15253</v>
      </c>
      <c r="D6679" s="100" t="s">
        <v>24623</v>
      </c>
      <c r="E6679" s="99" t="s">
        <v>10780</v>
      </c>
      <c r="F6679" s="100" t="s">
        <v>9958</v>
      </c>
    </row>
    <row r="6680" spans="1:6" ht="14.4" x14ac:dyDescent="0.3">
      <c r="A6680" s="99">
        <v>8450</v>
      </c>
      <c r="B6680" s="100" t="s">
        <v>24624</v>
      </c>
      <c r="C6680" s="100" t="s">
        <v>13792</v>
      </c>
      <c r="D6680" s="100" t="s">
        <v>13641</v>
      </c>
      <c r="E6680" s="99" t="s">
        <v>22063</v>
      </c>
      <c r="F6680" s="100" t="s">
        <v>22064</v>
      </c>
    </row>
    <row r="6681" spans="1:6" ht="14.4" x14ac:dyDescent="0.3">
      <c r="A6681" s="99">
        <v>8451</v>
      </c>
      <c r="B6681" s="100" t="s">
        <v>12893</v>
      </c>
      <c r="C6681" s="100" t="s">
        <v>24625</v>
      </c>
      <c r="D6681" s="100" t="s">
        <v>24626</v>
      </c>
      <c r="E6681" s="99" t="s">
        <v>10032</v>
      </c>
      <c r="F6681" s="100" t="s">
        <v>10033</v>
      </c>
    </row>
    <row r="6682" spans="1:6" ht="14.4" x14ac:dyDescent="0.3">
      <c r="A6682" s="99">
        <v>8452</v>
      </c>
      <c r="B6682" s="100" t="s">
        <v>15168</v>
      </c>
      <c r="C6682" s="100" t="s">
        <v>15081</v>
      </c>
      <c r="D6682" s="100" t="s">
        <v>24627</v>
      </c>
      <c r="E6682" s="99" t="s">
        <v>14731</v>
      </c>
      <c r="F6682" s="100" t="s">
        <v>14732</v>
      </c>
    </row>
    <row r="6683" spans="1:6" ht="14.4" x14ac:dyDescent="0.3">
      <c r="A6683" s="99">
        <v>8455</v>
      </c>
      <c r="B6683" s="100" t="s">
        <v>12893</v>
      </c>
      <c r="C6683" s="100" t="s">
        <v>10096</v>
      </c>
      <c r="D6683" s="100" t="s">
        <v>24628</v>
      </c>
      <c r="E6683" s="99" t="s">
        <v>12409</v>
      </c>
      <c r="F6683" s="100" t="s">
        <v>12410</v>
      </c>
    </row>
    <row r="6684" spans="1:6" ht="14.4" x14ac:dyDescent="0.3">
      <c r="A6684" s="99">
        <v>8456</v>
      </c>
      <c r="B6684" s="100" t="s">
        <v>12494</v>
      </c>
      <c r="C6684" s="100" t="s">
        <v>11076</v>
      </c>
      <c r="D6684" s="100" t="s">
        <v>24629</v>
      </c>
      <c r="E6684" s="99" t="s">
        <v>15969</v>
      </c>
      <c r="F6684" s="100" t="s">
        <v>15970</v>
      </c>
    </row>
    <row r="6685" spans="1:6" ht="14.4" x14ac:dyDescent="0.3">
      <c r="A6685" s="99">
        <v>8457</v>
      </c>
      <c r="B6685" s="100" t="s">
        <v>24630</v>
      </c>
      <c r="C6685" s="100" t="s">
        <v>13431</v>
      </c>
      <c r="D6685" s="100" t="s">
        <v>24631</v>
      </c>
      <c r="E6685" s="99" t="s">
        <v>15793</v>
      </c>
      <c r="F6685" s="100" t="s">
        <v>15794</v>
      </c>
    </row>
    <row r="6686" spans="1:6" ht="14.4" x14ac:dyDescent="0.3">
      <c r="A6686" s="99">
        <v>8458</v>
      </c>
      <c r="B6686" s="100" t="s">
        <v>17493</v>
      </c>
      <c r="C6686" s="100" t="s">
        <v>12199</v>
      </c>
      <c r="D6686" s="100" t="s">
        <v>24632</v>
      </c>
      <c r="E6686" s="99" t="s">
        <v>16609</v>
      </c>
      <c r="F6686" s="100" t="s">
        <v>22176</v>
      </c>
    </row>
    <row r="6687" spans="1:6" ht="14.4" x14ac:dyDescent="0.3">
      <c r="A6687" s="99">
        <v>8459</v>
      </c>
      <c r="B6687" s="100" t="s">
        <v>10836</v>
      </c>
      <c r="C6687" s="100" t="s">
        <v>9837</v>
      </c>
      <c r="D6687" s="100" t="s">
        <v>24633</v>
      </c>
      <c r="E6687" s="99" t="s">
        <v>11058</v>
      </c>
      <c r="F6687" s="100" t="s">
        <v>11059</v>
      </c>
    </row>
    <row r="6688" spans="1:6" ht="14.4" x14ac:dyDescent="0.3">
      <c r="A6688" s="99">
        <v>8460</v>
      </c>
      <c r="B6688" s="100" t="s">
        <v>24634</v>
      </c>
      <c r="C6688" s="100" t="s">
        <v>9980</v>
      </c>
      <c r="D6688" s="100" t="s">
        <v>24635</v>
      </c>
      <c r="E6688" s="99" t="s">
        <v>9780</v>
      </c>
      <c r="F6688" s="100" t="s">
        <v>9781</v>
      </c>
    </row>
    <row r="6689" spans="1:6" ht="14.4" x14ac:dyDescent="0.3">
      <c r="A6689" s="99">
        <v>8461</v>
      </c>
      <c r="B6689" s="100" t="s">
        <v>24636</v>
      </c>
      <c r="C6689" s="100" t="s">
        <v>24637</v>
      </c>
      <c r="D6689" s="100" t="s">
        <v>24638</v>
      </c>
      <c r="E6689" s="99" t="s">
        <v>15602</v>
      </c>
      <c r="F6689" s="100" t="s">
        <v>15603</v>
      </c>
    </row>
    <row r="6690" spans="1:6" ht="14.4" x14ac:dyDescent="0.3">
      <c r="A6690" s="99">
        <v>8462</v>
      </c>
      <c r="B6690" s="100" t="s">
        <v>9828</v>
      </c>
      <c r="C6690" s="100" t="s">
        <v>12517</v>
      </c>
      <c r="D6690" s="100" t="s">
        <v>24639</v>
      </c>
      <c r="E6690" s="99" t="s">
        <v>22897</v>
      </c>
      <c r="F6690" s="100" t="s">
        <v>13811</v>
      </c>
    </row>
    <row r="6691" spans="1:6" ht="14.4" x14ac:dyDescent="0.3">
      <c r="A6691" s="99">
        <v>8463</v>
      </c>
      <c r="B6691" s="100" t="s">
        <v>12494</v>
      </c>
      <c r="C6691" s="100" t="s">
        <v>11917</v>
      </c>
      <c r="D6691" s="100" t="s">
        <v>24640</v>
      </c>
      <c r="E6691" s="99" t="s">
        <v>23996</v>
      </c>
      <c r="F6691" s="100" t="s">
        <v>23997</v>
      </c>
    </row>
    <row r="6692" spans="1:6" ht="14.4" x14ac:dyDescent="0.3">
      <c r="A6692" s="99">
        <v>8464</v>
      </c>
      <c r="B6692" s="100" t="s">
        <v>24641</v>
      </c>
      <c r="C6692" s="100" t="s">
        <v>10007</v>
      </c>
      <c r="D6692" s="100" t="s">
        <v>24642</v>
      </c>
      <c r="E6692" s="99" t="s">
        <v>10840</v>
      </c>
      <c r="F6692" s="100" t="s">
        <v>24643</v>
      </c>
    </row>
    <row r="6693" spans="1:6" ht="14.4" x14ac:dyDescent="0.3">
      <c r="A6693" s="99">
        <v>8465</v>
      </c>
      <c r="B6693" s="100" t="s">
        <v>24644</v>
      </c>
      <c r="C6693" s="100" t="s">
        <v>16699</v>
      </c>
      <c r="D6693" s="100" t="s">
        <v>24645</v>
      </c>
      <c r="E6693" s="99" t="s">
        <v>12926</v>
      </c>
      <c r="F6693" s="100" t="s">
        <v>15318</v>
      </c>
    </row>
    <row r="6694" spans="1:6" ht="14.4" x14ac:dyDescent="0.3">
      <c r="A6694" s="99">
        <v>8466</v>
      </c>
      <c r="B6694" s="100" t="s">
        <v>24646</v>
      </c>
      <c r="C6694" s="100" t="s">
        <v>24647</v>
      </c>
      <c r="D6694" s="100" t="s">
        <v>24648</v>
      </c>
      <c r="E6694" s="99" t="s">
        <v>9986</v>
      </c>
      <c r="F6694" s="100" t="s">
        <v>9987</v>
      </c>
    </row>
    <row r="6695" spans="1:6" ht="14.4" x14ac:dyDescent="0.3">
      <c r="A6695" s="99">
        <v>8467</v>
      </c>
      <c r="B6695" s="100" t="s">
        <v>10085</v>
      </c>
      <c r="C6695" s="100" t="s">
        <v>24649</v>
      </c>
      <c r="D6695" s="100" t="s">
        <v>24650</v>
      </c>
      <c r="E6695" s="99" t="s">
        <v>13952</v>
      </c>
      <c r="F6695" s="100" t="s">
        <v>13953</v>
      </c>
    </row>
    <row r="6696" spans="1:6" ht="14.4" x14ac:dyDescent="0.3">
      <c r="A6696" s="99">
        <v>8468</v>
      </c>
      <c r="B6696" s="100" t="s">
        <v>24651</v>
      </c>
      <c r="C6696" s="100" t="s">
        <v>10348</v>
      </c>
      <c r="D6696" s="100" t="s">
        <v>24652</v>
      </c>
      <c r="E6696" s="99" t="s">
        <v>9899</v>
      </c>
      <c r="F6696" s="100" t="s">
        <v>11044</v>
      </c>
    </row>
    <row r="6697" spans="1:6" ht="14.4" x14ac:dyDescent="0.3">
      <c r="A6697" s="99">
        <v>8469</v>
      </c>
      <c r="B6697" s="100" t="s">
        <v>24653</v>
      </c>
      <c r="C6697" s="100" t="s">
        <v>10751</v>
      </c>
      <c r="D6697" s="100" t="s">
        <v>24440</v>
      </c>
      <c r="E6697" s="99" t="s">
        <v>9884</v>
      </c>
      <c r="F6697" s="100" t="s">
        <v>15435</v>
      </c>
    </row>
    <row r="6698" spans="1:6" ht="14.4" x14ac:dyDescent="0.3">
      <c r="A6698" s="99">
        <v>8470</v>
      </c>
      <c r="B6698" s="100" t="s">
        <v>24654</v>
      </c>
      <c r="C6698" s="100" t="s">
        <v>10647</v>
      </c>
      <c r="D6698" s="100" t="s">
        <v>24655</v>
      </c>
      <c r="E6698" s="99" t="s">
        <v>24656</v>
      </c>
      <c r="F6698" s="100" t="s">
        <v>24657</v>
      </c>
    </row>
    <row r="6699" spans="1:6" ht="14.4" x14ac:dyDescent="0.3">
      <c r="A6699" s="99">
        <v>8471</v>
      </c>
      <c r="B6699" s="100" t="s">
        <v>24658</v>
      </c>
      <c r="C6699" s="100" t="s">
        <v>9837</v>
      </c>
      <c r="D6699" s="100" t="s">
        <v>24659</v>
      </c>
      <c r="E6699" s="99" t="s">
        <v>24660</v>
      </c>
      <c r="F6699" s="100" t="s">
        <v>24661</v>
      </c>
    </row>
    <row r="6700" spans="1:6" ht="14.4" x14ac:dyDescent="0.3">
      <c r="A6700" s="99">
        <v>8472</v>
      </c>
      <c r="B6700" s="100" t="s">
        <v>10030</v>
      </c>
      <c r="C6700" s="100" t="s">
        <v>11236</v>
      </c>
      <c r="D6700" s="100" t="s">
        <v>24662</v>
      </c>
      <c r="E6700" s="99" t="s">
        <v>16311</v>
      </c>
      <c r="F6700" s="100" t="s">
        <v>16312</v>
      </c>
    </row>
    <row r="6701" spans="1:6" ht="14.4" x14ac:dyDescent="0.3">
      <c r="A6701" s="99">
        <v>8473</v>
      </c>
      <c r="B6701" s="100" t="s">
        <v>12687</v>
      </c>
      <c r="C6701" s="100" t="s">
        <v>11118</v>
      </c>
      <c r="D6701" s="100" t="s">
        <v>24663</v>
      </c>
      <c r="E6701" s="99" t="s">
        <v>10477</v>
      </c>
      <c r="F6701" s="100" t="s">
        <v>10478</v>
      </c>
    </row>
    <row r="6702" spans="1:6" ht="14.4" x14ac:dyDescent="0.3">
      <c r="A6702" s="99">
        <v>8474</v>
      </c>
      <c r="B6702" s="100" t="s">
        <v>9868</v>
      </c>
      <c r="C6702" s="100" t="s">
        <v>10883</v>
      </c>
      <c r="D6702" s="100" t="s">
        <v>24664</v>
      </c>
      <c r="E6702" s="99" t="s">
        <v>14037</v>
      </c>
      <c r="F6702" s="100" t="s">
        <v>14038</v>
      </c>
    </row>
    <row r="6703" spans="1:6" ht="14.4" x14ac:dyDescent="0.3">
      <c r="A6703" s="99">
        <v>8475</v>
      </c>
      <c r="B6703" s="100" t="s">
        <v>21136</v>
      </c>
      <c r="C6703" s="100" t="s">
        <v>10718</v>
      </c>
      <c r="D6703" s="100" t="s">
        <v>24665</v>
      </c>
      <c r="E6703" s="99" t="s">
        <v>16029</v>
      </c>
      <c r="F6703" s="100" t="s">
        <v>16030</v>
      </c>
    </row>
    <row r="6704" spans="1:6" ht="14.4" x14ac:dyDescent="0.3">
      <c r="A6704" s="99">
        <v>8476</v>
      </c>
      <c r="B6704" s="100" t="s">
        <v>12391</v>
      </c>
      <c r="C6704" s="100" t="s">
        <v>9837</v>
      </c>
      <c r="D6704" s="100" t="s">
        <v>14659</v>
      </c>
      <c r="E6704" s="99" t="s">
        <v>9899</v>
      </c>
      <c r="F6704" s="100" t="s">
        <v>9900</v>
      </c>
    </row>
    <row r="6705" spans="1:6" ht="14.4" x14ac:dyDescent="0.3">
      <c r="A6705" s="99">
        <v>8477</v>
      </c>
      <c r="B6705" s="100" t="s">
        <v>14439</v>
      </c>
      <c r="C6705" s="100" t="s">
        <v>24666</v>
      </c>
      <c r="D6705" s="100" t="s">
        <v>24667</v>
      </c>
      <c r="E6705" s="99" t="s">
        <v>24668</v>
      </c>
      <c r="F6705" s="100" t="s">
        <v>24669</v>
      </c>
    </row>
    <row r="6706" spans="1:6" ht="14.4" x14ac:dyDescent="0.3">
      <c r="A6706" s="99">
        <v>8478</v>
      </c>
      <c r="B6706" s="100" t="s">
        <v>21665</v>
      </c>
      <c r="C6706" s="100" t="s">
        <v>10761</v>
      </c>
      <c r="D6706" s="100" t="s">
        <v>24670</v>
      </c>
      <c r="E6706" s="99" t="s">
        <v>13105</v>
      </c>
      <c r="F6706" s="100" t="s">
        <v>13106</v>
      </c>
    </row>
    <row r="6707" spans="1:6" ht="14.4" x14ac:dyDescent="0.3">
      <c r="A6707" s="99">
        <v>8479</v>
      </c>
      <c r="B6707" s="100" t="s">
        <v>24671</v>
      </c>
      <c r="C6707" s="100" t="s">
        <v>16170</v>
      </c>
      <c r="D6707" s="100" t="s">
        <v>24672</v>
      </c>
      <c r="E6707" s="99" t="s">
        <v>11453</v>
      </c>
      <c r="F6707" s="100" t="s">
        <v>11454</v>
      </c>
    </row>
    <row r="6708" spans="1:6" ht="14.4" x14ac:dyDescent="0.3">
      <c r="A6708" s="99">
        <v>8480</v>
      </c>
      <c r="B6708" s="100" t="s">
        <v>10085</v>
      </c>
      <c r="C6708" s="100" t="s">
        <v>9778</v>
      </c>
      <c r="D6708" s="100" t="s">
        <v>24673</v>
      </c>
      <c r="E6708" s="99" t="s">
        <v>24674</v>
      </c>
      <c r="F6708" s="100" t="s">
        <v>21565</v>
      </c>
    </row>
    <row r="6709" spans="1:6" ht="14.4" x14ac:dyDescent="0.3">
      <c r="A6709" s="99">
        <v>8481</v>
      </c>
      <c r="B6709" s="100" t="s">
        <v>18381</v>
      </c>
      <c r="C6709" s="100" t="s">
        <v>9936</v>
      </c>
      <c r="D6709" s="100" t="s">
        <v>24675</v>
      </c>
      <c r="E6709" s="99" t="s">
        <v>14408</v>
      </c>
      <c r="F6709" s="100" t="s">
        <v>16705</v>
      </c>
    </row>
    <row r="6710" spans="1:6" ht="14.4" x14ac:dyDescent="0.3">
      <c r="A6710" s="99">
        <v>8482</v>
      </c>
      <c r="B6710" s="100" t="s">
        <v>13102</v>
      </c>
      <c r="C6710" s="100" t="s">
        <v>11727</v>
      </c>
      <c r="D6710" s="100" t="s">
        <v>24676</v>
      </c>
      <c r="E6710" s="99" t="s">
        <v>24677</v>
      </c>
      <c r="F6710" s="100" t="s">
        <v>24678</v>
      </c>
    </row>
    <row r="6711" spans="1:6" ht="14.4" x14ac:dyDescent="0.3">
      <c r="A6711" s="99">
        <v>8485</v>
      </c>
      <c r="B6711" s="100" t="s">
        <v>21032</v>
      </c>
      <c r="C6711" s="100" t="s">
        <v>9757</v>
      </c>
      <c r="D6711" s="100" t="s">
        <v>24679</v>
      </c>
      <c r="E6711" s="99" t="s">
        <v>24680</v>
      </c>
      <c r="F6711" s="100" t="s">
        <v>24681</v>
      </c>
    </row>
    <row r="6712" spans="1:6" ht="14.4" x14ac:dyDescent="0.3">
      <c r="A6712" s="99">
        <v>8486</v>
      </c>
      <c r="B6712" s="100" t="s">
        <v>24682</v>
      </c>
      <c r="C6712" s="100" t="s">
        <v>11310</v>
      </c>
      <c r="D6712" s="100" t="s">
        <v>24683</v>
      </c>
      <c r="E6712" s="99" t="s">
        <v>24684</v>
      </c>
      <c r="F6712" s="100" t="s">
        <v>24685</v>
      </c>
    </row>
    <row r="6713" spans="1:6" ht="14.4" x14ac:dyDescent="0.3">
      <c r="A6713" s="99">
        <v>8487</v>
      </c>
      <c r="B6713" s="100" t="s">
        <v>24686</v>
      </c>
      <c r="C6713" s="100" t="s">
        <v>10050</v>
      </c>
      <c r="D6713" s="100" t="s">
        <v>24687</v>
      </c>
      <c r="E6713" s="99" t="s">
        <v>16013</v>
      </c>
      <c r="F6713" s="100" t="s">
        <v>16014</v>
      </c>
    </row>
    <row r="6714" spans="1:6" ht="14.4" x14ac:dyDescent="0.3">
      <c r="A6714" s="99">
        <v>8488</v>
      </c>
      <c r="B6714" s="100" t="s">
        <v>24688</v>
      </c>
      <c r="C6714" s="100" t="s">
        <v>9828</v>
      </c>
      <c r="D6714" s="100" t="s">
        <v>24689</v>
      </c>
      <c r="E6714" s="99" t="s">
        <v>21902</v>
      </c>
      <c r="F6714" s="100" t="s">
        <v>21903</v>
      </c>
    </row>
    <row r="6715" spans="1:6" ht="14.4" x14ac:dyDescent="0.3">
      <c r="A6715" s="99">
        <v>8489</v>
      </c>
      <c r="B6715" s="100" t="s">
        <v>10317</v>
      </c>
      <c r="C6715" s="100" t="s">
        <v>11092</v>
      </c>
      <c r="D6715" s="100" t="s">
        <v>24690</v>
      </c>
      <c r="E6715" s="99" t="s">
        <v>24691</v>
      </c>
      <c r="F6715" s="100" t="s">
        <v>24692</v>
      </c>
    </row>
    <row r="6716" spans="1:6" ht="14.4" x14ac:dyDescent="0.3">
      <c r="A6716" s="99">
        <v>8490</v>
      </c>
      <c r="B6716" s="100" t="s">
        <v>24693</v>
      </c>
      <c r="C6716" s="100" t="s">
        <v>12769</v>
      </c>
      <c r="D6716" s="100" t="s">
        <v>24694</v>
      </c>
      <c r="E6716" s="99" t="s">
        <v>24695</v>
      </c>
      <c r="F6716" s="100" t="s">
        <v>24696</v>
      </c>
    </row>
    <row r="6717" spans="1:6" ht="14.4" x14ac:dyDescent="0.3">
      <c r="A6717" s="99">
        <v>8491</v>
      </c>
      <c r="B6717" s="100" t="s">
        <v>10007</v>
      </c>
      <c r="C6717" s="100" t="s">
        <v>12223</v>
      </c>
      <c r="D6717" s="100" t="s">
        <v>24697</v>
      </c>
      <c r="E6717" s="99" t="s">
        <v>23991</v>
      </c>
      <c r="F6717" s="100" t="s">
        <v>10495</v>
      </c>
    </row>
    <row r="6718" spans="1:6" ht="14.4" x14ac:dyDescent="0.3">
      <c r="A6718" s="99">
        <v>8492</v>
      </c>
      <c r="B6718" s="100" t="s">
        <v>11560</v>
      </c>
      <c r="C6718" s="100" t="s">
        <v>11177</v>
      </c>
      <c r="D6718" s="100" t="s">
        <v>24698</v>
      </c>
      <c r="E6718" s="99" t="s">
        <v>12409</v>
      </c>
      <c r="F6718" s="100" t="s">
        <v>12410</v>
      </c>
    </row>
    <row r="6719" spans="1:6" ht="14.4" x14ac:dyDescent="0.3">
      <c r="A6719" s="99">
        <v>8496</v>
      </c>
      <c r="B6719" s="100" t="s">
        <v>12883</v>
      </c>
      <c r="C6719" s="100" t="s">
        <v>13299</v>
      </c>
      <c r="D6719" s="100" t="s">
        <v>24699</v>
      </c>
      <c r="E6719" s="99" t="s">
        <v>24700</v>
      </c>
      <c r="F6719" s="100" t="s">
        <v>24701</v>
      </c>
    </row>
    <row r="6720" spans="1:6" ht="14.4" x14ac:dyDescent="0.3">
      <c r="A6720" s="99">
        <v>8498</v>
      </c>
      <c r="B6720" s="100" t="s">
        <v>24646</v>
      </c>
      <c r="C6720" s="100" t="s">
        <v>10007</v>
      </c>
      <c r="D6720" s="100" t="s">
        <v>24702</v>
      </c>
      <c r="E6720" s="99" t="s">
        <v>24375</v>
      </c>
      <c r="F6720" s="100" t="s">
        <v>24376</v>
      </c>
    </row>
    <row r="6721" spans="1:6" ht="14.4" x14ac:dyDescent="0.3">
      <c r="A6721" s="99">
        <v>8499</v>
      </c>
      <c r="B6721" s="100" t="s">
        <v>24703</v>
      </c>
      <c r="C6721" s="100" t="s">
        <v>17076</v>
      </c>
      <c r="D6721" s="100" t="s">
        <v>24704</v>
      </c>
      <c r="E6721" s="99" t="s">
        <v>21010</v>
      </c>
      <c r="F6721" s="100" t="s">
        <v>21011</v>
      </c>
    </row>
    <row r="6722" spans="1:6" ht="14.4" x14ac:dyDescent="0.3">
      <c r="A6722" s="99">
        <v>8501</v>
      </c>
      <c r="B6722" s="100" t="s">
        <v>24705</v>
      </c>
      <c r="C6722" s="100" t="s">
        <v>24706</v>
      </c>
      <c r="D6722" s="100" t="s">
        <v>24707</v>
      </c>
      <c r="E6722" s="99" t="s">
        <v>21839</v>
      </c>
      <c r="F6722" s="100" t="s">
        <v>10132</v>
      </c>
    </row>
    <row r="6723" spans="1:6" ht="14.4" x14ac:dyDescent="0.3">
      <c r="A6723" s="99">
        <v>8502</v>
      </c>
      <c r="B6723" s="100" t="s">
        <v>24708</v>
      </c>
      <c r="C6723" s="100" t="s">
        <v>24709</v>
      </c>
      <c r="D6723" s="100" t="s">
        <v>24710</v>
      </c>
      <c r="E6723" s="99" t="s">
        <v>18437</v>
      </c>
      <c r="F6723" s="100" t="s">
        <v>24711</v>
      </c>
    </row>
    <row r="6724" spans="1:6" ht="14.4" x14ac:dyDescent="0.3">
      <c r="A6724" s="99">
        <v>8503</v>
      </c>
      <c r="B6724" s="100" t="s">
        <v>16187</v>
      </c>
      <c r="C6724" s="100" t="s">
        <v>10274</v>
      </c>
      <c r="D6724" s="100" t="s">
        <v>24712</v>
      </c>
      <c r="E6724" s="99" t="s">
        <v>14366</v>
      </c>
      <c r="F6724" s="100" t="s">
        <v>14367</v>
      </c>
    </row>
    <row r="6725" spans="1:6" ht="14.4" x14ac:dyDescent="0.3">
      <c r="A6725" s="99">
        <v>8505</v>
      </c>
      <c r="B6725" s="100" t="s">
        <v>24713</v>
      </c>
      <c r="C6725" s="100" t="s">
        <v>9793</v>
      </c>
      <c r="D6725" s="100" t="s">
        <v>24714</v>
      </c>
      <c r="E6725" s="99" t="s">
        <v>10543</v>
      </c>
      <c r="F6725" s="100" t="s">
        <v>10544</v>
      </c>
    </row>
    <row r="6726" spans="1:6" ht="14.4" x14ac:dyDescent="0.3">
      <c r="A6726" s="99">
        <v>8506</v>
      </c>
      <c r="B6726" s="100" t="s">
        <v>13408</v>
      </c>
      <c r="C6726" s="100" t="s">
        <v>9813</v>
      </c>
      <c r="D6726" s="100" t="s">
        <v>24715</v>
      </c>
      <c r="E6726" s="99" t="s">
        <v>15370</v>
      </c>
      <c r="F6726" s="100" t="s">
        <v>15371</v>
      </c>
    </row>
    <row r="6727" spans="1:6" ht="14.4" x14ac:dyDescent="0.3">
      <c r="A6727" s="99">
        <v>8507</v>
      </c>
      <c r="B6727" s="100" t="s">
        <v>24716</v>
      </c>
      <c r="C6727" s="100" t="s">
        <v>11391</v>
      </c>
      <c r="D6727" s="100" t="s">
        <v>24717</v>
      </c>
      <c r="E6727" s="99" t="s">
        <v>12697</v>
      </c>
      <c r="F6727" s="100" t="s">
        <v>12698</v>
      </c>
    </row>
    <row r="6728" spans="1:6" ht="14.4" x14ac:dyDescent="0.3">
      <c r="A6728" s="99">
        <v>8508</v>
      </c>
      <c r="B6728" s="100" t="s">
        <v>14755</v>
      </c>
      <c r="C6728" s="100" t="s">
        <v>9936</v>
      </c>
      <c r="D6728" s="100" t="s">
        <v>24718</v>
      </c>
      <c r="E6728" s="99" t="s">
        <v>24660</v>
      </c>
      <c r="F6728" s="100" t="s">
        <v>24661</v>
      </c>
    </row>
    <row r="6729" spans="1:6" ht="14.4" x14ac:dyDescent="0.3">
      <c r="A6729" s="99">
        <v>8509</v>
      </c>
      <c r="B6729" s="100" t="s">
        <v>13102</v>
      </c>
      <c r="C6729" s="100" t="s">
        <v>11118</v>
      </c>
      <c r="D6729" s="100" t="s">
        <v>24719</v>
      </c>
      <c r="E6729" s="99" t="s">
        <v>24720</v>
      </c>
      <c r="F6729" s="100" t="s">
        <v>16291</v>
      </c>
    </row>
    <row r="6730" spans="1:6" ht="14.4" x14ac:dyDescent="0.3">
      <c r="A6730" s="99">
        <v>8510</v>
      </c>
      <c r="B6730" s="100" t="s">
        <v>14768</v>
      </c>
      <c r="C6730" s="100" t="s">
        <v>10694</v>
      </c>
      <c r="D6730" s="100" t="s">
        <v>24721</v>
      </c>
      <c r="E6730" s="99" t="s">
        <v>10023</v>
      </c>
      <c r="F6730" s="100" t="s">
        <v>24722</v>
      </c>
    </row>
    <row r="6731" spans="1:6" ht="14.4" x14ac:dyDescent="0.3">
      <c r="A6731" s="99">
        <v>8512</v>
      </c>
      <c r="B6731" s="100" t="s">
        <v>24723</v>
      </c>
      <c r="C6731" s="100" t="s">
        <v>12068</v>
      </c>
      <c r="D6731" s="100" t="s">
        <v>24724</v>
      </c>
      <c r="E6731" s="99" t="s">
        <v>13105</v>
      </c>
      <c r="F6731" s="100" t="s">
        <v>13106</v>
      </c>
    </row>
    <row r="6732" spans="1:6" ht="14.4" x14ac:dyDescent="0.3">
      <c r="A6732" s="99">
        <v>8513</v>
      </c>
      <c r="B6732" s="100" t="s">
        <v>17606</v>
      </c>
      <c r="C6732" s="100" t="s">
        <v>11310</v>
      </c>
      <c r="D6732" s="100" t="s">
        <v>24725</v>
      </c>
      <c r="E6732" s="99" t="s">
        <v>22848</v>
      </c>
      <c r="F6732" s="100" t="s">
        <v>22849</v>
      </c>
    </row>
    <row r="6733" spans="1:6" ht="14.4" x14ac:dyDescent="0.3">
      <c r="A6733" s="99">
        <v>8514</v>
      </c>
      <c r="B6733" s="100" t="s">
        <v>20032</v>
      </c>
      <c r="C6733" s="100" t="s">
        <v>10686</v>
      </c>
      <c r="D6733" s="100" t="s">
        <v>24726</v>
      </c>
      <c r="E6733" s="99" t="s">
        <v>9866</v>
      </c>
      <c r="F6733" s="100" t="s">
        <v>24727</v>
      </c>
    </row>
    <row r="6734" spans="1:6" ht="14.4" x14ac:dyDescent="0.3">
      <c r="A6734" s="99">
        <v>8515</v>
      </c>
      <c r="B6734" s="100" t="s">
        <v>24728</v>
      </c>
      <c r="C6734" s="100" t="s">
        <v>9778</v>
      </c>
      <c r="D6734" s="100" t="s">
        <v>24729</v>
      </c>
      <c r="E6734" s="99" t="s">
        <v>24730</v>
      </c>
      <c r="F6734" s="100" t="s">
        <v>24731</v>
      </c>
    </row>
    <row r="6735" spans="1:6" ht="14.4" x14ac:dyDescent="0.3">
      <c r="A6735" s="99">
        <v>8516</v>
      </c>
      <c r="B6735" s="100" t="s">
        <v>24442</v>
      </c>
      <c r="C6735" s="100" t="s">
        <v>11709</v>
      </c>
      <c r="D6735" s="100" t="s">
        <v>24732</v>
      </c>
      <c r="E6735" s="99" t="s">
        <v>11500</v>
      </c>
      <c r="F6735" s="100" t="s">
        <v>11501</v>
      </c>
    </row>
    <row r="6736" spans="1:6" ht="14.4" x14ac:dyDescent="0.3">
      <c r="A6736" s="99">
        <v>8517</v>
      </c>
      <c r="B6736" s="100" t="s">
        <v>9868</v>
      </c>
      <c r="C6736" s="100" t="s">
        <v>10110</v>
      </c>
      <c r="D6736" s="100" t="s">
        <v>12914</v>
      </c>
      <c r="E6736" s="99" t="s">
        <v>11543</v>
      </c>
      <c r="F6736" s="100" t="s">
        <v>11544</v>
      </c>
    </row>
    <row r="6737" spans="1:6" ht="14.4" x14ac:dyDescent="0.3">
      <c r="A6737" s="99">
        <v>8518</v>
      </c>
      <c r="B6737" s="100" t="s">
        <v>15944</v>
      </c>
      <c r="C6737" s="100" t="s">
        <v>11118</v>
      </c>
      <c r="D6737" s="100" t="s">
        <v>24733</v>
      </c>
      <c r="E6737" s="99" t="s">
        <v>11495</v>
      </c>
      <c r="F6737" s="100" t="s">
        <v>11496</v>
      </c>
    </row>
    <row r="6738" spans="1:6" ht="14.4" x14ac:dyDescent="0.3">
      <c r="A6738" s="99">
        <v>8519</v>
      </c>
      <c r="B6738" s="100" t="s">
        <v>13742</v>
      </c>
      <c r="C6738" s="100" t="s">
        <v>9757</v>
      </c>
      <c r="D6738" s="100" t="s">
        <v>24734</v>
      </c>
      <c r="E6738" s="99" t="s">
        <v>18964</v>
      </c>
      <c r="F6738" s="100" t="s">
        <v>18965</v>
      </c>
    </row>
    <row r="6739" spans="1:6" ht="14.4" x14ac:dyDescent="0.3">
      <c r="A6739" s="99">
        <v>8522</v>
      </c>
      <c r="B6739" s="100" t="s">
        <v>10133</v>
      </c>
      <c r="C6739" s="100" t="s">
        <v>9837</v>
      </c>
      <c r="D6739" s="100" t="s">
        <v>24735</v>
      </c>
      <c r="E6739" s="99" t="s">
        <v>10300</v>
      </c>
      <c r="F6739" s="100" t="s">
        <v>24736</v>
      </c>
    </row>
    <row r="6740" spans="1:6" ht="14.4" x14ac:dyDescent="0.3">
      <c r="A6740" s="99">
        <v>8523</v>
      </c>
      <c r="B6740" s="100" t="s">
        <v>10282</v>
      </c>
      <c r="C6740" s="100" t="s">
        <v>9757</v>
      </c>
      <c r="D6740" s="100" t="s">
        <v>24737</v>
      </c>
      <c r="E6740" s="99" t="s">
        <v>24738</v>
      </c>
      <c r="F6740" s="100" t="s">
        <v>24739</v>
      </c>
    </row>
    <row r="6741" spans="1:6" ht="14.4" x14ac:dyDescent="0.3">
      <c r="A6741" s="99">
        <v>8524</v>
      </c>
      <c r="B6741" s="100" t="s">
        <v>10456</v>
      </c>
      <c r="C6741" s="100" t="s">
        <v>10221</v>
      </c>
      <c r="D6741" s="100" t="s">
        <v>24740</v>
      </c>
      <c r="E6741" s="99" t="s">
        <v>16850</v>
      </c>
      <c r="F6741" s="100" t="s">
        <v>16851</v>
      </c>
    </row>
    <row r="6742" spans="1:6" ht="14.4" x14ac:dyDescent="0.3">
      <c r="A6742" s="99">
        <v>8525</v>
      </c>
      <c r="B6742" s="100" t="s">
        <v>24741</v>
      </c>
      <c r="C6742" s="100" t="s">
        <v>10191</v>
      </c>
      <c r="D6742" s="100" t="s">
        <v>24742</v>
      </c>
      <c r="E6742" s="99" t="s">
        <v>23996</v>
      </c>
      <c r="F6742" s="100" t="s">
        <v>23997</v>
      </c>
    </row>
    <row r="6743" spans="1:6" ht="14.4" x14ac:dyDescent="0.3">
      <c r="A6743" s="99">
        <v>8526</v>
      </c>
      <c r="B6743" s="100" t="s">
        <v>24743</v>
      </c>
      <c r="C6743" s="100" t="s">
        <v>9757</v>
      </c>
      <c r="D6743" s="100" t="s">
        <v>24744</v>
      </c>
      <c r="E6743" s="99" t="s">
        <v>15370</v>
      </c>
      <c r="F6743" s="100" t="s">
        <v>15371</v>
      </c>
    </row>
    <row r="6744" spans="1:6" ht="14.4" x14ac:dyDescent="0.3">
      <c r="A6744" s="99">
        <v>8527</v>
      </c>
      <c r="B6744" s="100" t="s">
        <v>24745</v>
      </c>
      <c r="C6744" s="100" t="s">
        <v>23903</v>
      </c>
      <c r="D6744" s="100" t="s">
        <v>24746</v>
      </c>
      <c r="E6744" s="99" t="s">
        <v>24747</v>
      </c>
      <c r="F6744" s="100" t="s">
        <v>24748</v>
      </c>
    </row>
    <row r="6745" spans="1:6" ht="14.4" x14ac:dyDescent="0.3">
      <c r="A6745" s="99">
        <v>8528</v>
      </c>
      <c r="B6745" s="100" t="s">
        <v>9854</v>
      </c>
      <c r="C6745" s="100" t="s">
        <v>11118</v>
      </c>
      <c r="D6745" s="100" t="s">
        <v>24749</v>
      </c>
      <c r="E6745" s="99" t="s">
        <v>12519</v>
      </c>
      <c r="F6745" s="100" t="s">
        <v>12520</v>
      </c>
    </row>
    <row r="6746" spans="1:6" ht="14.4" x14ac:dyDescent="0.3">
      <c r="A6746" s="99">
        <v>8529</v>
      </c>
      <c r="B6746" s="100" t="s">
        <v>10212</v>
      </c>
      <c r="C6746" s="100" t="s">
        <v>11172</v>
      </c>
      <c r="D6746" s="100" t="s">
        <v>16421</v>
      </c>
      <c r="E6746" s="99" t="s">
        <v>10266</v>
      </c>
      <c r="F6746" s="100" t="s">
        <v>10267</v>
      </c>
    </row>
    <row r="6747" spans="1:6" ht="14.4" x14ac:dyDescent="0.3">
      <c r="A6747" s="99">
        <v>8530</v>
      </c>
      <c r="B6747" s="100" t="s">
        <v>14508</v>
      </c>
      <c r="C6747" s="100" t="s">
        <v>12194</v>
      </c>
      <c r="D6747" s="100" t="s">
        <v>24750</v>
      </c>
      <c r="E6747" s="99" t="s">
        <v>15377</v>
      </c>
      <c r="F6747" s="100" t="s">
        <v>15378</v>
      </c>
    </row>
    <row r="6748" spans="1:6" ht="14.4" x14ac:dyDescent="0.3">
      <c r="A6748" s="99">
        <v>8531</v>
      </c>
      <c r="B6748" s="100" t="s">
        <v>24751</v>
      </c>
      <c r="C6748" s="100" t="s">
        <v>12921</v>
      </c>
      <c r="D6748" s="100" t="s">
        <v>24752</v>
      </c>
      <c r="E6748" s="99" t="s">
        <v>11103</v>
      </c>
      <c r="F6748" s="100" t="s">
        <v>11104</v>
      </c>
    </row>
    <row r="6749" spans="1:6" ht="14.4" x14ac:dyDescent="0.3">
      <c r="A6749" s="99">
        <v>8532</v>
      </c>
      <c r="B6749" s="100" t="s">
        <v>24753</v>
      </c>
      <c r="C6749" s="100" t="s">
        <v>11391</v>
      </c>
      <c r="D6749" s="100" t="s">
        <v>24754</v>
      </c>
      <c r="E6749" s="99" t="s">
        <v>19129</v>
      </c>
      <c r="F6749" s="100" t="s">
        <v>24498</v>
      </c>
    </row>
    <row r="6750" spans="1:6" ht="14.4" x14ac:dyDescent="0.3">
      <c r="A6750" s="99">
        <v>8533</v>
      </c>
      <c r="B6750" s="100" t="s">
        <v>16732</v>
      </c>
      <c r="C6750" s="100" t="s">
        <v>9808</v>
      </c>
      <c r="D6750" s="100" t="s">
        <v>24755</v>
      </c>
      <c r="E6750" s="99" t="s">
        <v>19129</v>
      </c>
      <c r="F6750" s="100" t="s">
        <v>19139</v>
      </c>
    </row>
    <row r="6751" spans="1:6" ht="14.4" x14ac:dyDescent="0.3">
      <c r="A6751" s="99">
        <v>8534</v>
      </c>
      <c r="B6751" s="100" t="s">
        <v>24756</v>
      </c>
      <c r="C6751" s="100" t="s">
        <v>10110</v>
      </c>
      <c r="D6751" s="100" t="s">
        <v>24757</v>
      </c>
      <c r="E6751" s="99" t="s">
        <v>11558</v>
      </c>
      <c r="F6751" s="100" t="s">
        <v>11559</v>
      </c>
    </row>
    <row r="6752" spans="1:6" ht="14.4" x14ac:dyDescent="0.3">
      <c r="A6752" s="99">
        <v>8535</v>
      </c>
      <c r="B6752" s="100" t="s">
        <v>14068</v>
      </c>
      <c r="C6752" s="100" t="s">
        <v>11193</v>
      </c>
      <c r="D6752" s="100" t="s">
        <v>24758</v>
      </c>
      <c r="E6752" s="99" t="s">
        <v>14916</v>
      </c>
      <c r="F6752" s="100" t="s">
        <v>14917</v>
      </c>
    </row>
    <row r="6753" spans="1:6" ht="14.4" x14ac:dyDescent="0.3">
      <c r="A6753" s="99">
        <v>8536</v>
      </c>
      <c r="B6753" s="100" t="s">
        <v>24759</v>
      </c>
      <c r="C6753" s="100" t="s">
        <v>13416</v>
      </c>
      <c r="D6753" s="100" t="s">
        <v>24760</v>
      </c>
      <c r="E6753" s="99" t="s">
        <v>24761</v>
      </c>
      <c r="F6753" s="100" t="s">
        <v>24762</v>
      </c>
    </row>
    <row r="6754" spans="1:6" ht="14.4" x14ac:dyDescent="0.3">
      <c r="A6754" s="99">
        <v>8537</v>
      </c>
      <c r="B6754" s="100" t="s">
        <v>24763</v>
      </c>
      <c r="C6754" s="100" t="s">
        <v>9813</v>
      </c>
      <c r="D6754" s="100" t="s">
        <v>24764</v>
      </c>
      <c r="E6754" s="99" t="s">
        <v>20250</v>
      </c>
      <c r="F6754" s="100" t="s">
        <v>20251</v>
      </c>
    </row>
    <row r="6755" spans="1:6" ht="14.4" x14ac:dyDescent="0.3">
      <c r="A6755" s="99">
        <v>8538</v>
      </c>
      <c r="B6755" s="100" t="s">
        <v>9868</v>
      </c>
      <c r="C6755" s="100" t="s">
        <v>9757</v>
      </c>
      <c r="D6755" s="100" t="s">
        <v>24765</v>
      </c>
      <c r="E6755" s="99" t="s">
        <v>20250</v>
      </c>
      <c r="F6755" s="100" t="s">
        <v>20251</v>
      </c>
    </row>
    <row r="6756" spans="1:6" ht="14.4" x14ac:dyDescent="0.3">
      <c r="A6756" s="99">
        <v>8539</v>
      </c>
      <c r="B6756" s="100" t="s">
        <v>24766</v>
      </c>
      <c r="C6756" s="100" t="s">
        <v>11172</v>
      </c>
      <c r="D6756" s="100" t="s">
        <v>18102</v>
      </c>
      <c r="E6756" s="99" t="s">
        <v>24767</v>
      </c>
      <c r="F6756" s="100" t="s">
        <v>24768</v>
      </c>
    </row>
    <row r="6757" spans="1:6" ht="14.4" x14ac:dyDescent="0.3">
      <c r="A6757" s="99">
        <v>8540</v>
      </c>
      <c r="B6757" s="100" t="s">
        <v>23550</v>
      </c>
      <c r="C6757" s="100" t="s">
        <v>10134</v>
      </c>
      <c r="D6757" s="100" t="s">
        <v>24769</v>
      </c>
      <c r="E6757" s="99" t="s">
        <v>16772</v>
      </c>
      <c r="F6757" s="100" t="s">
        <v>24770</v>
      </c>
    </row>
    <row r="6758" spans="1:6" ht="14.4" x14ac:dyDescent="0.3">
      <c r="A6758" s="99">
        <v>8541</v>
      </c>
      <c r="B6758" s="100" t="s">
        <v>10282</v>
      </c>
      <c r="C6758" s="100" t="s">
        <v>9850</v>
      </c>
      <c r="D6758" s="100" t="s">
        <v>24771</v>
      </c>
      <c r="E6758" s="99" t="s">
        <v>10300</v>
      </c>
      <c r="F6758" s="100" t="s">
        <v>10301</v>
      </c>
    </row>
    <row r="6759" spans="1:6" ht="14.4" x14ac:dyDescent="0.3">
      <c r="A6759" s="99">
        <v>8542</v>
      </c>
      <c r="B6759" s="100" t="s">
        <v>24772</v>
      </c>
      <c r="C6759" s="100" t="s">
        <v>11461</v>
      </c>
      <c r="D6759" s="100" t="s">
        <v>24773</v>
      </c>
      <c r="E6759" s="99" t="s">
        <v>23973</v>
      </c>
      <c r="F6759" s="100" t="s">
        <v>24774</v>
      </c>
    </row>
    <row r="6760" spans="1:6" ht="14.4" x14ac:dyDescent="0.3">
      <c r="A6760" s="99">
        <v>8543</v>
      </c>
      <c r="B6760" s="100" t="s">
        <v>9979</v>
      </c>
      <c r="C6760" s="100" t="s">
        <v>17101</v>
      </c>
      <c r="D6760" s="100" t="s">
        <v>24775</v>
      </c>
      <c r="E6760" s="99" t="s">
        <v>14916</v>
      </c>
      <c r="F6760" s="100" t="s">
        <v>14917</v>
      </c>
    </row>
    <row r="6761" spans="1:6" ht="14.4" x14ac:dyDescent="0.3">
      <c r="A6761" s="99">
        <v>8544</v>
      </c>
      <c r="B6761" s="100" t="s">
        <v>15840</v>
      </c>
      <c r="C6761" s="100" t="s">
        <v>15325</v>
      </c>
      <c r="D6761" s="100" t="s">
        <v>24776</v>
      </c>
      <c r="E6761" s="99" t="s">
        <v>22470</v>
      </c>
      <c r="F6761" s="100" t="s">
        <v>20409</v>
      </c>
    </row>
    <row r="6762" spans="1:6" ht="14.4" x14ac:dyDescent="0.3">
      <c r="A6762" s="99">
        <v>8545</v>
      </c>
      <c r="B6762" s="100" t="s">
        <v>24777</v>
      </c>
      <c r="C6762" s="100" t="s">
        <v>14325</v>
      </c>
      <c r="D6762" s="100" t="s">
        <v>24778</v>
      </c>
      <c r="E6762" s="99" t="s">
        <v>21641</v>
      </c>
      <c r="F6762" s="100" t="s">
        <v>24779</v>
      </c>
    </row>
    <row r="6763" spans="1:6" ht="14.4" x14ac:dyDescent="0.3">
      <c r="A6763" s="99">
        <v>8546</v>
      </c>
      <c r="B6763" s="100" t="s">
        <v>10781</v>
      </c>
      <c r="C6763" s="100" t="s">
        <v>9757</v>
      </c>
      <c r="D6763" s="100" t="s">
        <v>24780</v>
      </c>
      <c r="E6763" s="99" t="s">
        <v>24781</v>
      </c>
      <c r="F6763" s="100" t="s">
        <v>24782</v>
      </c>
    </row>
    <row r="6764" spans="1:6" ht="14.4" x14ac:dyDescent="0.3">
      <c r="A6764" s="99">
        <v>8547</v>
      </c>
      <c r="B6764" s="100" t="s">
        <v>24783</v>
      </c>
      <c r="C6764" s="100" t="s">
        <v>9813</v>
      </c>
      <c r="D6764" s="100" t="s">
        <v>24784</v>
      </c>
      <c r="E6764" s="99" t="s">
        <v>12483</v>
      </c>
      <c r="F6764" s="100" t="s">
        <v>12484</v>
      </c>
    </row>
    <row r="6765" spans="1:6" ht="14.4" x14ac:dyDescent="0.3">
      <c r="A6765" s="99">
        <v>8549</v>
      </c>
      <c r="B6765" s="100" t="s">
        <v>24785</v>
      </c>
      <c r="C6765" s="100" t="s">
        <v>14808</v>
      </c>
      <c r="D6765" s="100" t="s">
        <v>24786</v>
      </c>
      <c r="E6765" s="99" t="s">
        <v>24787</v>
      </c>
      <c r="F6765" s="100" t="s">
        <v>24788</v>
      </c>
    </row>
    <row r="6766" spans="1:6" ht="14.4" x14ac:dyDescent="0.3">
      <c r="A6766" s="99">
        <v>8550</v>
      </c>
      <c r="B6766" s="100" t="s">
        <v>24789</v>
      </c>
      <c r="C6766" s="100" t="s">
        <v>9757</v>
      </c>
      <c r="D6766" s="100" t="s">
        <v>24790</v>
      </c>
      <c r="E6766" s="99" t="s">
        <v>24791</v>
      </c>
      <c r="F6766" s="100" t="s">
        <v>24792</v>
      </c>
    </row>
    <row r="6767" spans="1:6" ht="14.4" x14ac:dyDescent="0.3">
      <c r="A6767" s="99">
        <v>8551</v>
      </c>
      <c r="B6767" s="100" t="s">
        <v>10273</v>
      </c>
      <c r="C6767" s="100" t="s">
        <v>10040</v>
      </c>
      <c r="D6767" s="100" t="s">
        <v>24793</v>
      </c>
      <c r="E6767" s="99" t="s">
        <v>24794</v>
      </c>
      <c r="F6767" s="100" t="s">
        <v>24795</v>
      </c>
    </row>
    <row r="6768" spans="1:6" ht="14.4" x14ac:dyDescent="0.3">
      <c r="A6768" s="99">
        <v>8552</v>
      </c>
      <c r="B6768" s="100" t="s">
        <v>9868</v>
      </c>
      <c r="C6768" s="100" t="s">
        <v>9936</v>
      </c>
      <c r="D6768" s="100" t="s">
        <v>24796</v>
      </c>
      <c r="E6768" s="99" t="s">
        <v>24797</v>
      </c>
      <c r="F6768" s="100" t="s">
        <v>24798</v>
      </c>
    </row>
    <row r="6769" spans="1:6" ht="14.4" x14ac:dyDescent="0.3">
      <c r="A6769" s="99">
        <v>8553</v>
      </c>
      <c r="B6769" s="100" t="s">
        <v>12936</v>
      </c>
      <c r="C6769" s="100" t="s">
        <v>9813</v>
      </c>
      <c r="D6769" s="100" t="s">
        <v>24799</v>
      </c>
      <c r="E6769" s="99" t="s">
        <v>24800</v>
      </c>
      <c r="F6769" s="100" t="s">
        <v>24801</v>
      </c>
    </row>
    <row r="6770" spans="1:6" ht="14.4" x14ac:dyDescent="0.3">
      <c r="A6770" s="99">
        <v>8554</v>
      </c>
      <c r="B6770" s="100" t="s">
        <v>13590</v>
      </c>
      <c r="C6770" s="100" t="s">
        <v>9757</v>
      </c>
      <c r="D6770" s="100" t="s">
        <v>24802</v>
      </c>
      <c r="E6770" s="99" t="s">
        <v>10917</v>
      </c>
      <c r="F6770" s="100" t="s">
        <v>10918</v>
      </c>
    </row>
    <row r="6771" spans="1:6" ht="14.4" x14ac:dyDescent="0.3">
      <c r="A6771" s="99">
        <v>8555</v>
      </c>
      <c r="B6771" s="100" t="s">
        <v>24803</v>
      </c>
      <c r="C6771" s="100" t="s">
        <v>11375</v>
      </c>
      <c r="D6771" s="100" t="s">
        <v>24804</v>
      </c>
      <c r="E6771" s="99" t="s">
        <v>20189</v>
      </c>
      <c r="F6771" s="100" t="s">
        <v>20984</v>
      </c>
    </row>
    <row r="6772" spans="1:6" ht="14.4" x14ac:dyDescent="0.3">
      <c r="A6772" s="99">
        <v>8556</v>
      </c>
      <c r="B6772" s="100" t="s">
        <v>24805</v>
      </c>
      <c r="C6772" s="100" t="s">
        <v>13637</v>
      </c>
      <c r="D6772" s="100" t="s">
        <v>24806</v>
      </c>
      <c r="E6772" s="99" t="s">
        <v>24807</v>
      </c>
      <c r="F6772" s="100" t="s">
        <v>24808</v>
      </c>
    </row>
    <row r="6773" spans="1:6" ht="14.4" x14ac:dyDescent="0.3">
      <c r="A6773" s="99">
        <v>8557</v>
      </c>
      <c r="B6773" s="100" t="s">
        <v>24809</v>
      </c>
      <c r="C6773" s="100" t="s">
        <v>10347</v>
      </c>
      <c r="D6773" s="100" t="s">
        <v>24810</v>
      </c>
      <c r="E6773" s="99" t="s">
        <v>11006</v>
      </c>
      <c r="F6773" s="100" t="s">
        <v>11007</v>
      </c>
    </row>
    <row r="6774" spans="1:6" ht="14.4" x14ac:dyDescent="0.3">
      <c r="A6774" s="99">
        <v>8558</v>
      </c>
      <c r="B6774" s="100" t="s">
        <v>17886</v>
      </c>
      <c r="C6774" s="100" t="s">
        <v>20900</v>
      </c>
      <c r="D6774" s="100" t="s">
        <v>24811</v>
      </c>
      <c r="E6774" s="99" t="s">
        <v>10950</v>
      </c>
      <c r="F6774" s="100" t="s">
        <v>10132</v>
      </c>
    </row>
    <row r="6775" spans="1:6" ht="14.4" x14ac:dyDescent="0.3">
      <c r="A6775" s="99">
        <v>8560</v>
      </c>
      <c r="B6775" s="100" t="s">
        <v>22548</v>
      </c>
      <c r="C6775" s="100" t="s">
        <v>10007</v>
      </c>
      <c r="D6775" s="100" t="s">
        <v>24812</v>
      </c>
      <c r="E6775" s="99" t="s">
        <v>14013</v>
      </c>
      <c r="F6775" s="100" t="s">
        <v>24543</v>
      </c>
    </row>
    <row r="6776" spans="1:6" ht="14.4" x14ac:dyDescent="0.3">
      <c r="A6776" s="99">
        <v>8561</v>
      </c>
      <c r="B6776" s="100" t="s">
        <v>11991</v>
      </c>
      <c r="C6776" s="100" t="s">
        <v>9902</v>
      </c>
      <c r="D6776" s="100" t="s">
        <v>21381</v>
      </c>
      <c r="E6776" s="99" t="s">
        <v>21382</v>
      </c>
      <c r="F6776" s="100" t="s">
        <v>21383</v>
      </c>
    </row>
    <row r="6777" spans="1:6" ht="14.4" x14ac:dyDescent="0.3">
      <c r="A6777" s="99">
        <v>8562</v>
      </c>
      <c r="B6777" s="100" t="s">
        <v>24813</v>
      </c>
      <c r="C6777" s="100" t="s">
        <v>12380</v>
      </c>
      <c r="D6777" s="100" t="s">
        <v>24814</v>
      </c>
      <c r="E6777" s="99" t="s">
        <v>16831</v>
      </c>
      <c r="F6777" s="100" t="s">
        <v>16832</v>
      </c>
    </row>
    <row r="6778" spans="1:6" ht="14.4" x14ac:dyDescent="0.3">
      <c r="A6778" s="99">
        <v>8563</v>
      </c>
      <c r="B6778" s="100" t="s">
        <v>24815</v>
      </c>
      <c r="C6778" s="100" t="s">
        <v>9980</v>
      </c>
      <c r="D6778" s="100" t="s">
        <v>24816</v>
      </c>
      <c r="E6778" s="99" t="s">
        <v>11006</v>
      </c>
      <c r="F6778" s="100" t="s">
        <v>11007</v>
      </c>
    </row>
    <row r="6779" spans="1:6" ht="14.4" x14ac:dyDescent="0.3">
      <c r="A6779" s="99">
        <v>8564</v>
      </c>
      <c r="B6779" s="100" t="s">
        <v>24817</v>
      </c>
      <c r="C6779" s="100" t="s">
        <v>9980</v>
      </c>
      <c r="D6779" s="100" t="s">
        <v>24818</v>
      </c>
      <c r="E6779" s="99" t="s">
        <v>10340</v>
      </c>
      <c r="F6779" s="100" t="s">
        <v>10341</v>
      </c>
    </row>
    <row r="6780" spans="1:6" ht="14.4" x14ac:dyDescent="0.3">
      <c r="A6780" s="99">
        <v>8565</v>
      </c>
      <c r="B6780" s="100" t="s">
        <v>14183</v>
      </c>
      <c r="C6780" s="100" t="s">
        <v>11328</v>
      </c>
      <c r="D6780" s="100" t="s">
        <v>24819</v>
      </c>
      <c r="E6780" s="99" t="s">
        <v>10763</v>
      </c>
      <c r="F6780" s="100" t="s">
        <v>24820</v>
      </c>
    </row>
    <row r="6781" spans="1:6" ht="14.4" x14ac:dyDescent="0.3">
      <c r="A6781" s="99">
        <v>8566</v>
      </c>
      <c r="B6781" s="100" t="s">
        <v>24821</v>
      </c>
      <c r="C6781" s="100" t="s">
        <v>9813</v>
      </c>
      <c r="D6781" s="100" t="s">
        <v>24822</v>
      </c>
      <c r="E6781" s="99" t="s">
        <v>24695</v>
      </c>
      <c r="F6781" s="100" t="s">
        <v>24696</v>
      </c>
    </row>
    <row r="6782" spans="1:6" ht="14.4" x14ac:dyDescent="0.3">
      <c r="A6782" s="99">
        <v>8567</v>
      </c>
      <c r="B6782" s="100" t="s">
        <v>11117</v>
      </c>
      <c r="C6782" s="100" t="s">
        <v>13221</v>
      </c>
      <c r="D6782" s="100" t="s">
        <v>24823</v>
      </c>
      <c r="E6782" s="99" t="s">
        <v>23075</v>
      </c>
      <c r="F6782" s="100" t="s">
        <v>16705</v>
      </c>
    </row>
    <row r="6783" spans="1:6" ht="14.4" x14ac:dyDescent="0.3">
      <c r="A6783" s="99">
        <v>8568</v>
      </c>
      <c r="B6783" s="100" t="s">
        <v>24824</v>
      </c>
      <c r="C6783" s="100" t="s">
        <v>24825</v>
      </c>
      <c r="D6783" s="100" t="s">
        <v>24826</v>
      </c>
      <c r="E6783" s="99" t="s">
        <v>12109</v>
      </c>
      <c r="F6783" s="100" t="s">
        <v>12110</v>
      </c>
    </row>
    <row r="6784" spans="1:6" ht="14.4" x14ac:dyDescent="0.3">
      <c r="A6784" s="99">
        <v>8569</v>
      </c>
      <c r="B6784" s="100" t="s">
        <v>24827</v>
      </c>
      <c r="C6784" s="100" t="s">
        <v>10500</v>
      </c>
      <c r="D6784" s="100" t="s">
        <v>24828</v>
      </c>
      <c r="E6784" s="99" t="s">
        <v>12787</v>
      </c>
      <c r="F6784" s="100" t="s">
        <v>12788</v>
      </c>
    </row>
    <row r="6785" spans="1:6" ht="14.4" x14ac:dyDescent="0.3">
      <c r="A6785" s="99">
        <v>8570</v>
      </c>
      <c r="B6785" s="100" t="s">
        <v>9940</v>
      </c>
      <c r="C6785" s="100" t="s">
        <v>10139</v>
      </c>
      <c r="D6785" s="100" t="s">
        <v>24829</v>
      </c>
      <c r="E6785" s="99" t="s">
        <v>10098</v>
      </c>
      <c r="F6785" s="100" t="s">
        <v>10099</v>
      </c>
    </row>
    <row r="6786" spans="1:6" ht="14.4" x14ac:dyDescent="0.3">
      <c r="A6786" s="99">
        <v>8571</v>
      </c>
      <c r="B6786" s="100" t="s">
        <v>24830</v>
      </c>
      <c r="C6786" s="100" t="s">
        <v>11076</v>
      </c>
      <c r="D6786" s="100" t="s">
        <v>24831</v>
      </c>
      <c r="E6786" s="99" t="s">
        <v>24832</v>
      </c>
      <c r="F6786" s="100" t="s">
        <v>24833</v>
      </c>
    </row>
    <row r="6787" spans="1:6" ht="14.4" x14ac:dyDescent="0.3">
      <c r="A6787" s="99">
        <v>8572</v>
      </c>
      <c r="B6787" s="100" t="s">
        <v>15596</v>
      </c>
      <c r="C6787" s="100" t="s">
        <v>20484</v>
      </c>
      <c r="D6787" s="100" t="s">
        <v>15598</v>
      </c>
      <c r="E6787" s="99" t="s">
        <v>12002</v>
      </c>
      <c r="F6787" s="100" t="s">
        <v>12003</v>
      </c>
    </row>
    <row r="6788" spans="1:6" ht="14.4" x14ac:dyDescent="0.3">
      <c r="A6788" s="99">
        <v>8573</v>
      </c>
      <c r="B6788" s="100" t="s">
        <v>24834</v>
      </c>
      <c r="C6788" s="100" t="s">
        <v>24835</v>
      </c>
      <c r="D6788" s="100" t="s">
        <v>24836</v>
      </c>
      <c r="E6788" s="99" t="s">
        <v>24023</v>
      </c>
      <c r="F6788" s="100" t="s">
        <v>24024</v>
      </c>
    </row>
    <row r="6789" spans="1:6" ht="14.4" x14ac:dyDescent="0.3">
      <c r="A6789" s="99">
        <v>8574</v>
      </c>
      <c r="B6789" s="100" t="s">
        <v>24837</v>
      </c>
      <c r="C6789" s="100" t="s">
        <v>11709</v>
      </c>
      <c r="D6789" s="100" t="s">
        <v>24838</v>
      </c>
      <c r="E6789" s="99" t="s">
        <v>15504</v>
      </c>
      <c r="F6789" s="100" t="s">
        <v>15505</v>
      </c>
    </row>
    <row r="6790" spans="1:6" ht="14.4" x14ac:dyDescent="0.3">
      <c r="A6790" s="99">
        <v>8575</v>
      </c>
      <c r="B6790" s="100" t="s">
        <v>24839</v>
      </c>
      <c r="C6790" s="100" t="s">
        <v>11076</v>
      </c>
      <c r="D6790" s="100" t="s">
        <v>24840</v>
      </c>
      <c r="E6790" s="99" t="s">
        <v>24841</v>
      </c>
      <c r="F6790" s="100" t="s">
        <v>24842</v>
      </c>
    </row>
    <row r="6791" spans="1:6" ht="14.4" x14ac:dyDescent="0.3">
      <c r="A6791" s="99">
        <v>8576</v>
      </c>
      <c r="B6791" s="100" t="s">
        <v>24843</v>
      </c>
      <c r="C6791" s="100" t="s">
        <v>10556</v>
      </c>
      <c r="D6791" s="100" t="s">
        <v>24844</v>
      </c>
      <c r="E6791" s="99" t="s">
        <v>9894</v>
      </c>
      <c r="F6791" s="100" t="s">
        <v>9895</v>
      </c>
    </row>
    <row r="6792" spans="1:6" ht="14.4" x14ac:dyDescent="0.3">
      <c r="A6792" s="99">
        <v>8577</v>
      </c>
      <c r="B6792" s="100" t="s">
        <v>24845</v>
      </c>
      <c r="C6792" s="100" t="s">
        <v>10096</v>
      </c>
      <c r="D6792" s="100" t="s">
        <v>24846</v>
      </c>
      <c r="E6792" s="99" t="s">
        <v>24396</v>
      </c>
      <c r="F6792" s="100" t="s">
        <v>24397</v>
      </c>
    </row>
    <row r="6793" spans="1:6" ht="14.4" x14ac:dyDescent="0.3">
      <c r="A6793" s="99">
        <v>8579</v>
      </c>
      <c r="B6793" s="100" t="s">
        <v>10110</v>
      </c>
      <c r="C6793" s="100" t="s">
        <v>10191</v>
      </c>
      <c r="D6793" s="100" t="s">
        <v>24847</v>
      </c>
      <c r="E6793" s="99" t="s">
        <v>10507</v>
      </c>
      <c r="F6793" s="100" t="s">
        <v>10508</v>
      </c>
    </row>
    <row r="6794" spans="1:6" ht="14.4" x14ac:dyDescent="0.3">
      <c r="A6794" s="99">
        <v>8580</v>
      </c>
      <c r="B6794" s="100" t="s">
        <v>9868</v>
      </c>
      <c r="C6794" s="100" t="s">
        <v>11118</v>
      </c>
      <c r="D6794" s="100" t="s">
        <v>24848</v>
      </c>
      <c r="E6794" s="99" t="s">
        <v>10477</v>
      </c>
      <c r="F6794" s="100" t="s">
        <v>10478</v>
      </c>
    </row>
    <row r="6795" spans="1:6" ht="14.4" x14ac:dyDescent="0.3">
      <c r="A6795" s="99">
        <v>8581</v>
      </c>
      <c r="B6795" s="100" t="s">
        <v>24849</v>
      </c>
      <c r="C6795" s="100" t="s">
        <v>10862</v>
      </c>
      <c r="D6795" s="100" t="s">
        <v>24850</v>
      </c>
      <c r="E6795" s="99" t="s">
        <v>24851</v>
      </c>
      <c r="F6795" s="100" t="s">
        <v>10267</v>
      </c>
    </row>
    <row r="6796" spans="1:6" ht="14.4" x14ac:dyDescent="0.3">
      <c r="A6796" s="99">
        <v>8582</v>
      </c>
      <c r="B6796" s="100" t="s">
        <v>24852</v>
      </c>
      <c r="C6796" s="100" t="s">
        <v>11398</v>
      </c>
      <c r="D6796" s="100" t="s">
        <v>24853</v>
      </c>
      <c r="E6796" s="99" t="s">
        <v>14212</v>
      </c>
      <c r="F6796" s="100" t="s">
        <v>24854</v>
      </c>
    </row>
    <row r="6797" spans="1:6" ht="14.4" x14ac:dyDescent="0.3">
      <c r="A6797" s="99">
        <v>8583</v>
      </c>
      <c r="B6797" s="100" t="s">
        <v>23830</v>
      </c>
      <c r="C6797" s="100" t="s">
        <v>10110</v>
      </c>
      <c r="D6797" s="100" t="s">
        <v>24855</v>
      </c>
      <c r="E6797" s="99" t="s">
        <v>9986</v>
      </c>
      <c r="F6797" s="100" t="s">
        <v>9987</v>
      </c>
    </row>
    <row r="6798" spans="1:6" ht="14.4" x14ac:dyDescent="0.3">
      <c r="A6798" s="99">
        <v>8584</v>
      </c>
      <c r="B6798" s="100" t="s">
        <v>13965</v>
      </c>
      <c r="C6798" s="100" t="s">
        <v>10761</v>
      </c>
      <c r="D6798" s="100" t="s">
        <v>24856</v>
      </c>
      <c r="E6798" s="99" t="s">
        <v>24857</v>
      </c>
      <c r="F6798" s="100" t="s">
        <v>24858</v>
      </c>
    </row>
    <row r="6799" spans="1:6" ht="14.4" x14ac:dyDescent="0.3">
      <c r="A6799" s="99">
        <v>8585</v>
      </c>
      <c r="B6799" s="100" t="s">
        <v>11670</v>
      </c>
      <c r="C6799" s="100" t="s">
        <v>10040</v>
      </c>
      <c r="D6799" s="100" t="s">
        <v>24859</v>
      </c>
      <c r="E6799" s="99" t="s">
        <v>9834</v>
      </c>
      <c r="F6799" s="100" t="s">
        <v>9835</v>
      </c>
    </row>
    <row r="6800" spans="1:6" ht="14.4" x14ac:dyDescent="0.3">
      <c r="A6800" s="99">
        <v>8587</v>
      </c>
      <c r="B6800" s="100" t="s">
        <v>24860</v>
      </c>
      <c r="C6800" s="100" t="s">
        <v>11199</v>
      </c>
      <c r="D6800" s="100" t="s">
        <v>24861</v>
      </c>
      <c r="E6800" s="99" t="s">
        <v>24034</v>
      </c>
      <c r="F6800" s="100" t="s">
        <v>22098</v>
      </c>
    </row>
    <row r="6801" spans="1:6" ht="14.4" x14ac:dyDescent="0.3">
      <c r="A6801" s="99">
        <v>8588</v>
      </c>
      <c r="B6801" s="100" t="s">
        <v>10456</v>
      </c>
      <c r="C6801" s="100" t="s">
        <v>11177</v>
      </c>
      <c r="D6801" s="100" t="s">
        <v>24862</v>
      </c>
      <c r="E6801" s="99" t="s">
        <v>24863</v>
      </c>
      <c r="F6801" s="100" t="s">
        <v>15029</v>
      </c>
    </row>
    <row r="6802" spans="1:6" ht="14.4" x14ac:dyDescent="0.3">
      <c r="A6802" s="99">
        <v>8589</v>
      </c>
      <c r="B6802" s="100" t="s">
        <v>10592</v>
      </c>
      <c r="C6802" s="100" t="s">
        <v>9850</v>
      </c>
      <c r="D6802" s="100" t="s">
        <v>24864</v>
      </c>
      <c r="E6802" s="99" t="s">
        <v>10507</v>
      </c>
      <c r="F6802" s="100" t="s">
        <v>10508</v>
      </c>
    </row>
    <row r="6803" spans="1:6" ht="14.4" x14ac:dyDescent="0.3">
      <c r="A6803" s="99">
        <v>8590</v>
      </c>
      <c r="B6803" s="100" t="s">
        <v>24865</v>
      </c>
      <c r="C6803" s="100" t="s">
        <v>11748</v>
      </c>
      <c r="D6803" s="100" t="s">
        <v>24866</v>
      </c>
      <c r="E6803" s="99" t="s">
        <v>10725</v>
      </c>
      <c r="F6803" s="100" t="s">
        <v>24867</v>
      </c>
    </row>
    <row r="6804" spans="1:6" ht="14.4" x14ac:dyDescent="0.3">
      <c r="A6804" s="99">
        <v>8591</v>
      </c>
      <c r="B6804" s="100" t="s">
        <v>16557</v>
      </c>
      <c r="C6804" s="100" t="s">
        <v>9897</v>
      </c>
      <c r="D6804" s="100" t="s">
        <v>24868</v>
      </c>
      <c r="E6804" s="99" t="s">
        <v>14506</v>
      </c>
      <c r="F6804" s="100" t="s">
        <v>14507</v>
      </c>
    </row>
    <row r="6805" spans="1:6" ht="14.4" x14ac:dyDescent="0.3">
      <c r="A6805" s="99">
        <v>8592</v>
      </c>
      <c r="B6805" s="100" t="s">
        <v>13102</v>
      </c>
      <c r="C6805" s="100" t="s">
        <v>10007</v>
      </c>
      <c r="D6805" s="100" t="s">
        <v>24869</v>
      </c>
      <c r="E6805" s="99" t="s">
        <v>16475</v>
      </c>
      <c r="F6805" s="100" t="s">
        <v>24870</v>
      </c>
    </row>
    <row r="6806" spans="1:6" ht="14.4" x14ac:dyDescent="0.3">
      <c r="A6806" s="99">
        <v>8594</v>
      </c>
      <c r="B6806" s="100" t="s">
        <v>24871</v>
      </c>
      <c r="C6806" s="100" t="s">
        <v>11478</v>
      </c>
      <c r="D6806" s="100" t="s">
        <v>13040</v>
      </c>
      <c r="E6806" s="99" t="s">
        <v>14308</v>
      </c>
      <c r="F6806" s="100" t="s">
        <v>14309</v>
      </c>
    </row>
    <row r="6807" spans="1:6" ht="14.4" x14ac:dyDescent="0.3">
      <c r="A6807" s="99">
        <v>8595</v>
      </c>
      <c r="B6807" s="100" t="s">
        <v>24872</v>
      </c>
      <c r="C6807" s="100" t="s">
        <v>15702</v>
      </c>
      <c r="D6807" s="100" t="s">
        <v>24873</v>
      </c>
      <c r="E6807" s="99" t="s">
        <v>10490</v>
      </c>
      <c r="F6807" s="100" t="s">
        <v>10491</v>
      </c>
    </row>
    <row r="6808" spans="1:6" ht="14.4" x14ac:dyDescent="0.3">
      <c r="A6808" s="99">
        <v>8596</v>
      </c>
      <c r="B6808" s="100" t="s">
        <v>22313</v>
      </c>
      <c r="C6808" s="100" t="s">
        <v>20278</v>
      </c>
      <c r="D6808" s="100" t="s">
        <v>24874</v>
      </c>
      <c r="E6808" s="99" t="s">
        <v>24875</v>
      </c>
      <c r="F6808" s="100" t="s">
        <v>24876</v>
      </c>
    </row>
    <row r="6809" spans="1:6" ht="14.4" x14ac:dyDescent="0.3">
      <c r="A6809" s="99">
        <v>8598</v>
      </c>
      <c r="B6809" s="100" t="s">
        <v>11117</v>
      </c>
      <c r="C6809" s="100" t="s">
        <v>11193</v>
      </c>
      <c r="D6809" s="100" t="s">
        <v>24877</v>
      </c>
      <c r="E6809" s="99" t="s">
        <v>16588</v>
      </c>
      <c r="F6809" s="100" t="s">
        <v>16589</v>
      </c>
    </row>
    <row r="6810" spans="1:6" ht="14.4" x14ac:dyDescent="0.3">
      <c r="A6810" s="99">
        <v>8599</v>
      </c>
      <c r="B6810" s="100" t="s">
        <v>20316</v>
      </c>
      <c r="C6810" s="100" t="s">
        <v>10792</v>
      </c>
      <c r="D6810" s="100" t="s">
        <v>21960</v>
      </c>
      <c r="E6810" s="99" t="s">
        <v>21961</v>
      </c>
      <c r="F6810" s="100" t="s">
        <v>21962</v>
      </c>
    </row>
    <row r="6811" spans="1:6" ht="14.4" x14ac:dyDescent="0.3">
      <c r="A6811" s="99">
        <v>8600</v>
      </c>
      <c r="B6811" s="100" t="s">
        <v>24878</v>
      </c>
      <c r="C6811" s="100" t="s">
        <v>11022</v>
      </c>
      <c r="D6811" s="100" t="s">
        <v>24879</v>
      </c>
      <c r="E6811" s="99" t="s">
        <v>9986</v>
      </c>
      <c r="F6811" s="100" t="s">
        <v>9987</v>
      </c>
    </row>
    <row r="6812" spans="1:6" ht="14.4" x14ac:dyDescent="0.3">
      <c r="A6812" s="99">
        <v>8601</v>
      </c>
      <c r="B6812" s="100" t="s">
        <v>12275</v>
      </c>
      <c r="C6812" s="100" t="s">
        <v>20849</v>
      </c>
      <c r="D6812" s="100" t="s">
        <v>24880</v>
      </c>
      <c r="E6812" s="99" t="s">
        <v>10691</v>
      </c>
      <c r="F6812" s="100" t="s">
        <v>10692</v>
      </c>
    </row>
    <row r="6813" spans="1:6" ht="14.4" x14ac:dyDescent="0.3">
      <c r="A6813" s="99">
        <v>8603</v>
      </c>
      <c r="B6813" s="100" t="s">
        <v>12702</v>
      </c>
      <c r="C6813" s="100" t="s">
        <v>11172</v>
      </c>
      <c r="D6813" s="100" t="s">
        <v>24881</v>
      </c>
      <c r="E6813" s="99" t="s">
        <v>12855</v>
      </c>
      <c r="F6813" s="100" t="s">
        <v>24882</v>
      </c>
    </row>
    <row r="6814" spans="1:6" ht="14.4" x14ac:dyDescent="0.3">
      <c r="A6814" s="99">
        <v>8604</v>
      </c>
      <c r="B6814" s="100" t="s">
        <v>24883</v>
      </c>
      <c r="C6814" s="100" t="s">
        <v>10110</v>
      </c>
      <c r="D6814" s="100" t="s">
        <v>24884</v>
      </c>
      <c r="E6814" s="99" t="s">
        <v>24575</v>
      </c>
      <c r="F6814" s="100" t="s">
        <v>24576</v>
      </c>
    </row>
    <row r="6815" spans="1:6" ht="14.4" x14ac:dyDescent="0.3">
      <c r="A6815" s="99">
        <v>8605</v>
      </c>
      <c r="B6815" s="100" t="s">
        <v>24885</v>
      </c>
      <c r="C6815" s="100" t="s">
        <v>10573</v>
      </c>
      <c r="D6815" s="100" t="s">
        <v>24886</v>
      </c>
      <c r="E6815" s="99" t="s">
        <v>20208</v>
      </c>
      <c r="F6815" s="100" t="s">
        <v>24887</v>
      </c>
    </row>
    <row r="6816" spans="1:6" ht="14.4" x14ac:dyDescent="0.3">
      <c r="A6816" s="99">
        <v>8606</v>
      </c>
      <c r="B6816" s="100" t="s">
        <v>14381</v>
      </c>
      <c r="C6816" s="100" t="s">
        <v>11076</v>
      </c>
      <c r="D6816" s="100" t="s">
        <v>24888</v>
      </c>
      <c r="E6816" s="99" t="s">
        <v>20700</v>
      </c>
      <c r="F6816" s="100" t="s">
        <v>20701</v>
      </c>
    </row>
    <row r="6817" spans="1:6" ht="14.4" x14ac:dyDescent="0.3">
      <c r="A6817" s="99">
        <v>8608</v>
      </c>
      <c r="B6817" s="100" t="s">
        <v>24889</v>
      </c>
      <c r="C6817" s="100" t="s">
        <v>9757</v>
      </c>
      <c r="D6817" s="100" t="s">
        <v>24890</v>
      </c>
      <c r="E6817" s="99" t="s">
        <v>24891</v>
      </c>
      <c r="F6817" s="100" t="s">
        <v>24892</v>
      </c>
    </row>
    <row r="6818" spans="1:6" ht="14.4" x14ac:dyDescent="0.3">
      <c r="A6818" s="99">
        <v>8609</v>
      </c>
      <c r="B6818" s="100" t="s">
        <v>15105</v>
      </c>
      <c r="C6818" s="100" t="s">
        <v>10134</v>
      </c>
      <c r="D6818" s="100" t="s">
        <v>24893</v>
      </c>
      <c r="E6818" s="99" t="s">
        <v>24894</v>
      </c>
      <c r="F6818" s="100" t="s">
        <v>24895</v>
      </c>
    </row>
    <row r="6819" spans="1:6" ht="14.4" x14ac:dyDescent="0.3">
      <c r="A6819" s="99">
        <v>8610</v>
      </c>
      <c r="B6819" s="100" t="s">
        <v>24896</v>
      </c>
      <c r="C6819" s="100" t="s">
        <v>9778</v>
      </c>
      <c r="D6819" s="100" t="s">
        <v>24897</v>
      </c>
      <c r="E6819" s="99" t="s">
        <v>23020</v>
      </c>
      <c r="F6819" s="100" t="s">
        <v>23021</v>
      </c>
    </row>
    <row r="6820" spans="1:6" ht="14.4" x14ac:dyDescent="0.3">
      <c r="A6820" s="99">
        <v>8611</v>
      </c>
      <c r="B6820" s="100" t="s">
        <v>11275</v>
      </c>
      <c r="C6820" s="100" t="s">
        <v>9757</v>
      </c>
      <c r="D6820" s="100" t="s">
        <v>24898</v>
      </c>
      <c r="E6820" s="99" t="s">
        <v>9986</v>
      </c>
      <c r="F6820" s="100" t="s">
        <v>9987</v>
      </c>
    </row>
    <row r="6821" spans="1:6" ht="14.4" x14ac:dyDescent="0.3">
      <c r="A6821" s="99">
        <v>8612</v>
      </c>
      <c r="B6821" s="100" t="s">
        <v>10030</v>
      </c>
      <c r="C6821" s="100" t="s">
        <v>10221</v>
      </c>
      <c r="D6821" s="100" t="s">
        <v>23445</v>
      </c>
      <c r="E6821" s="99" t="s">
        <v>23446</v>
      </c>
      <c r="F6821" s="100" t="s">
        <v>24899</v>
      </c>
    </row>
    <row r="6822" spans="1:6" ht="14.4" x14ac:dyDescent="0.3">
      <c r="A6822" s="99">
        <v>8614</v>
      </c>
      <c r="B6822" s="100" t="s">
        <v>11092</v>
      </c>
      <c r="C6822" s="100" t="s">
        <v>11391</v>
      </c>
      <c r="D6822" s="100" t="s">
        <v>24900</v>
      </c>
      <c r="E6822" s="99" t="s">
        <v>10435</v>
      </c>
      <c r="F6822" s="100" t="s">
        <v>10436</v>
      </c>
    </row>
    <row r="6823" spans="1:6" ht="14.4" x14ac:dyDescent="0.3">
      <c r="A6823" s="99">
        <v>8615</v>
      </c>
      <c r="B6823" s="100" t="s">
        <v>13191</v>
      </c>
      <c r="C6823" s="100" t="s">
        <v>10002</v>
      </c>
      <c r="D6823" s="100" t="s">
        <v>24901</v>
      </c>
      <c r="E6823" s="99" t="s">
        <v>22848</v>
      </c>
      <c r="F6823" s="100" t="s">
        <v>22849</v>
      </c>
    </row>
    <row r="6824" spans="1:6" ht="14.4" x14ac:dyDescent="0.3">
      <c r="A6824" s="99">
        <v>8616</v>
      </c>
      <c r="B6824" s="100" t="s">
        <v>24902</v>
      </c>
      <c r="C6824" s="100" t="s">
        <v>12438</v>
      </c>
      <c r="D6824" s="100" t="s">
        <v>24903</v>
      </c>
      <c r="E6824" s="99" t="s">
        <v>24904</v>
      </c>
      <c r="F6824" s="100" t="s">
        <v>24905</v>
      </c>
    </row>
    <row r="6825" spans="1:6" ht="14.4" x14ac:dyDescent="0.3">
      <c r="A6825" s="99">
        <v>8617</v>
      </c>
      <c r="B6825" s="100" t="s">
        <v>14406</v>
      </c>
      <c r="C6825" s="100" t="s">
        <v>12194</v>
      </c>
      <c r="D6825" s="100" t="s">
        <v>24906</v>
      </c>
      <c r="E6825" s="99" t="s">
        <v>21656</v>
      </c>
      <c r="F6825" s="100" t="s">
        <v>21657</v>
      </c>
    </row>
    <row r="6826" spans="1:6" ht="14.4" x14ac:dyDescent="0.3">
      <c r="A6826" s="99">
        <v>8618</v>
      </c>
      <c r="B6826" s="100" t="s">
        <v>24907</v>
      </c>
      <c r="C6826" s="100" t="s">
        <v>9864</v>
      </c>
      <c r="D6826" s="100" t="s">
        <v>24908</v>
      </c>
      <c r="E6826" s="99" t="s">
        <v>11382</v>
      </c>
      <c r="F6826" s="100" t="s">
        <v>24909</v>
      </c>
    </row>
    <row r="6827" spans="1:6" ht="14.4" x14ac:dyDescent="0.3">
      <c r="A6827" s="99">
        <v>8621</v>
      </c>
      <c r="B6827" s="100" t="s">
        <v>10133</v>
      </c>
      <c r="C6827" s="100" t="s">
        <v>9837</v>
      </c>
      <c r="D6827" s="100" t="s">
        <v>24910</v>
      </c>
      <c r="E6827" s="99" t="s">
        <v>10300</v>
      </c>
      <c r="F6827" s="100" t="s">
        <v>10301</v>
      </c>
    </row>
    <row r="6828" spans="1:6" ht="14.4" x14ac:dyDescent="0.3">
      <c r="A6828" s="99">
        <v>8623</v>
      </c>
      <c r="B6828" s="100" t="s">
        <v>13191</v>
      </c>
      <c r="C6828" s="100" t="s">
        <v>9757</v>
      </c>
      <c r="D6828" s="100" t="s">
        <v>24911</v>
      </c>
      <c r="E6828" s="99" t="s">
        <v>24912</v>
      </c>
      <c r="F6828" s="100" t="s">
        <v>24913</v>
      </c>
    </row>
    <row r="6829" spans="1:6" ht="14.4" x14ac:dyDescent="0.3">
      <c r="A6829" s="99">
        <v>8624</v>
      </c>
      <c r="B6829" s="100" t="s">
        <v>11176</v>
      </c>
      <c r="C6829" s="100" t="s">
        <v>11177</v>
      </c>
      <c r="D6829" s="100" t="s">
        <v>11178</v>
      </c>
      <c r="E6829" s="99" t="s">
        <v>11029</v>
      </c>
      <c r="F6829" s="100" t="s">
        <v>11030</v>
      </c>
    </row>
    <row r="6830" spans="1:6" ht="14.4" x14ac:dyDescent="0.3">
      <c r="A6830" s="99">
        <v>8627</v>
      </c>
      <c r="B6830" s="100" t="s">
        <v>24914</v>
      </c>
      <c r="C6830" s="100" t="s">
        <v>11569</v>
      </c>
      <c r="D6830" s="100" t="s">
        <v>24915</v>
      </c>
      <c r="E6830" s="99" t="s">
        <v>24916</v>
      </c>
      <c r="F6830" s="100" t="s">
        <v>24917</v>
      </c>
    </row>
    <row r="6831" spans="1:6" ht="14.4" x14ac:dyDescent="0.3">
      <c r="A6831" s="99">
        <v>8628</v>
      </c>
      <c r="B6831" s="100" t="s">
        <v>13102</v>
      </c>
      <c r="C6831" s="100" t="s">
        <v>13709</v>
      </c>
      <c r="D6831" s="100" t="s">
        <v>24918</v>
      </c>
      <c r="E6831" s="99" t="s">
        <v>14001</v>
      </c>
      <c r="F6831" s="100" t="s">
        <v>14002</v>
      </c>
    </row>
    <row r="6832" spans="1:6" ht="14.4" x14ac:dyDescent="0.3">
      <c r="A6832" s="99">
        <v>8629</v>
      </c>
      <c r="B6832" s="100" t="s">
        <v>10030</v>
      </c>
      <c r="C6832" s="100" t="s">
        <v>9869</v>
      </c>
      <c r="D6832" s="100" t="s">
        <v>24919</v>
      </c>
      <c r="E6832" s="99" t="s">
        <v>14243</v>
      </c>
      <c r="F6832" s="100" t="s">
        <v>11237</v>
      </c>
    </row>
    <row r="6833" spans="1:6" ht="14.4" x14ac:dyDescent="0.3">
      <c r="A6833" s="99">
        <v>8630</v>
      </c>
      <c r="B6833" s="100" t="s">
        <v>24920</v>
      </c>
      <c r="C6833" s="100" t="s">
        <v>10201</v>
      </c>
      <c r="D6833" s="100" t="s">
        <v>24921</v>
      </c>
      <c r="E6833" s="99" t="s">
        <v>14100</v>
      </c>
      <c r="F6833" s="100" t="s">
        <v>24922</v>
      </c>
    </row>
    <row r="6834" spans="1:6" ht="14.4" x14ac:dyDescent="0.3">
      <c r="A6834" s="99">
        <v>8631</v>
      </c>
      <c r="B6834" s="100" t="s">
        <v>24923</v>
      </c>
      <c r="C6834" s="100" t="s">
        <v>11425</v>
      </c>
      <c r="D6834" s="100" t="s">
        <v>24924</v>
      </c>
      <c r="E6834" s="99" t="s">
        <v>24925</v>
      </c>
      <c r="F6834" s="100" t="s">
        <v>24926</v>
      </c>
    </row>
    <row r="6835" spans="1:6" ht="14.4" x14ac:dyDescent="0.3">
      <c r="A6835" s="99">
        <v>8632</v>
      </c>
      <c r="B6835" s="100" t="s">
        <v>24927</v>
      </c>
      <c r="C6835" s="100" t="s">
        <v>11917</v>
      </c>
      <c r="D6835" s="100" t="s">
        <v>24928</v>
      </c>
      <c r="E6835" s="99" t="s">
        <v>23973</v>
      </c>
      <c r="F6835" s="100" t="s">
        <v>24774</v>
      </c>
    </row>
    <row r="6836" spans="1:6" ht="14.4" x14ac:dyDescent="0.3">
      <c r="A6836" s="99">
        <v>8633</v>
      </c>
      <c r="B6836" s="100" t="s">
        <v>9988</v>
      </c>
      <c r="C6836" s="100" t="s">
        <v>11425</v>
      </c>
      <c r="D6836" s="100" t="s">
        <v>24929</v>
      </c>
      <c r="E6836" s="99" t="s">
        <v>12787</v>
      </c>
      <c r="F6836" s="100" t="s">
        <v>12788</v>
      </c>
    </row>
    <row r="6837" spans="1:6" ht="14.4" x14ac:dyDescent="0.3">
      <c r="A6837" s="99">
        <v>8634</v>
      </c>
      <c r="B6837" s="100" t="s">
        <v>13191</v>
      </c>
      <c r="C6837" s="100" t="s">
        <v>9808</v>
      </c>
      <c r="D6837" s="100" t="s">
        <v>24930</v>
      </c>
      <c r="E6837" s="99" t="s">
        <v>12685</v>
      </c>
      <c r="F6837" s="100" t="s">
        <v>12686</v>
      </c>
    </row>
    <row r="6838" spans="1:6" ht="14.4" x14ac:dyDescent="0.3">
      <c r="A6838" s="99">
        <v>8636</v>
      </c>
      <c r="B6838" s="100" t="s">
        <v>23808</v>
      </c>
      <c r="C6838" s="100" t="s">
        <v>10990</v>
      </c>
      <c r="D6838" s="100" t="s">
        <v>24931</v>
      </c>
      <c r="E6838" s="99" t="s">
        <v>13934</v>
      </c>
      <c r="F6838" s="100" t="s">
        <v>10306</v>
      </c>
    </row>
    <row r="6839" spans="1:6" ht="14.4" x14ac:dyDescent="0.3">
      <c r="A6839" s="99">
        <v>8637</v>
      </c>
      <c r="B6839" s="100" t="s">
        <v>14115</v>
      </c>
      <c r="C6839" s="100" t="s">
        <v>9757</v>
      </c>
      <c r="D6839" s="100" t="s">
        <v>24256</v>
      </c>
      <c r="E6839" s="99" t="s">
        <v>14199</v>
      </c>
      <c r="F6839" s="100" t="s">
        <v>14200</v>
      </c>
    </row>
    <row r="6840" spans="1:6" ht="14.4" x14ac:dyDescent="0.3">
      <c r="A6840" s="99">
        <v>8638</v>
      </c>
      <c r="B6840" s="100" t="s">
        <v>13053</v>
      </c>
      <c r="C6840" s="100" t="s">
        <v>18286</v>
      </c>
      <c r="D6840" s="100" t="s">
        <v>24932</v>
      </c>
      <c r="E6840" s="99" t="s">
        <v>14746</v>
      </c>
      <c r="F6840" s="100" t="s">
        <v>14747</v>
      </c>
    </row>
    <row r="6841" spans="1:6" ht="14.4" x14ac:dyDescent="0.3">
      <c r="A6841" s="99">
        <v>8639</v>
      </c>
      <c r="B6841" s="100" t="s">
        <v>9988</v>
      </c>
      <c r="C6841" s="100" t="s">
        <v>12316</v>
      </c>
      <c r="D6841" s="100" t="s">
        <v>24933</v>
      </c>
      <c r="E6841" s="99" t="s">
        <v>24934</v>
      </c>
      <c r="F6841" s="100" t="s">
        <v>24935</v>
      </c>
    </row>
    <row r="6842" spans="1:6" ht="14.4" x14ac:dyDescent="0.3">
      <c r="A6842" s="99">
        <v>8641</v>
      </c>
      <c r="B6842" s="100" t="s">
        <v>24936</v>
      </c>
      <c r="C6842" s="100" t="s">
        <v>10433</v>
      </c>
      <c r="D6842" s="100" t="s">
        <v>24937</v>
      </c>
      <c r="E6842" s="99" t="s">
        <v>24602</v>
      </c>
      <c r="F6842" s="100" t="s">
        <v>19021</v>
      </c>
    </row>
    <row r="6843" spans="1:6" ht="14.4" x14ac:dyDescent="0.3">
      <c r="A6843" s="99">
        <v>8642</v>
      </c>
      <c r="B6843" s="100" t="s">
        <v>12883</v>
      </c>
      <c r="C6843" s="100" t="s">
        <v>10110</v>
      </c>
      <c r="D6843" s="100" t="s">
        <v>24938</v>
      </c>
      <c r="E6843" s="99" t="s">
        <v>11263</v>
      </c>
      <c r="F6843" s="100" t="s">
        <v>11264</v>
      </c>
    </row>
    <row r="6844" spans="1:6" ht="14.4" x14ac:dyDescent="0.3">
      <c r="A6844" s="99">
        <v>8643</v>
      </c>
      <c r="B6844" s="100" t="s">
        <v>11522</v>
      </c>
      <c r="C6844" s="100" t="s">
        <v>13416</v>
      </c>
      <c r="D6844" s="100" t="s">
        <v>24939</v>
      </c>
      <c r="E6844" s="99" t="s">
        <v>10300</v>
      </c>
      <c r="F6844" s="100" t="s">
        <v>10301</v>
      </c>
    </row>
    <row r="6845" spans="1:6" ht="14.4" x14ac:dyDescent="0.3">
      <c r="A6845" s="99">
        <v>8644</v>
      </c>
      <c r="B6845" s="100" t="s">
        <v>24940</v>
      </c>
      <c r="C6845" s="100" t="s">
        <v>10268</v>
      </c>
      <c r="D6845" s="100" t="s">
        <v>24941</v>
      </c>
      <c r="E6845" s="99" t="s">
        <v>11532</v>
      </c>
      <c r="F6845" s="100" t="s">
        <v>11533</v>
      </c>
    </row>
    <row r="6846" spans="1:6" ht="14.4" x14ac:dyDescent="0.3">
      <c r="A6846" s="99">
        <v>8645</v>
      </c>
      <c r="B6846" s="100" t="s">
        <v>9925</v>
      </c>
      <c r="C6846" s="100" t="s">
        <v>20900</v>
      </c>
      <c r="D6846" s="100" t="s">
        <v>24942</v>
      </c>
      <c r="E6846" s="99" t="s">
        <v>13534</v>
      </c>
      <c r="F6846" s="100" t="s">
        <v>13535</v>
      </c>
    </row>
    <row r="6847" spans="1:6" ht="14.4" x14ac:dyDescent="0.3">
      <c r="A6847" s="99">
        <v>8646</v>
      </c>
      <c r="B6847" s="100" t="s">
        <v>24943</v>
      </c>
      <c r="C6847" s="100" t="s">
        <v>10208</v>
      </c>
      <c r="D6847" s="100" t="s">
        <v>18875</v>
      </c>
      <c r="E6847" s="99" t="s">
        <v>16337</v>
      </c>
      <c r="F6847" s="100" t="s">
        <v>12755</v>
      </c>
    </row>
    <row r="6848" spans="1:6" ht="14.4" x14ac:dyDescent="0.3">
      <c r="A6848" s="99">
        <v>8647</v>
      </c>
      <c r="B6848" s="100" t="s">
        <v>14082</v>
      </c>
      <c r="C6848" s="100" t="s">
        <v>11328</v>
      </c>
      <c r="D6848" s="100" t="s">
        <v>24944</v>
      </c>
      <c r="E6848" s="99" t="s">
        <v>14084</v>
      </c>
      <c r="F6848" s="100" t="s">
        <v>24945</v>
      </c>
    </row>
    <row r="6849" spans="1:6" ht="14.4" x14ac:dyDescent="0.3">
      <c r="A6849" s="99">
        <v>8648</v>
      </c>
      <c r="B6849" s="100" t="s">
        <v>24946</v>
      </c>
      <c r="C6849" s="100" t="s">
        <v>12537</v>
      </c>
      <c r="D6849" s="100" t="s">
        <v>24947</v>
      </c>
      <c r="E6849" s="99" t="s">
        <v>20878</v>
      </c>
      <c r="F6849" s="100" t="s">
        <v>20879</v>
      </c>
    </row>
    <row r="6850" spans="1:6" ht="14.4" x14ac:dyDescent="0.3">
      <c r="A6850" s="99">
        <v>8649</v>
      </c>
      <c r="B6850" s="100" t="s">
        <v>24948</v>
      </c>
      <c r="C6850" s="100" t="s">
        <v>10191</v>
      </c>
      <c r="D6850" s="100" t="s">
        <v>24949</v>
      </c>
      <c r="E6850" s="99" t="s">
        <v>18248</v>
      </c>
      <c r="F6850" s="100" t="s">
        <v>18249</v>
      </c>
    </row>
    <row r="6851" spans="1:6" ht="14.4" x14ac:dyDescent="0.3">
      <c r="A6851" s="99">
        <v>8650</v>
      </c>
      <c r="B6851" s="100" t="s">
        <v>24135</v>
      </c>
      <c r="C6851" s="100" t="s">
        <v>12068</v>
      </c>
      <c r="D6851" s="100" t="s">
        <v>24950</v>
      </c>
      <c r="E6851" s="99" t="s">
        <v>24462</v>
      </c>
      <c r="F6851" s="100" t="s">
        <v>24951</v>
      </c>
    </row>
    <row r="6852" spans="1:6" ht="14.4" x14ac:dyDescent="0.3">
      <c r="A6852" s="99">
        <v>8651</v>
      </c>
      <c r="B6852" s="100" t="s">
        <v>19042</v>
      </c>
      <c r="C6852" s="100" t="s">
        <v>10040</v>
      </c>
      <c r="D6852" s="100" t="s">
        <v>24952</v>
      </c>
      <c r="E6852" s="99" t="s">
        <v>14308</v>
      </c>
      <c r="F6852" s="100" t="s">
        <v>14309</v>
      </c>
    </row>
    <row r="6853" spans="1:6" ht="14.4" x14ac:dyDescent="0.3">
      <c r="A6853" s="99">
        <v>8652</v>
      </c>
      <c r="B6853" s="100" t="s">
        <v>24953</v>
      </c>
      <c r="C6853" s="100" t="s">
        <v>17055</v>
      </c>
      <c r="D6853" s="100" t="s">
        <v>15404</v>
      </c>
      <c r="E6853" s="99" t="s">
        <v>24271</v>
      </c>
      <c r="F6853" s="100" t="s">
        <v>24954</v>
      </c>
    </row>
    <row r="6854" spans="1:6" ht="14.4" x14ac:dyDescent="0.3">
      <c r="A6854" s="99">
        <v>8654</v>
      </c>
      <c r="B6854" s="100" t="s">
        <v>18349</v>
      </c>
      <c r="C6854" s="100" t="s">
        <v>11004</v>
      </c>
      <c r="D6854" s="100" t="s">
        <v>21170</v>
      </c>
      <c r="E6854" s="99" t="s">
        <v>16328</v>
      </c>
      <c r="F6854" s="100" t="s">
        <v>16329</v>
      </c>
    </row>
    <row r="6855" spans="1:6" ht="14.4" x14ac:dyDescent="0.3">
      <c r="A6855" s="99">
        <v>8655</v>
      </c>
      <c r="B6855" s="100" t="s">
        <v>24885</v>
      </c>
      <c r="C6855" s="100" t="s">
        <v>10134</v>
      </c>
      <c r="D6855" s="100" t="s">
        <v>24955</v>
      </c>
      <c r="E6855" s="99" t="s">
        <v>16464</v>
      </c>
      <c r="F6855" s="100" t="s">
        <v>24956</v>
      </c>
    </row>
    <row r="6856" spans="1:6" ht="14.4" x14ac:dyDescent="0.3">
      <c r="A6856" s="99">
        <v>8656</v>
      </c>
      <c r="B6856" s="100" t="s">
        <v>24957</v>
      </c>
      <c r="C6856" s="100" t="s">
        <v>10433</v>
      </c>
      <c r="D6856" s="100" t="s">
        <v>21336</v>
      </c>
      <c r="E6856" s="99" t="s">
        <v>11500</v>
      </c>
      <c r="F6856" s="100" t="s">
        <v>24958</v>
      </c>
    </row>
    <row r="6857" spans="1:6" ht="14.4" x14ac:dyDescent="0.3">
      <c r="A6857" s="99">
        <v>8657</v>
      </c>
      <c r="B6857" s="100" t="s">
        <v>12275</v>
      </c>
      <c r="C6857" s="100" t="s">
        <v>19119</v>
      </c>
      <c r="D6857" s="100" t="s">
        <v>24959</v>
      </c>
      <c r="E6857" s="99" t="s">
        <v>23163</v>
      </c>
      <c r="F6857" s="100" t="s">
        <v>23164</v>
      </c>
    </row>
    <row r="6858" spans="1:6" ht="14.4" x14ac:dyDescent="0.3">
      <c r="A6858" s="99">
        <v>8658</v>
      </c>
      <c r="B6858" s="100" t="s">
        <v>15312</v>
      </c>
      <c r="C6858" s="100" t="s">
        <v>11092</v>
      </c>
      <c r="D6858" s="100" t="s">
        <v>24960</v>
      </c>
      <c r="E6858" s="99" t="s">
        <v>10477</v>
      </c>
      <c r="F6858" s="100" t="s">
        <v>10478</v>
      </c>
    </row>
    <row r="6859" spans="1:6" ht="14.4" x14ac:dyDescent="0.3">
      <c r="A6859" s="99">
        <v>8659</v>
      </c>
      <c r="B6859" s="100" t="s">
        <v>10592</v>
      </c>
      <c r="C6859" s="100" t="s">
        <v>10208</v>
      </c>
      <c r="D6859" s="100" t="s">
        <v>24961</v>
      </c>
      <c r="E6859" s="99" t="s">
        <v>24962</v>
      </c>
      <c r="F6859" s="100" t="s">
        <v>24963</v>
      </c>
    </row>
    <row r="6860" spans="1:6" ht="14.4" x14ac:dyDescent="0.3">
      <c r="A6860" s="99">
        <v>8660</v>
      </c>
      <c r="B6860" s="100" t="s">
        <v>24964</v>
      </c>
      <c r="C6860" s="100" t="s">
        <v>9757</v>
      </c>
      <c r="D6860" s="100" t="s">
        <v>24965</v>
      </c>
      <c r="E6860" s="99" t="s">
        <v>24966</v>
      </c>
      <c r="F6860" s="100" t="s">
        <v>24967</v>
      </c>
    </row>
    <row r="6861" spans="1:6" ht="14.4" x14ac:dyDescent="0.3">
      <c r="A6861" s="99">
        <v>8662</v>
      </c>
      <c r="B6861" s="100" t="s">
        <v>11064</v>
      </c>
      <c r="C6861" s="100" t="s">
        <v>13748</v>
      </c>
      <c r="D6861" s="100" t="s">
        <v>24968</v>
      </c>
      <c r="E6861" s="99" t="s">
        <v>24969</v>
      </c>
      <c r="F6861" s="100" t="s">
        <v>24970</v>
      </c>
    </row>
    <row r="6862" spans="1:6" ht="14.4" x14ac:dyDescent="0.3">
      <c r="A6862" s="99">
        <v>8664</v>
      </c>
      <c r="B6862" s="100" t="s">
        <v>24815</v>
      </c>
      <c r="C6862" s="100" t="s">
        <v>10274</v>
      </c>
      <c r="D6862" s="100" t="s">
        <v>24971</v>
      </c>
      <c r="E6862" s="99" t="s">
        <v>14995</v>
      </c>
      <c r="F6862" s="100" t="s">
        <v>10259</v>
      </c>
    </row>
    <row r="6863" spans="1:6" ht="14.4" x14ac:dyDescent="0.3">
      <c r="A6863" s="99">
        <v>8665</v>
      </c>
      <c r="B6863" s="100" t="s">
        <v>15155</v>
      </c>
      <c r="C6863" s="100" t="s">
        <v>9837</v>
      </c>
      <c r="D6863" s="100" t="s">
        <v>24972</v>
      </c>
      <c r="E6863" s="99" t="s">
        <v>18043</v>
      </c>
      <c r="F6863" s="100" t="s">
        <v>18044</v>
      </c>
    </row>
    <row r="6864" spans="1:6" ht="14.4" x14ac:dyDescent="0.3">
      <c r="A6864" s="99">
        <v>8666</v>
      </c>
      <c r="B6864" s="100" t="s">
        <v>24973</v>
      </c>
      <c r="C6864" s="100" t="s">
        <v>9837</v>
      </c>
      <c r="D6864" s="100" t="s">
        <v>24974</v>
      </c>
      <c r="E6864" s="99" t="s">
        <v>24108</v>
      </c>
      <c r="F6864" s="100" t="s">
        <v>24109</v>
      </c>
    </row>
    <row r="6865" spans="1:6" ht="14.4" x14ac:dyDescent="0.3">
      <c r="A6865" s="99">
        <v>8668</v>
      </c>
      <c r="B6865" s="100" t="s">
        <v>24975</v>
      </c>
      <c r="C6865" s="100" t="s">
        <v>10746</v>
      </c>
      <c r="D6865" s="100" t="s">
        <v>24976</v>
      </c>
      <c r="E6865" s="99" t="s">
        <v>22296</v>
      </c>
      <c r="F6865" s="100" t="s">
        <v>22297</v>
      </c>
    </row>
    <row r="6866" spans="1:6" ht="14.4" x14ac:dyDescent="0.3">
      <c r="A6866" s="99">
        <v>8669</v>
      </c>
      <c r="B6866" s="100" t="s">
        <v>24977</v>
      </c>
      <c r="C6866" s="100" t="s">
        <v>9778</v>
      </c>
      <c r="D6866" s="100" t="s">
        <v>24978</v>
      </c>
      <c r="E6866" s="99" t="s">
        <v>24807</v>
      </c>
      <c r="F6866" s="100" t="s">
        <v>24808</v>
      </c>
    </row>
    <row r="6867" spans="1:6" ht="14.4" x14ac:dyDescent="0.3">
      <c r="A6867" s="99">
        <v>8670</v>
      </c>
      <c r="B6867" s="100" t="s">
        <v>12193</v>
      </c>
      <c r="C6867" s="100" t="s">
        <v>9837</v>
      </c>
      <c r="D6867" s="100" t="s">
        <v>24979</v>
      </c>
      <c r="E6867" s="99" t="s">
        <v>24980</v>
      </c>
      <c r="F6867" s="100" t="s">
        <v>24981</v>
      </c>
    </row>
    <row r="6868" spans="1:6" ht="14.4" x14ac:dyDescent="0.3">
      <c r="A6868" s="99">
        <v>8671</v>
      </c>
      <c r="B6868" s="100" t="s">
        <v>21357</v>
      </c>
      <c r="C6868" s="100" t="s">
        <v>10822</v>
      </c>
      <c r="D6868" s="100" t="s">
        <v>24982</v>
      </c>
      <c r="E6868" s="99" t="s">
        <v>13139</v>
      </c>
      <c r="F6868" s="100" t="s">
        <v>13140</v>
      </c>
    </row>
    <row r="6869" spans="1:6" ht="14.4" x14ac:dyDescent="0.3">
      <c r="A6869" s="99">
        <v>8672</v>
      </c>
      <c r="B6869" s="100" t="s">
        <v>9782</v>
      </c>
      <c r="C6869" s="100" t="s">
        <v>11921</v>
      </c>
      <c r="D6869" s="100" t="s">
        <v>24983</v>
      </c>
      <c r="E6869" s="99" t="s">
        <v>10490</v>
      </c>
      <c r="F6869" s="100" t="s">
        <v>10491</v>
      </c>
    </row>
    <row r="6870" spans="1:6" ht="14.4" x14ac:dyDescent="0.3">
      <c r="A6870" s="99">
        <v>8674</v>
      </c>
      <c r="B6870" s="100" t="s">
        <v>13979</v>
      </c>
      <c r="C6870" s="100" t="s">
        <v>20854</v>
      </c>
      <c r="D6870" s="100" t="s">
        <v>24984</v>
      </c>
      <c r="E6870" s="99" t="s">
        <v>24857</v>
      </c>
      <c r="F6870" s="100" t="s">
        <v>13140</v>
      </c>
    </row>
    <row r="6871" spans="1:6" ht="14.4" x14ac:dyDescent="0.3">
      <c r="A6871" s="99">
        <v>8675</v>
      </c>
      <c r="B6871" s="100" t="s">
        <v>12133</v>
      </c>
      <c r="C6871" s="100" t="s">
        <v>10139</v>
      </c>
      <c r="D6871" s="100" t="s">
        <v>24985</v>
      </c>
      <c r="E6871" s="99" t="s">
        <v>19162</v>
      </c>
      <c r="F6871" s="100" t="s">
        <v>19163</v>
      </c>
    </row>
    <row r="6872" spans="1:6" ht="14.4" x14ac:dyDescent="0.3">
      <c r="A6872" s="99">
        <v>8676</v>
      </c>
      <c r="B6872" s="100" t="s">
        <v>21360</v>
      </c>
      <c r="C6872" s="100" t="s">
        <v>19324</v>
      </c>
      <c r="D6872" s="100" t="s">
        <v>24986</v>
      </c>
      <c r="E6872" s="99" t="s">
        <v>15660</v>
      </c>
      <c r="F6872" s="100" t="s">
        <v>11541</v>
      </c>
    </row>
    <row r="6873" spans="1:6" ht="14.4" x14ac:dyDescent="0.3">
      <c r="A6873" s="99">
        <v>8677</v>
      </c>
      <c r="B6873" s="100" t="s">
        <v>15651</v>
      </c>
      <c r="C6873" s="100" t="s">
        <v>13269</v>
      </c>
      <c r="D6873" s="100" t="s">
        <v>24987</v>
      </c>
      <c r="E6873" s="99" t="s">
        <v>15656</v>
      </c>
      <c r="F6873" s="100" t="s">
        <v>14870</v>
      </c>
    </row>
    <row r="6874" spans="1:6" ht="14.4" x14ac:dyDescent="0.3">
      <c r="A6874" s="99">
        <v>8679</v>
      </c>
      <c r="B6874" s="100" t="s">
        <v>10110</v>
      </c>
      <c r="C6874" s="100" t="s">
        <v>10191</v>
      </c>
      <c r="D6874" s="100" t="s">
        <v>24988</v>
      </c>
      <c r="E6874" s="99" t="s">
        <v>17850</v>
      </c>
      <c r="F6874" s="100" t="s">
        <v>17851</v>
      </c>
    </row>
    <row r="6875" spans="1:6" ht="14.4" x14ac:dyDescent="0.3">
      <c r="A6875" s="99">
        <v>8680</v>
      </c>
      <c r="B6875" s="100" t="s">
        <v>9849</v>
      </c>
      <c r="C6875" s="100" t="s">
        <v>9873</v>
      </c>
      <c r="D6875" s="100" t="s">
        <v>24989</v>
      </c>
      <c r="E6875" s="99" t="s">
        <v>12926</v>
      </c>
      <c r="F6875" s="100" t="s">
        <v>15318</v>
      </c>
    </row>
    <row r="6876" spans="1:6" ht="14.4" x14ac:dyDescent="0.3">
      <c r="A6876" s="99">
        <v>8681</v>
      </c>
      <c r="B6876" s="100" t="s">
        <v>24990</v>
      </c>
      <c r="C6876" s="100" t="s">
        <v>12059</v>
      </c>
      <c r="D6876" s="100" t="s">
        <v>24991</v>
      </c>
      <c r="E6876" s="99" t="s">
        <v>13612</v>
      </c>
      <c r="F6876" s="100" t="s">
        <v>13613</v>
      </c>
    </row>
    <row r="6877" spans="1:6" ht="14.4" x14ac:dyDescent="0.3">
      <c r="A6877" s="99">
        <v>8683</v>
      </c>
      <c r="B6877" s="100" t="s">
        <v>16759</v>
      </c>
      <c r="C6877" s="100" t="s">
        <v>9993</v>
      </c>
      <c r="D6877" s="100" t="s">
        <v>24992</v>
      </c>
      <c r="E6877" s="99" t="s">
        <v>20266</v>
      </c>
      <c r="F6877" s="100" t="s">
        <v>22081</v>
      </c>
    </row>
    <row r="6878" spans="1:6" ht="14.4" x14ac:dyDescent="0.3">
      <c r="A6878" s="99">
        <v>8684</v>
      </c>
      <c r="B6878" s="100" t="s">
        <v>24993</v>
      </c>
      <c r="C6878" s="100" t="s">
        <v>9902</v>
      </c>
      <c r="D6878" s="100" t="s">
        <v>24994</v>
      </c>
      <c r="E6878" s="99" t="s">
        <v>24995</v>
      </c>
      <c r="F6878" s="100" t="s">
        <v>24996</v>
      </c>
    </row>
    <row r="6879" spans="1:6" ht="14.4" x14ac:dyDescent="0.3">
      <c r="A6879" s="99">
        <v>8685</v>
      </c>
      <c r="B6879" s="100" t="s">
        <v>24997</v>
      </c>
      <c r="C6879" s="100" t="s">
        <v>10067</v>
      </c>
      <c r="D6879" s="100" t="s">
        <v>24998</v>
      </c>
      <c r="E6879" s="99" t="s">
        <v>22674</v>
      </c>
      <c r="F6879" s="100" t="s">
        <v>22675</v>
      </c>
    </row>
    <row r="6880" spans="1:6" ht="14.4" x14ac:dyDescent="0.3">
      <c r="A6880" s="99">
        <v>8686</v>
      </c>
      <c r="B6880" s="100" t="s">
        <v>15155</v>
      </c>
      <c r="C6880" s="100" t="s">
        <v>11727</v>
      </c>
      <c r="D6880" s="100" t="s">
        <v>24999</v>
      </c>
      <c r="E6880" s="99" t="s">
        <v>9986</v>
      </c>
      <c r="F6880" s="100" t="s">
        <v>9987</v>
      </c>
    </row>
    <row r="6881" spans="1:6" ht="14.4" x14ac:dyDescent="0.3">
      <c r="A6881" s="99">
        <v>8690</v>
      </c>
      <c r="B6881" s="100" t="s">
        <v>10160</v>
      </c>
      <c r="C6881" s="100" t="s">
        <v>25000</v>
      </c>
      <c r="D6881" s="100" t="s">
        <v>25001</v>
      </c>
      <c r="E6881" s="99" t="s">
        <v>18727</v>
      </c>
      <c r="F6881" s="100" t="s">
        <v>18728</v>
      </c>
    </row>
    <row r="6882" spans="1:6" ht="14.4" x14ac:dyDescent="0.3">
      <c r="A6882" s="99">
        <v>8691</v>
      </c>
      <c r="B6882" s="100" t="s">
        <v>25002</v>
      </c>
      <c r="C6882" s="100" t="s">
        <v>11177</v>
      </c>
      <c r="D6882" s="100" t="s">
        <v>25003</v>
      </c>
      <c r="E6882" s="99" t="s">
        <v>25004</v>
      </c>
      <c r="F6882" s="100" t="s">
        <v>12421</v>
      </c>
    </row>
    <row r="6883" spans="1:6" ht="14.4" x14ac:dyDescent="0.3">
      <c r="A6883" s="99">
        <v>8693</v>
      </c>
      <c r="B6883" s="100" t="s">
        <v>24348</v>
      </c>
      <c r="C6883" s="100" t="s">
        <v>12951</v>
      </c>
      <c r="D6883" s="100" t="s">
        <v>21238</v>
      </c>
      <c r="E6883" s="99" t="s">
        <v>24137</v>
      </c>
      <c r="F6883" s="100" t="s">
        <v>24138</v>
      </c>
    </row>
    <row r="6884" spans="1:6" ht="14.4" x14ac:dyDescent="0.3">
      <c r="A6884" s="99">
        <v>8694</v>
      </c>
      <c r="B6884" s="100" t="s">
        <v>14812</v>
      </c>
      <c r="C6884" s="100" t="s">
        <v>10007</v>
      </c>
      <c r="D6884" s="100" t="s">
        <v>25005</v>
      </c>
      <c r="E6884" s="99" t="s">
        <v>25006</v>
      </c>
      <c r="F6884" s="100" t="s">
        <v>25007</v>
      </c>
    </row>
    <row r="6885" spans="1:6" ht="14.4" x14ac:dyDescent="0.3">
      <c r="A6885" s="99">
        <v>8695</v>
      </c>
      <c r="B6885" s="100" t="s">
        <v>10550</v>
      </c>
      <c r="C6885" s="100" t="s">
        <v>10433</v>
      </c>
      <c r="D6885" s="100" t="s">
        <v>25008</v>
      </c>
      <c r="E6885" s="99" t="s">
        <v>18928</v>
      </c>
      <c r="F6885" s="100" t="s">
        <v>18929</v>
      </c>
    </row>
    <row r="6886" spans="1:6" ht="14.4" x14ac:dyDescent="0.3">
      <c r="A6886" s="99">
        <v>8696</v>
      </c>
      <c r="B6886" s="100" t="s">
        <v>10282</v>
      </c>
      <c r="C6886" s="100" t="s">
        <v>10007</v>
      </c>
      <c r="D6886" s="100" t="s">
        <v>25009</v>
      </c>
      <c r="E6886" s="99" t="s">
        <v>24090</v>
      </c>
      <c r="F6886" s="100" t="s">
        <v>24091</v>
      </c>
    </row>
    <row r="6887" spans="1:6" ht="14.4" x14ac:dyDescent="0.3">
      <c r="A6887" s="99">
        <v>8697</v>
      </c>
      <c r="B6887" s="100" t="s">
        <v>25010</v>
      </c>
      <c r="C6887" s="100" t="s">
        <v>10912</v>
      </c>
      <c r="D6887" s="100" t="s">
        <v>25011</v>
      </c>
      <c r="E6887" s="99" t="s">
        <v>10052</v>
      </c>
      <c r="F6887" s="100" t="s">
        <v>10053</v>
      </c>
    </row>
    <row r="6888" spans="1:6" ht="14.4" x14ac:dyDescent="0.3">
      <c r="A6888" s="99">
        <v>8698</v>
      </c>
      <c r="B6888" s="100" t="s">
        <v>10302</v>
      </c>
      <c r="C6888" s="100" t="s">
        <v>10442</v>
      </c>
      <c r="D6888" s="100" t="s">
        <v>25012</v>
      </c>
      <c r="E6888" s="99" t="s">
        <v>10901</v>
      </c>
      <c r="F6888" s="100" t="s">
        <v>10902</v>
      </c>
    </row>
    <row r="6889" spans="1:6" ht="14.4" x14ac:dyDescent="0.3">
      <c r="A6889" s="99">
        <v>8699</v>
      </c>
      <c r="B6889" s="100" t="s">
        <v>25013</v>
      </c>
      <c r="C6889" s="100" t="s">
        <v>10007</v>
      </c>
      <c r="D6889" s="100" t="s">
        <v>22507</v>
      </c>
      <c r="E6889" s="99" t="s">
        <v>14759</v>
      </c>
      <c r="F6889" s="100" t="s">
        <v>14760</v>
      </c>
    </row>
    <row r="6890" spans="1:6" ht="14.4" x14ac:dyDescent="0.3">
      <c r="A6890" s="99">
        <v>8700</v>
      </c>
      <c r="B6890" s="100" t="s">
        <v>19354</v>
      </c>
      <c r="C6890" s="100" t="s">
        <v>16491</v>
      </c>
      <c r="D6890" s="100" t="s">
        <v>25014</v>
      </c>
      <c r="E6890" s="99" t="s">
        <v>16480</v>
      </c>
      <c r="F6890" s="100" t="s">
        <v>16481</v>
      </c>
    </row>
    <row r="6891" spans="1:6" ht="14.4" x14ac:dyDescent="0.3">
      <c r="A6891" s="99">
        <v>8701</v>
      </c>
      <c r="B6891" s="100" t="s">
        <v>25015</v>
      </c>
      <c r="C6891" s="100" t="s">
        <v>9798</v>
      </c>
      <c r="D6891" s="100" t="s">
        <v>25016</v>
      </c>
      <c r="E6891" s="99" t="s">
        <v>13257</v>
      </c>
      <c r="F6891" s="100" t="s">
        <v>25017</v>
      </c>
    </row>
    <row r="6892" spans="1:6" ht="14.4" x14ac:dyDescent="0.3">
      <c r="A6892" s="99">
        <v>8702</v>
      </c>
      <c r="B6892" s="100" t="s">
        <v>25018</v>
      </c>
      <c r="C6892" s="100" t="s">
        <v>22421</v>
      </c>
      <c r="D6892" s="100" t="s">
        <v>25019</v>
      </c>
      <c r="E6892" s="99" t="s">
        <v>23815</v>
      </c>
      <c r="F6892" s="100" t="s">
        <v>25020</v>
      </c>
    </row>
    <row r="6893" spans="1:6" ht="14.4" x14ac:dyDescent="0.3">
      <c r="A6893" s="99">
        <v>8703</v>
      </c>
      <c r="B6893" s="100" t="s">
        <v>10664</v>
      </c>
      <c r="C6893" s="100" t="s">
        <v>9897</v>
      </c>
      <c r="D6893" s="100" t="s">
        <v>25021</v>
      </c>
      <c r="E6893" s="99" t="s">
        <v>15434</v>
      </c>
      <c r="F6893" s="100" t="s">
        <v>15435</v>
      </c>
    </row>
    <row r="6894" spans="1:6" ht="14.4" x14ac:dyDescent="0.3">
      <c r="A6894" s="99">
        <v>8704</v>
      </c>
      <c r="B6894" s="100" t="s">
        <v>25022</v>
      </c>
      <c r="C6894" s="100" t="s">
        <v>13823</v>
      </c>
      <c r="D6894" s="100" t="s">
        <v>25023</v>
      </c>
      <c r="E6894" s="99" t="s">
        <v>21024</v>
      </c>
      <c r="F6894" s="100" t="s">
        <v>25024</v>
      </c>
    </row>
    <row r="6895" spans="1:6" ht="14.4" x14ac:dyDescent="0.3">
      <c r="A6895" s="99">
        <v>8705</v>
      </c>
      <c r="B6895" s="100" t="s">
        <v>25025</v>
      </c>
      <c r="C6895" s="100" t="s">
        <v>9757</v>
      </c>
      <c r="D6895" s="100" t="s">
        <v>25026</v>
      </c>
      <c r="E6895" s="99" t="s">
        <v>25027</v>
      </c>
      <c r="F6895" s="100" t="s">
        <v>25028</v>
      </c>
    </row>
    <row r="6896" spans="1:6" ht="14.4" x14ac:dyDescent="0.3">
      <c r="A6896" s="99">
        <v>8706</v>
      </c>
      <c r="B6896" s="100" t="s">
        <v>24249</v>
      </c>
      <c r="C6896" s="100" t="s">
        <v>12330</v>
      </c>
      <c r="D6896" s="100" t="s">
        <v>25029</v>
      </c>
      <c r="E6896" s="99" t="s">
        <v>14935</v>
      </c>
      <c r="F6896" s="100" t="s">
        <v>14936</v>
      </c>
    </row>
    <row r="6897" spans="1:6" ht="14.4" x14ac:dyDescent="0.3">
      <c r="A6897" s="99">
        <v>8707</v>
      </c>
      <c r="B6897" s="100" t="s">
        <v>25030</v>
      </c>
      <c r="C6897" s="100" t="s">
        <v>21452</v>
      </c>
      <c r="D6897" s="100" t="s">
        <v>25031</v>
      </c>
      <c r="E6897" s="99" t="s">
        <v>25032</v>
      </c>
      <c r="F6897" s="100" t="s">
        <v>25033</v>
      </c>
    </row>
    <row r="6898" spans="1:6" ht="14.4" x14ac:dyDescent="0.3">
      <c r="A6898" s="99">
        <v>8709</v>
      </c>
      <c r="B6898" s="100" t="s">
        <v>25034</v>
      </c>
      <c r="C6898" s="100" t="s">
        <v>10647</v>
      </c>
      <c r="D6898" s="100" t="s">
        <v>25035</v>
      </c>
      <c r="E6898" s="99" t="s">
        <v>24660</v>
      </c>
      <c r="F6898" s="100" t="s">
        <v>24661</v>
      </c>
    </row>
    <row r="6899" spans="1:6" ht="14.4" x14ac:dyDescent="0.3">
      <c r="A6899" s="99">
        <v>8710</v>
      </c>
      <c r="B6899" s="100" t="s">
        <v>9868</v>
      </c>
      <c r="C6899" s="100" t="s">
        <v>10139</v>
      </c>
      <c r="D6899" s="100" t="s">
        <v>25036</v>
      </c>
      <c r="E6899" s="99" t="s">
        <v>11107</v>
      </c>
      <c r="F6899" s="100" t="s">
        <v>11108</v>
      </c>
    </row>
    <row r="6900" spans="1:6" ht="14.4" x14ac:dyDescent="0.3">
      <c r="A6900" s="99">
        <v>8711</v>
      </c>
      <c r="B6900" s="100" t="s">
        <v>14895</v>
      </c>
      <c r="C6900" s="100" t="s">
        <v>11118</v>
      </c>
      <c r="D6900" s="100" t="s">
        <v>25037</v>
      </c>
      <c r="E6900" s="99" t="s">
        <v>15656</v>
      </c>
      <c r="F6900" s="100" t="s">
        <v>14870</v>
      </c>
    </row>
    <row r="6901" spans="1:6" ht="14.4" x14ac:dyDescent="0.3">
      <c r="A6901" s="99">
        <v>8712</v>
      </c>
      <c r="B6901" s="100" t="s">
        <v>9868</v>
      </c>
      <c r="C6901" s="100" t="s">
        <v>10166</v>
      </c>
      <c r="D6901" s="100" t="s">
        <v>25038</v>
      </c>
      <c r="E6901" s="99" t="s">
        <v>15660</v>
      </c>
      <c r="F6901" s="100" t="s">
        <v>11541</v>
      </c>
    </row>
    <row r="6902" spans="1:6" ht="14.4" x14ac:dyDescent="0.3">
      <c r="A6902" s="99">
        <v>8714</v>
      </c>
      <c r="B6902" s="100" t="s">
        <v>11086</v>
      </c>
      <c r="C6902" s="100" t="s">
        <v>9813</v>
      </c>
      <c r="D6902" s="100" t="s">
        <v>25039</v>
      </c>
      <c r="E6902" s="99" t="s">
        <v>20443</v>
      </c>
      <c r="F6902" s="100" t="s">
        <v>20444</v>
      </c>
    </row>
    <row r="6903" spans="1:6" ht="14.4" x14ac:dyDescent="0.3">
      <c r="A6903" s="99">
        <v>8715</v>
      </c>
      <c r="B6903" s="100" t="s">
        <v>25040</v>
      </c>
      <c r="C6903" s="100" t="s">
        <v>15738</v>
      </c>
      <c r="D6903" s="100" t="s">
        <v>25041</v>
      </c>
      <c r="E6903" s="99" t="s">
        <v>24894</v>
      </c>
      <c r="F6903" s="100" t="s">
        <v>24895</v>
      </c>
    </row>
    <row r="6904" spans="1:6" ht="14.4" x14ac:dyDescent="0.3">
      <c r="A6904" s="99">
        <v>8716</v>
      </c>
      <c r="B6904" s="100" t="s">
        <v>25042</v>
      </c>
      <c r="C6904" s="100" t="s">
        <v>11719</v>
      </c>
      <c r="D6904" s="100" t="s">
        <v>17269</v>
      </c>
      <c r="E6904" s="99" t="s">
        <v>25043</v>
      </c>
      <c r="F6904" s="100" t="s">
        <v>25044</v>
      </c>
    </row>
    <row r="6905" spans="1:6" ht="14.4" x14ac:dyDescent="0.3">
      <c r="A6905" s="99">
        <v>8717</v>
      </c>
      <c r="B6905" s="100" t="s">
        <v>15737</v>
      </c>
      <c r="C6905" s="100" t="s">
        <v>10007</v>
      </c>
      <c r="D6905" s="100" t="s">
        <v>25045</v>
      </c>
      <c r="E6905" s="99" t="s">
        <v>19129</v>
      </c>
      <c r="F6905" s="100" t="s">
        <v>19139</v>
      </c>
    </row>
    <row r="6906" spans="1:6" ht="14.4" x14ac:dyDescent="0.3">
      <c r="A6906" s="99">
        <v>8718</v>
      </c>
      <c r="B6906" s="100" t="s">
        <v>25046</v>
      </c>
      <c r="C6906" s="100" t="s">
        <v>9869</v>
      </c>
      <c r="D6906" s="100" t="s">
        <v>25047</v>
      </c>
      <c r="E6906" s="99" t="s">
        <v>13465</v>
      </c>
      <c r="F6906" s="100" t="s">
        <v>13466</v>
      </c>
    </row>
    <row r="6907" spans="1:6" ht="14.4" x14ac:dyDescent="0.3">
      <c r="A6907" s="99">
        <v>8719</v>
      </c>
      <c r="B6907" s="100" t="s">
        <v>14681</v>
      </c>
      <c r="C6907" s="100" t="s">
        <v>10556</v>
      </c>
      <c r="D6907" s="100" t="s">
        <v>25048</v>
      </c>
      <c r="E6907" s="99" t="s">
        <v>13100</v>
      </c>
      <c r="F6907" s="100" t="s">
        <v>25049</v>
      </c>
    </row>
    <row r="6908" spans="1:6" ht="14.4" x14ac:dyDescent="0.3">
      <c r="A6908" s="99">
        <v>8720</v>
      </c>
      <c r="B6908" s="100" t="s">
        <v>11522</v>
      </c>
      <c r="C6908" s="100" t="s">
        <v>12597</v>
      </c>
      <c r="D6908" s="100" t="s">
        <v>16644</v>
      </c>
      <c r="E6908" s="99" t="s">
        <v>20443</v>
      </c>
      <c r="F6908" s="100" t="s">
        <v>20444</v>
      </c>
    </row>
    <row r="6909" spans="1:6" ht="14.4" x14ac:dyDescent="0.3">
      <c r="A6909" s="99">
        <v>8721</v>
      </c>
      <c r="B6909" s="100" t="s">
        <v>17816</v>
      </c>
      <c r="C6909" s="100" t="s">
        <v>10274</v>
      </c>
      <c r="D6909" s="100" t="s">
        <v>25050</v>
      </c>
      <c r="E6909" s="99" t="s">
        <v>13977</v>
      </c>
      <c r="F6909" s="100" t="s">
        <v>13978</v>
      </c>
    </row>
    <row r="6910" spans="1:6" ht="14.4" x14ac:dyDescent="0.3">
      <c r="A6910" s="99">
        <v>8722</v>
      </c>
      <c r="B6910" s="100" t="s">
        <v>11670</v>
      </c>
      <c r="C6910" s="100" t="s">
        <v>9757</v>
      </c>
      <c r="D6910" s="100" t="s">
        <v>25051</v>
      </c>
      <c r="E6910" s="99" t="s">
        <v>25052</v>
      </c>
      <c r="F6910" s="100" t="s">
        <v>25053</v>
      </c>
    </row>
    <row r="6911" spans="1:6" ht="14.4" x14ac:dyDescent="0.3">
      <c r="A6911" s="99">
        <v>8723</v>
      </c>
      <c r="B6911" s="100" t="s">
        <v>25054</v>
      </c>
      <c r="C6911" s="100" t="s">
        <v>9813</v>
      </c>
      <c r="D6911" s="100" t="s">
        <v>25055</v>
      </c>
      <c r="E6911" s="99" t="s">
        <v>23593</v>
      </c>
      <c r="F6911" s="100" t="s">
        <v>23594</v>
      </c>
    </row>
    <row r="6912" spans="1:6" ht="14.4" x14ac:dyDescent="0.3">
      <c r="A6912" s="99">
        <v>8724</v>
      </c>
      <c r="B6912" s="100" t="s">
        <v>13102</v>
      </c>
      <c r="C6912" s="100" t="s">
        <v>14944</v>
      </c>
      <c r="D6912" s="100" t="s">
        <v>25056</v>
      </c>
      <c r="E6912" s="99" t="s">
        <v>24677</v>
      </c>
      <c r="F6912" s="100" t="s">
        <v>24678</v>
      </c>
    </row>
    <row r="6913" spans="1:6" ht="14.4" x14ac:dyDescent="0.3">
      <c r="A6913" s="99">
        <v>8725</v>
      </c>
      <c r="B6913" s="100" t="s">
        <v>25057</v>
      </c>
      <c r="C6913" s="100" t="s">
        <v>9837</v>
      </c>
      <c r="D6913" s="100" t="s">
        <v>25058</v>
      </c>
      <c r="E6913" s="99" t="s">
        <v>15452</v>
      </c>
      <c r="F6913" s="100" t="s">
        <v>15860</v>
      </c>
    </row>
    <row r="6914" spans="1:6" ht="14.4" x14ac:dyDescent="0.3">
      <c r="A6914" s="99">
        <v>8726</v>
      </c>
      <c r="B6914" s="100" t="s">
        <v>25059</v>
      </c>
      <c r="C6914" s="100" t="s">
        <v>10096</v>
      </c>
      <c r="D6914" s="100" t="s">
        <v>25060</v>
      </c>
      <c r="E6914" s="99" t="s">
        <v>13083</v>
      </c>
      <c r="F6914" s="100" t="s">
        <v>13084</v>
      </c>
    </row>
    <row r="6915" spans="1:6" ht="14.4" x14ac:dyDescent="0.3">
      <c r="A6915" s="99">
        <v>8729</v>
      </c>
      <c r="B6915" s="100" t="s">
        <v>9797</v>
      </c>
      <c r="C6915" s="100" t="s">
        <v>10433</v>
      </c>
      <c r="D6915" s="100" t="s">
        <v>25061</v>
      </c>
      <c r="E6915" s="99" t="s">
        <v>25062</v>
      </c>
      <c r="F6915" s="100" t="s">
        <v>25063</v>
      </c>
    </row>
    <row r="6916" spans="1:6" ht="14.4" x14ac:dyDescent="0.3">
      <c r="A6916" s="99">
        <v>8730</v>
      </c>
      <c r="B6916" s="100" t="s">
        <v>10203</v>
      </c>
      <c r="C6916" s="100" t="s">
        <v>9850</v>
      </c>
      <c r="D6916" s="100" t="s">
        <v>25064</v>
      </c>
      <c r="E6916" s="99" t="s">
        <v>10511</v>
      </c>
      <c r="F6916" s="100" t="s">
        <v>10259</v>
      </c>
    </row>
    <row r="6917" spans="1:6" ht="14.4" x14ac:dyDescent="0.3">
      <c r="A6917" s="99">
        <v>8731</v>
      </c>
      <c r="B6917" s="100" t="s">
        <v>13600</v>
      </c>
      <c r="C6917" s="100" t="s">
        <v>9757</v>
      </c>
      <c r="D6917" s="100" t="s">
        <v>25065</v>
      </c>
      <c r="E6917" s="99" t="s">
        <v>19162</v>
      </c>
      <c r="F6917" s="100" t="s">
        <v>19163</v>
      </c>
    </row>
    <row r="6918" spans="1:6" ht="14.4" x14ac:dyDescent="0.3">
      <c r="A6918" s="99">
        <v>8734</v>
      </c>
      <c r="B6918" s="100" t="s">
        <v>9901</v>
      </c>
      <c r="C6918" s="100" t="s">
        <v>11468</v>
      </c>
      <c r="D6918" s="100" t="s">
        <v>25066</v>
      </c>
      <c r="E6918" s="99" t="s">
        <v>13016</v>
      </c>
      <c r="F6918" s="100" t="s">
        <v>13017</v>
      </c>
    </row>
    <row r="6919" spans="1:6" ht="14.4" x14ac:dyDescent="0.3">
      <c r="A6919" s="99">
        <v>8735</v>
      </c>
      <c r="B6919" s="100" t="s">
        <v>25067</v>
      </c>
      <c r="C6919" s="100" t="s">
        <v>18954</v>
      </c>
      <c r="D6919" s="100" t="s">
        <v>25068</v>
      </c>
      <c r="E6919" s="99" t="s">
        <v>24253</v>
      </c>
      <c r="F6919" s="100" t="s">
        <v>24254</v>
      </c>
    </row>
    <row r="6920" spans="1:6" ht="14.4" x14ac:dyDescent="0.3">
      <c r="A6920" s="99">
        <v>8736</v>
      </c>
      <c r="B6920" s="100" t="s">
        <v>25069</v>
      </c>
      <c r="C6920" s="100" t="s">
        <v>11727</v>
      </c>
      <c r="D6920" s="100" t="s">
        <v>23919</v>
      </c>
      <c r="E6920" s="99" t="s">
        <v>13665</v>
      </c>
      <c r="F6920" s="100" t="s">
        <v>13666</v>
      </c>
    </row>
    <row r="6921" spans="1:6" ht="14.4" x14ac:dyDescent="0.3">
      <c r="A6921" s="99">
        <v>8737</v>
      </c>
      <c r="B6921" s="100" t="s">
        <v>25070</v>
      </c>
      <c r="C6921" s="100" t="s">
        <v>25071</v>
      </c>
      <c r="D6921" s="100" t="s">
        <v>25072</v>
      </c>
      <c r="E6921" s="99" t="s">
        <v>24375</v>
      </c>
      <c r="F6921" s="100" t="s">
        <v>24595</v>
      </c>
    </row>
    <row r="6922" spans="1:6" ht="14.4" x14ac:dyDescent="0.3">
      <c r="A6922" s="99">
        <v>8739</v>
      </c>
      <c r="B6922" s="100" t="s">
        <v>24480</v>
      </c>
      <c r="C6922" s="100" t="s">
        <v>10457</v>
      </c>
      <c r="D6922" s="100" t="s">
        <v>25073</v>
      </c>
      <c r="E6922" s="99" t="s">
        <v>13465</v>
      </c>
      <c r="F6922" s="100" t="s">
        <v>13466</v>
      </c>
    </row>
    <row r="6923" spans="1:6" ht="14.4" x14ac:dyDescent="0.3">
      <c r="A6923" s="99">
        <v>8740</v>
      </c>
      <c r="B6923" s="100" t="s">
        <v>25074</v>
      </c>
      <c r="C6923" s="100" t="s">
        <v>14653</v>
      </c>
      <c r="D6923" s="100" t="s">
        <v>25075</v>
      </c>
      <c r="E6923" s="99" t="s">
        <v>25076</v>
      </c>
      <c r="F6923" s="100" t="s">
        <v>25077</v>
      </c>
    </row>
    <row r="6924" spans="1:6" ht="14.4" x14ac:dyDescent="0.3">
      <c r="A6924" s="99">
        <v>8741</v>
      </c>
      <c r="B6924" s="100" t="s">
        <v>18184</v>
      </c>
      <c r="C6924" s="100" t="s">
        <v>11859</v>
      </c>
      <c r="D6924" s="100" t="s">
        <v>25078</v>
      </c>
      <c r="E6924" s="99" t="s">
        <v>24863</v>
      </c>
      <c r="F6924" s="100" t="s">
        <v>15029</v>
      </c>
    </row>
    <row r="6925" spans="1:6" ht="14.4" x14ac:dyDescent="0.3">
      <c r="A6925" s="99">
        <v>8742</v>
      </c>
      <c r="B6925" s="100" t="s">
        <v>15168</v>
      </c>
      <c r="C6925" s="100" t="s">
        <v>25079</v>
      </c>
      <c r="D6925" s="100" t="s">
        <v>25080</v>
      </c>
      <c r="E6925" s="99" t="s">
        <v>12754</v>
      </c>
      <c r="F6925" s="100" t="s">
        <v>25081</v>
      </c>
    </row>
    <row r="6926" spans="1:6" ht="14.4" x14ac:dyDescent="0.3">
      <c r="A6926" s="99">
        <v>8743</v>
      </c>
      <c r="B6926" s="100" t="s">
        <v>25082</v>
      </c>
      <c r="C6926" s="100" t="s">
        <v>10026</v>
      </c>
      <c r="D6926" s="100" t="s">
        <v>18709</v>
      </c>
      <c r="E6926" s="99" t="s">
        <v>18698</v>
      </c>
      <c r="F6926" s="100" t="s">
        <v>18710</v>
      </c>
    </row>
    <row r="6927" spans="1:6" ht="14.4" x14ac:dyDescent="0.3">
      <c r="A6927" s="99">
        <v>8744</v>
      </c>
      <c r="B6927" s="100" t="s">
        <v>25083</v>
      </c>
      <c r="C6927" s="100" t="s">
        <v>10796</v>
      </c>
      <c r="D6927" s="100" t="s">
        <v>25084</v>
      </c>
      <c r="E6927" s="99" t="s">
        <v>25085</v>
      </c>
      <c r="F6927" s="100" t="s">
        <v>25086</v>
      </c>
    </row>
    <row r="6928" spans="1:6" ht="14.4" x14ac:dyDescent="0.3">
      <c r="A6928" s="99">
        <v>8746</v>
      </c>
      <c r="B6928" s="100" t="s">
        <v>13742</v>
      </c>
      <c r="C6928" s="100" t="s">
        <v>9869</v>
      </c>
      <c r="D6928" s="100" t="s">
        <v>25087</v>
      </c>
      <c r="E6928" s="99" t="s">
        <v>11672</v>
      </c>
      <c r="F6928" s="100" t="s">
        <v>11673</v>
      </c>
    </row>
    <row r="6929" spans="1:6" ht="14.4" x14ac:dyDescent="0.3">
      <c r="A6929" s="99">
        <v>8747</v>
      </c>
      <c r="B6929" s="100" t="s">
        <v>22666</v>
      </c>
      <c r="C6929" s="100" t="s">
        <v>10110</v>
      </c>
      <c r="D6929" s="100" t="s">
        <v>25088</v>
      </c>
      <c r="E6929" s="99" t="s">
        <v>15028</v>
      </c>
      <c r="F6929" s="100" t="s">
        <v>15029</v>
      </c>
    </row>
    <row r="6930" spans="1:6" ht="14.4" x14ac:dyDescent="0.3">
      <c r="A6930" s="99">
        <v>8748</v>
      </c>
      <c r="B6930" s="100" t="s">
        <v>25089</v>
      </c>
      <c r="C6930" s="100" t="s">
        <v>14640</v>
      </c>
      <c r="D6930" s="100" t="s">
        <v>25090</v>
      </c>
      <c r="E6930" s="99" t="s">
        <v>14869</v>
      </c>
      <c r="F6930" s="100" t="s">
        <v>14870</v>
      </c>
    </row>
    <row r="6931" spans="1:6" ht="14.4" x14ac:dyDescent="0.3">
      <c r="A6931" s="99">
        <v>8749</v>
      </c>
      <c r="B6931" s="100" t="s">
        <v>25091</v>
      </c>
      <c r="C6931" s="100" t="s">
        <v>10718</v>
      </c>
      <c r="D6931" s="100" t="s">
        <v>25092</v>
      </c>
      <c r="E6931" s="99" t="s">
        <v>20878</v>
      </c>
      <c r="F6931" s="100" t="s">
        <v>20879</v>
      </c>
    </row>
    <row r="6932" spans="1:6" ht="14.4" x14ac:dyDescent="0.3">
      <c r="A6932" s="99">
        <v>8750</v>
      </c>
      <c r="B6932" s="100" t="s">
        <v>15906</v>
      </c>
      <c r="C6932" s="100" t="s">
        <v>25093</v>
      </c>
      <c r="D6932" s="100" t="s">
        <v>25094</v>
      </c>
      <c r="E6932" s="99" t="s">
        <v>25095</v>
      </c>
      <c r="F6932" s="100" t="s">
        <v>25096</v>
      </c>
    </row>
    <row r="6933" spans="1:6" ht="14.4" x14ac:dyDescent="0.3">
      <c r="A6933" s="99">
        <v>8752</v>
      </c>
      <c r="B6933" s="100" t="s">
        <v>25097</v>
      </c>
      <c r="C6933" s="100" t="s">
        <v>10576</v>
      </c>
      <c r="D6933" s="100" t="s">
        <v>25098</v>
      </c>
      <c r="E6933" s="99" t="s">
        <v>13534</v>
      </c>
      <c r="F6933" s="100" t="s">
        <v>25099</v>
      </c>
    </row>
    <row r="6934" spans="1:6" ht="14.4" x14ac:dyDescent="0.3">
      <c r="A6934" s="99">
        <v>8753</v>
      </c>
      <c r="B6934" s="100" t="s">
        <v>25100</v>
      </c>
      <c r="C6934" s="100" t="s">
        <v>10925</v>
      </c>
      <c r="D6934" s="100" t="s">
        <v>25101</v>
      </c>
      <c r="E6934" s="99" t="s">
        <v>25102</v>
      </c>
      <c r="F6934" s="100" t="s">
        <v>25103</v>
      </c>
    </row>
    <row r="6935" spans="1:6" ht="14.4" x14ac:dyDescent="0.3">
      <c r="A6935" s="99">
        <v>8755</v>
      </c>
      <c r="B6935" s="100" t="s">
        <v>25104</v>
      </c>
      <c r="C6935" s="100" t="s">
        <v>9813</v>
      </c>
      <c r="D6935" s="100" t="s">
        <v>25105</v>
      </c>
      <c r="E6935" s="99" t="s">
        <v>24807</v>
      </c>
      <c r="F6935" s="100" t="s">
        <v>24808</v>
      </c>
    </row>
    <row r="6936" spans="1:6" ht="14.4" x14ac:dyDescent="0.3">
      <c r="A6936" s="99">
        <v>8757</v>
      </c>
      <c r="B6936" s="100" t="s">
        <v>13102</v>
      </c>
      <c r="C6936" s="100" t="s">
        <v>11118</v>
      </c>
      <c r="D6936" s="100" t="s">
        <v>25106</v>
      </c>
      <c r="E6936" s="99" t="s">
        <v>20208</v>
      </c>
      <c r="F6936" s="100" t="s">
        <v>20209</v>
      </c>
    </row>
    <row r="6937" spans="1:6" ht="14.4" x14ac:dyDescent="0.3">
      <c r="A6937" s="99">
        <v>8758</v>
      </c>
      <c r="B6937" s="100" t="s">
        <v>21637</v>
      </c>
      <c r="C6937" s="100" t="s">
        <v>9808</v>
      </c>
      <c r="D6937" s="100" t="s">
        <v>25107</v>
      </c>
      <c r="E6937" s="99" t="s">
        <v>25108</v>
      </c>
      <c r="F6937" s="100" t="s">
        <v>25109</v>
      </c>
    </row>
    <row r="6938" spans="1:6" ht="14.4" x14ac:dyDescent="0.3">
      <c r="A6938" s="99">
        <v>8759</v>
      </c>
      <c r="B6938" s="100" t="s">
        <v>12193</v>
      </c>
      <c r="C6938" s="100" t="s">
        <v>25110</v>
      </c>
      <c r="D6938" s="100" t="s">
        <v>25111</v>
      </c>
      <c r="E6938" s="99" t="s">
        <v>14869</v>
      </c>
      <c r="F6938" s="100" t="s">
        <v>14875</v>
      </c>
    </row>
    <row r="6939" spans="1:6" ht="14.4" x14ac:dyDescent="0.3">
      <c r="A6939" s="99">
        <v>8760</v>
      </c>
      <c r="B6939" s="100" t="s">
        <v>25112</v>
      </c>
      <c r="C6939" s="100" t="s">
        <v>9897</v>
      </c>
      <c r="D6939" s="100" t="s">
        <v>25113</v>
      </c>
      <c r="E6939" s="99" t="s">
        <v>16433</v>
      </c>
      <c r="F6939" s="100" t="s">
        <v>16434</v>
      </c>
    </row>
    <row r="6940" spans="1:6" ht="14.4" x14ac:dyDescent="0.3">
      <c r="A6940" s="99">
        <v>8762</v>
      </c>
      <c r="B6940" s="100" t="s">
        <v>14990</v>
      </c>
      <c r="C6940" s="100" t="s">
        <v>24093</v>
      </c>
      <c r="D6940" s="100" t="s">
        <v>25114</v>
      </c>
      <c r="E6940" s="99" t="s">
        <v>24482</v>
      </c>
      <c r="F6940" s="100" t="s">
        <v>24483</v>
      </c>
    </row>
    <row r="6941" spans="1:6" ht="14.4" x14ac:dyDescent="0.3">
      <c r="A6941" s="99">
        <v>8763</v>
      </c>
      <c r="B6941" s="100" t="s">
        <v>25115</v>
      </c>
      <c r="C6941" s="100" t="s">
        <v>9980</v>
      </c>
      <c r="D6941" s="100" t="s">
        <v>25116</v>
      </c>
      <c r="E6941" s="99" t="s">
        <v>10507</v>
      </c>
      <c r="F6941" s="100" t="s">
        <v>10508</v>
      </c>
    </row>
    <row r="6942" spans="1:6" ht="14.4" x14ac:dyDescent="0.3">
      <c r="A6942" s="99">
        <v>8764</v>
      </c>
      <c r="B6942" s="100" t="s">
        <v>14161</v>
      </c>
      <c r="C6942" s="100" t="s">
        <v>11917</v>
      </c>
      <c r="D6942" s="100" t="s">
        <v>25117</v>
      </c>
      <c r="E6942" s="99" t="s">
        <v>14637</v>
      </c>
      <c r="F6942" s="100" t="s">
        <v>13953</v>
      </c>
    </row>
    <row r="6943" spans="1:6" ht="14.4" x14ac:dyDescent="0.3">
      <c r="A6943" s="99">
        <v>8765</v>
      </c>
      <c r="B6943" s="100" t="s">
        <v>11091</v>
      </c>
      <c r="C6943" s="100" t="s">
        <v>10433</v>
      </c>
      <c r="D6943" s="100" t="s">
        <v>25118</v>
      </c>
      <c r="E6943" s="99" t="s">
        <v>25119</v>
      </c>
      <c r="F6943" s="100" t="s">
        <v>9987</v>
      </c>
    </row>
    <row r="6944" spans="1:6" ht="14.4" x14ac:dyDescent="0.3">
      <c r="A6944" s="99">
        <v>8766</v>
      </c>
      <c r="B6944" s="100" t="s">
        <v>25120</v>
      </c>
      <c r="C6944" s="100" t="s">
        <v>21825</v>
      </c>
      <c r="D6944" s="100" t="s">
        <v>25121</v>
      </c>
      <c r="E6944" s="99" t="s">
        <v>10962</v>
      </c>
      <c r="F6944" s="100" t="s">
        <v>10361</v>
      </c>
    </row>
    <row r="6945" spans="1:6" ht="14.4" x14ac:dyDescent="0.3">
      <c r="A6945" s="99">
        <v>8767</v>
      </c>
      <c r="B6945" s="100" t="s">
        <v>12936</v>
      </c>
      <c r="C6945" s="100" t="s">
        <v>10096</v>
      </c>
      <c r="D6945" s="100" t="s">
        <v>25122</v>
      </c>
      <c r="E6945" s="99" t="s">
        <v>24800</v>
      </c>
      <c r="F6945" s="100" t="s">
        <v>24801</v>
      </c>
    </row>
    <row r="6946" spans="1:6" ht="14.4" x14ac:dyDescent="0.3">
      <c r="A6946" s="99">
        <v>8768</v>
      </c>
      <c r="B6946" s="100" t="s">
        <v>25123</v>
      </c>
      <c r="C6946" s="100" t="s">
        <v>13637</v>
      </c>
      <c r="D6946" s="100" t="s">
        <v>25124</v>
      </c>
      <c r="E6946" s="99" t="s">
        <v>25125</v>
      </c>
      <c r="F6946" s="100" t="s">
        <v>25126</v>
      </c>
    </row>
    <row r="6947" spans="1:6" ht="14.4" x14ac:dyDescent="0.3">
      <c r="A6947" s="99">
        <v>8769</v>
      </c>
      <c r="B6947" s="100" t="s">
        <v>14283</v>
      </c>
      <c r="C6947" s="100" t="s">
        <v>10026</v>
      </c>
      <c r="D6947" s="100" t="s">
        <v>25127</v>
      </c>
      <c r="E6947" s="99" t="s">
        <v>25128</v>
      </c>
      <c r="F6947" s="100" t="s">
        <v>25129</v>
      </c>
    </row>
    <row r="6948" spans="1:6" ht="14.4" x14ac:dyDescent="0.3">
      <c r="A6948" s="99">
        <v>8771</v>
      </c>
      <c r="B6948" s="100" t="s">
        <v>12567</v>
      </c>
      <c r="C6948" s="100" t="s">
        <v>10647</v>
      </c>
      <c r="D6948" s="100" t="s">
        <v>25130</v>
      </c>
      <c r="E6948" s="99" t="s">
        <v>11994</v>
      </c>
      <c r="F6948" s="100" t="s">
        <v>25131</v>
      </c>
    </row>
    <row r="6949" spans="1:6" ht="14.4" x14ac:dyDescent="0.3">
      <c r="A6949" s="99">
        <v>8772</v>
      </c>
      <c r="B6949" s="100" t="s">
        <v>10203</v>
      </c>
      <c r="C6949" s="100" t="s">
        <v>12241</v>
      </c>
      <c r="D6949" s="100" t="s">
        <v>25064</v>
      </c>
      <c r="E6949" s="99" t="s">
        <v>10511</v>
      </c>
      <c r="F6949" s="100" t="s">
        <v>10259</v>
      </c>
    </row>
    <row r="6950" spans="1:6" ht="14.4" x14ac:dyDescent="0.3">
      <c r="A6950" s="99">
        <v>8773</v>
      </c>
      <c r="B6950" s="100" t="s">
        <v>25132</v>
      </c>
      <c r="C6950" s="100" t="s">
        <v>25133</v>
      </c>
      <c r="D6950" s="100" t="s">
        <v>25134</v>
      </c>
      <c r="E6950" s="99" t="s">
        <v>25135</v>
      </c>
      <c r="F6950" s="100" t="s">
        <v>25136</v>
      </c>
    </row>
    <row r="6951" spans="1:6" ht="14.4" x14ac:dyDescent="0.3">
      <c r="A6951" s="99">
        <v>8774</v>
      </c>
      <c r="B6951" s="100" t="s">
        <v>25137</v>
      </c>
      <c r="C6951" s="100" t="s">
        <v>11391</v>
      </c>
      <c r="D6951" s="100" t="s">
        <v>25138</v>
      </c>
      <c r="E6951" s="99" t="s">
        <v>10239</v>
      </c>
      <c r="F6951" s="100" t="s">
        <v>10240</v>
      </c>
    </row>
    <row r="6952" spans="1:6" ht="14.4" x14ac:dyDescent="0.3">
      <c r="A6952" s="99">
        <v>8775</v>
      </c>
      <c r="B6952" s="100" t="s">
        <v>25139</v>
      </c>
      <c r="C6952" s="100" t="s">
        <v>12276</v>
      </c>
      <c r="D6952" s="100" t="s">
        <v>25140</v>
      </c>
      <c r="E6952" s="99" t="s">
        <v>10802</v>
      </c>
      <c r="F6952" s="100" t="s">
        <v>10803</v>
      </c>
    </row>
    <row r="6953" spans="1:6" ht="14.4" x14ac:dyDescent="0.3">
      <c r="A6953" s="99">
        <v>8776</v>
      </c>
      <c r="B6953" s="100" t="s">
        <v>25141</v>
      </c>
      <c r="C6953" s="100" t="s">
        <v>10647</v>
      </c>
      <c r="D6953" s="100" t="s">
        <v>25142</v>
      </c>
      <c r="E6953" s="99" t="s">
        <v>10543</v>
      </c>
      <c r="F6953" s="100" t="s">
        <v>10544</v>
      </c>
    </row>
    <row r="6954" spans="1:6" ht="14.4" x14ac:dyDescent="0.3">
      <c r="A6954" s="99">
        <v>8777</v>
      </c>
      <c r="B6954" s="100" t="s">
        <v>12713</v>
      </c>
      <c r="C6954" s="100" t="s">
        <v>10139</v>
      </c>
      <c r="D6954" s="100" t="s">
        <v>25143</v>
      </c>
      <c r="E6954" s="99" t="s">
        <v>12548</v>
      </c>
      <c r="F6954" s="100" t="s">
        <v>12549</v>
      </c>
    </row>
    <row r="6955" spans="1:6" ht="14.4" x14ac:dyDescent="0.3">
      <c r="A6955" s="99">
        <v>8778</v>
      </c>
      <c r="B6955" s="100" t="s">
        <v>24977</v>
      </c>
      <c r="C6955" s="100" t="s">
        <v>9837</v>
      </c>
      <c r="D6955" s="100" t="s">
        <v>25144</v>
      </c>
      <c r="E6955" s="99" t="s">
        <v>25145</v>
      </c>
      <c r="F6955" s="100" t="s">
        <v>25146</v>
      </c>
    </row>
    <row r="6956" spans="1:6" ht="14.4" x14ac:dyDescent="0.3">
      <c r="A6956" s="99">
        <v>8779</v>
      </c>
      <c r="B6956" s="100" t="s">
        <v>10133</v>
      </c>
      <c r="C6956" s="100" t="s">
        <v>11391</v>
      </c>
      <c r="D6956" s="100" t="s">
        <v>25147</v>
      </c>
      <c r="E6956" s="99" t="s">
        <v>20673</v>
      </c>
      <c r="F6956" s="100" t="s">
        <v>20674</v>
      </c>
    </row>
    <row r="6957" spans="1:6" ht="14.4" x14ac:dyDescent="0.3">
      <c r="A6957" s="99">
        <v>8780</v>
      </c>
      <c r="B6957" s="100" t="s">
        <v>11064</v>
      </c>
      <c r="C6957" s="100" t="s">
        <v>18969</v>
      </c>
      <c r="D6957" s="100" t="s">
        <v>25148</v>
      </c>
      <c r="E6957" s="99" t="s">
        <v>11058</v>
      </c>
      <c r="F6957" s="100" t="s">
        <v>11059</v>
      </c>
    </row>
    <row r="6958" spans="1:6" ht="14.4" x14ac:dyDescent="0.3">
      <c r="A6958" s="99">
        <v>8781</v>
      </c>
      <c r="B6958" s="100" t="s">
        <v>25149</v>
      </c>
      <c r="C6958" s="100" t="s">
        <v>25150</v>
      </c>
      <c r="D6958" s="100" t="s">
        <v>25151</v>
      </c>
      <c r="E6958" s="99" t="s">
        <v>25152</v>
      </c>
      <c r="F6958" s="100" t="s">
        <v>25153</v>
      </c>
    </row>
    <row r="6959" spans="1:6" ht="14.4" x14ac:dyDescent="0.3">
      <c r="A6959" s="99">
        <v>8783</v>
      </c>
      <c r="B6959" s="100" t="s">
        <v>10148</v>
      </c>
      <c r="C6959" s="100" t="s">
        <v>10587</v>
      </c>
      <c r="D6959" s="100" t="s">
        <v>25154</v>
      </c>
      <c r="E6959" s="99" t="s">
        <v>25155</v>
      </c>
      <c r="F6959" s="100" t="s">
        <v>25156</v>
      </c>
    </row>
    <row r="6960" spans="1:6" ht="14.4" x14ac:dyDescent="0.3">
      <c r="A6960" s="99">
        <v>8784</v>
      </c>
      <c r="B6960" s="100" t="s">
        <v>10717</v>
      </c>
      <c r="C6960" s="100" t="s">
        <v>10556</v>
      </c>
      <c r="D6960" s="100" t="s">
        <v>25157</v>
      </c>
      <c r="E6960" s="99" t="s">
        <v>11480</v>
      </c>
      <c r="F6960" s="100" t="s">
        <v>11481</v>
      </c>
    </row>
    <row r="6961" spans="1:6" ht="14.4" x14ac:dyDescent="0.3">
      <c r="A6961" s="99">
        <v>8785</v>
      </c>
      <c r="B6961" s="100" t="s">
        <v>13053</v>
      </c>
      <c r="C6961" s="100" t="s">
        <v>11909</v>
      </c>
      <c r="D6961" s="100" t="s">
        <v>25158</v>
      </c>
      <c r="E6961" s="99" t="s">
        <v>14746</v>
      </c>
      <c r="F6961" s="100" t="s">
        <v>14747</v>
      </c>
    </row>
    <row r="6962" spans="1:6" ht="14.4" x14ac:dyDescent="0.3">
      <c r="A6962" s="99">
        <v>8786</v>
      </c>
      <c r="B6962" s="100" t="s">
        <v>11578</v>
      </c>
      <c r="C6962" s="100" t="s">
        <v>10134</v>
      </c>
      <c r="D6962" s="100" t="s">
        <v>25159</v>
      </c>
      <c r="E6962" s="99" t="s">
        <v>25108</v>
      </c>
      <c r="F6962" s="100" t="s">
        <v>25109</v>
      </c>
    </row>
    <row r="6963" spans="1:6" ht="14.4" x14ac:dyDescent="0.3">
      <c r="A6963" s="99">
        <v>8787</v>
      </c>
      <c r="B6963" s="100" t="s">
        <v>13324</v>
      </c>
      <c r="C6963" s="100" t="s">
        <v>11535</v>
      </c>
      <c r="D6963" s="100" t="s">
        <v>25160</v>
      </c>
      <c r="E6963" s="99" t="s">
        <v>19645</v>
      </c>
      <c r="F6963" s="100" t="s">
        <v>25161</v>
      </c>
    </row>
    <row r="6964" spans="1:6" ht="14.4" x14ac:dyDescent="0.3">
      <c r="A6964" s="99">
        <v>8788</v>
      </c>
      <c r="B6964" s="100" t="s">
        <v>25162</v>
      </c>
      <c r="C6964" s="100" t="s">
        <v>13620</v>
      </c>
      <c r="D6964" s="100" t="s">
        <v>25163</v>
      </c>
      <c r="E6964" s="99" t="s">
        <v>25164</v>
      </c>
      <c r="F6964" s="100" t="s">
        <v>25165</v>
      </c>
    </row>
    <row r="6965" spans="1:6" ht="14.4" x14ac:dyDescent="0.3">
      <c r="A6965" s="99">
        <v>8789</v>
      </c>
      <c r="B6965" s="100" t="s">
        <v>25166</v>
      </c>
      <c r="C6965" s="100" t="s">
        <v>11118</v>
      </c>
      <c r="D6965" s="100" t="s">
        <v>25167</v>
      </c>
      <c r="E6965" s="99" t="s">
        <v>11286</v>
      </c>
      <c r="F6965" s="100" t="s">
        <v>11287</v>
      </c>
    </row>
    <row r="6966" spans="1:6" ht="14.4" x14ac:dyDescent="0.3">
      <c r="A6966" s="99">
        <v>8792</v>
      </c>
      <c r="B6966" s="100" t="s">
        <v>10848</v>
      </c>
      <c r="C6966" s="100" t="s">
        <v>9757</v>
      </c>
      <c r="D6966" s="100" t="s">
        <v>25168</v>
      </c>
      <c r="E6966" s="99" t="s">
        <v>11440</v>
      </c>
      <c r="F6966" s="100" t="s">
        <v>25169</v>
      </c>
    </row>
    <row r="6967" spans="1:6" ht="14.4" x14ac:dyDescent="0.3">
      <c r="A6967" s="99">
        <v>8793</v>
      </c>
      <c r="B6967" s="100" t="s">
        <v>10637</v>
      </c>
      <c r="C6967" s="100" t="s">
        <v>14215</v>
      </c>
      <c r="D6967" s="100" t="s">
        <v>25170</v>
      </c>
      <c r="E6967" s="99" t="s">
        <v>19129</v>
      </c>
      <c r="F6967" s="100" t="s">
        <v>19139</v>
      </c>
    </row>
    <row r="6968" spans="1:6" ht="14.4" x14ac:dyDescent="0.3">
      <c r="A6968" s="99">
        <v>8794</v>
      </c>
      <c r="B6968" s="100" t="s">
        <v>25171</v>
      </c>
      <c r="C6968" s="100" t="s">
        <v>13620</v>
      </c>
      <c r="D6968" s="100" t="s">
        <v>25172</v>
      </c>
      <c r="E6968" s="99" t="s">
        <v>22822</v>
      </c>
      <c r="F6968" s="100" t="s">
        <v>22823</v>
      </c>
    </row>
    <row r="6969" spans="1:6" ht="14.4" x14ac:dyDescent="0.3">
      <c r="A6969" s="99">
        <v>8795</v>
      </c>
      <c r="B6969" s="100" t="s">
        <v>25173</v>
      </c>
      <c r="C6969" s="100" t="s">
        <v>11177</v>
      </c>
      <c r="D6969" s="100" t="s">
        <v>25174</v>
      </c>
      <c r="E6969" s="99" t="s">
        <v>24375</v>
      </c>
      <c r="F6969" s="100" t="s">
        <v>24595</v>
      </c>
    </row>
    <row r="6970" spans="1:6" ht="14.4" x14ac:dyDescent="0.3">
      <c r="A6970" s="99">
        <v>8796</v>
      </c>
      <c r="B6970" s="100" t="s">
        <v>10830</v>
      </c>
      <c r="C6970" s="100" t="s">
        <v>10857</v>
      </c>
      <c r="D6970" s="100" t="s">
        <v>25175</v>
      </c>
      <c r="E6970" s="99" t="s">
        <v>22199</v>
      </c>
      <c r="F6970" s="100" t="s">
        <v>22200</v>
      </c>
    </row>
    <row r="6971" spans="1:6" ht="14.4" x14ac:dyDescent="0.3">
      <c r="A6971" s="99">
        <v>8797</v>
      </c>
      <c r="B6971" s="100" t="s">
        <v>12956</v>
      </c>
      <c r="C6971" s="100" t="s">
        <v>9902</v>
      </c>
      <c r="D6971" s="100" t="s">
        <v>25176</v>
      </c>
      <c r="E6971" s="99" t="s">
        <v>25177</v>
      </c>
      <c r="F6971" s="100" t="s">
        <v>25178</v>
      </c>
    </row>
    <row r="6972" spans="1:6" ht="14.4" x14ac:dyDescent="0.3">
      <c r="A6972" s="99">
        <v>8798</v>
      </c>
      <c r="B6972" s="100" t="s">
        <v>11064</v>
      </c>
      <c r="C6972" s="100" t="s">
        <v>18969</v>
      </c>
      <c r="D6972" s="100" t="s">
        <v>25179</v>
      </c>
      <c r="E6972" s="99" t="s">
        <v>11058</v>
      </c>
      <c r="F6972" s="100" t="s">
        <v>11059</v>
      </c>
    </row>
    <row r="6973" spans="1:6" ht="14.4" x14ac:dyDescent="0.3">
      <c r="A6973" s="99">
        <v>8799</v>
      </c>
      <c r="B6973" s="100" t="s">
        <v>12954</v>
      </c>
      <c r="C6973" s="100" t="s">
        <v>9757</v>
      </c>
      <c r="D6973" s="100" t="s">
        <v>25180</v>
      </c>
      <c r="E6973" s="99" t="s">
        <v>25181</v>
      </c>
      <c r="F6973" s="100" t="s">
        <v>25182</v>
      </c>
    </row>
    <row r="6974" spans="1:6" ht="14.4" x14ac:dyDescent="0.3">
      <c r="A6974" s="99">
        <v>8800</v>
      </c>
      <c r="B6974" s="100" t="s">
        <v>25183</v>
      </c>
      <c r="C6974" s="100" t="s">
        <v>9907</v>
      </c>
      <c r="D6974" s="100" t="s">
        <v>25184</v>
      </c>
      <c r="E6974" s="99" t="s">
        <v>14506</v>
      </c>
      <c r="F6974" s="100" t="s">
        <v>14507</v>
      </c>
    </row>
    <row r="6975" spans="1:6" ht="14.4" x14ac:dyDescent="0.3">
      <c r="A6975" s="99">
        <v>8802</v>
      </c>
      <c r="B6975" s="100" t="s">
        <v>25185</v>
      </c>
      <c r="C6975" s="100" t="s">
        <v>25186</v>
      </c>
      <c r="D6975" s="100" t="s">
        <v>25187</v>
      </c>
      <c r="E6975" s="99" t="s">
        <v>13720</v>
      </c>
      <c r="F6975" s="100" t="s">
        <v>25188</v>
      </c>
    </row>
    <row r="6976" spans="1:6" ht="14.4" x14ac:dyDescent="0.3">
      <c r="A6976" s="99">
        <v>8803</v>
      </c>
      <c r="B6976" s="100" t="s">
        <v>19601</v>
      </c>
      <c r="C6976" s="100" t="s">
        <v>11092</v>
      </c>
      <c r="D6976" s="100" t="s">
        <v>25189</v>
      </c>
      <c r="E6976" s="99" t="s">
        <v>15460</v>
      </c>
      <c r="F6976" s="100" t="s">
        <v>15461</v>
      </c>
    </row>
    <row r="6977" spans="1:6" ht="14.4" x14ac:dyDescent="0.3">
      <c r="A6977" s="99">
        <v>8804</v>
      </c>
      <c r="B6977" s="100" t="s">
        <v>25190</v>
      </c>
      <c r="C6977" s="100" t="s">
        <v>10007</v>
      </c>
      <c r="D6977" s="100" t="s">
        <v>25191</v>
      </c>
      <c r="E6977" s="99" t="s">
        <v>12812</v>
      </c>
      <c r="F6977" s="100" t="s">
        <v>11338</v>
      </c>
    </row>
    <row r="6978" spans="1:6" ht="14.4" x14ac:dyDescent="0.3">
      <c r="A6978" s="99">
        <v>8805</v>
      </c>
      <c r="B6978" s="100" t="s">
        <v>14368</v>
      </c>
      <c r="C6978" s="100" t="s">
        <v>11569</v>
      </c>
      <c r="D6978" s="100" t="s">
        <v>25192</v>
      </c>
      <c r="E6978" s="99" t="s">
        <v>20971</v>
      </c>
      <c r="F6978" s="100" t="s">
        <v>21391</v>
      </c>
    </row>
    <row r="6979" spans="1:6" ht="14.4" x14ac:dyDescent="0.3">
      <c r="A6979" s="99">
        <v>8806</v>
      </c>
      <c r="B6979" s="100" t="s">
        <v>25193</v>
      </c>
      <c r="C6979" s="100" t="s">
        <v>14237</v>
      </c>
      <c r="D6979" s="100" t="s">
        <v>22291</v>
      </c>
      <c r="E6979" s="99" t="s">
        <v>25194</v>
      </c>
      <c r="F6979" s="100" t="s">
        <v>25195</v>
      </c>
    </row>
    <row r="6980" spans="1:6" ht="14.4" x14ac:dyDescent="0.3">
      <c r="A6980" s="99">
        <v>8808</v>
      </c>
      <c r="B6980" s="100" t="s">
        <v>10717</v>
      </c>
      <c r="C6980" s="100" t="s">
        <v>10139</v>
      </c>
      <c r="D6980" s="100" t="s">
        <v>25196</v>
      </c>
      <c r="E6980" s="99" t="s">
        <v>13203</v>
      </c>
      <c r="F6980" s="100" t="s">
        <v>13204</v>
      </c>
    </row>
    <row r="6981" spans="1:6" ht="14.4" x14ac:dyDescent="0.3">
      <c r="A6981" s="99">
        <v>8809</v>
      </c>
      <c r="B6981" s="100" t="s">
        <v>25197</v>
      </c>
      <c r="C6981" s="100" t="s">
        <v>11118</v>
      </c>
      <c r="D6981" s="100" t="s">
        <v>25198</v>
      </c>
      <c r="E6981" s="99" t="s">
        <v>11326</v>
      </c>
      <c r="F6981" s="100" t="s">
        <v>11327</v>
      </c>
    </row>
    <row r="6982" spans="1:6" ht="14.4" x14ac:dyDescent="0.3">
      <c r="A6982" s="99">
        <v>8810</v>
      </c>
      <c r="B6982" s="100" t="s">
        <v>10712</v>
      </c>
      <c r="C6982" s="100" t="s">
        <v>10985</v>
      </c>
      <c r="D6982" s="100" t="s">
        <v>25199</v>
      </c>
      <c r="E6982" s="99" t="s">
        <v>19952</v>
      </c>
      <c r="F6982" s="100" t="s">
        <v>19953</v>
      </c>
    </row>
    <row r="6983" spans="1:6" ht="14.4" x14ac:dyDescent="0.3">
      <c r="A6983" s="99">
        <v>8812</v>
      </c>
      <c r="B6983" s="100" t="s">
        <v>25200</v>
      </c>
      <c r="C6983" s="100" t="s">
        <v>18202</v>
      </c>
      <c r="D6983" s="100" t="s">
        <v>25201</v>
      </c>
      <c r="E6983" s="99" t="s">
        <v>22365</v>
      </c>
      <c r="F6983" s="100" t="s">
        <v>25202</v>
      </c>
    </row>
    <row r="6984" spans="1:6" ht="14.4" x14ac:dyDescent="0.3">
      <c r="A6984" s="99">
        <v>8813</v>
      </c>
      <c r="B6984" s="100" t="s">
        <v>25203</v>
      </c>
      <c r="C6984" s="100" t="s">
        <v>11581</v>
      </c>
      <c r="D6984" s="100" t="s">
        <v>25204</v>
      </c>
      <c r="E6984" s="99" t="s">
        <v>25205</v>
      </c>
      <c r="F6984" s="100" t="s">
        <v>25206</v>
      </c>
    </row>
    <row r="6985" spans="1:6" ht="14.4" x14ac:dyDescent="0.3">
      <c r="A6985" s="99">
        <v>8815</v>
      </c>
      <c r="B6985" s="100" t="s">
        <v>10021</v>
      </c>
      <c r="C6985" s="100" t="s">
        <v>14237</v>
      </c>
      <c r="D6985" s="100" t="s">
        <v>25207</v>
      </c>
      <c r="E6985" s="99" t="s">
        <v>25208</v>
      </c>
      <c r="F6985" s="100" t="s">
        <v>25209</v>
      </c>
    </row>
    <row r="6986" spans="1:6" ht="14.4" x14ac:dyDescent="0.3">
      <c r="A6986" s="99">
        <v>8816</v>
      </c>
      <c r="B6986" s="100" t="s">
        <v>12448</v>
      </c>
      <c r="C6986" s="100" t="s">
        <v>10883</v>
      </c>
      <c r="D6986" s="100" t="s">
        <v>25210</v>
      </c>
      <c r="E6986" s="99" t="s">
        <v>20250</v>
      </c>
      <c r="F6986" s="100" t="s">
        <v>20251</v>
      </c>
    </row>
    <row r="6987" spans="1:6" ht="14.4" x14ac:dyDescent="0.3">
      <c r="A6987" s="99">
        <v>8817</v>
      </c>
      <c r="B6987" s="100" t="s">
        <v>14873</v>
      </c>
      <c r="C6987" s="100" t="s">
        <v>12746</v>
      </c>
      <c r="D6987" s="100" t="s">
        <v>25211</v>
      </c>
      <c r="E6987" s="99" t="s">
        <v>24738</v>
      </c>
      <c r="F6987" s="100" t="s">
        <v>24739</v>
      </c>
    </row>
    <row r="6988" spans="1:6" ht="14.4" x14ac:dyDescent="0.3">
      <c r="A6988" s="99">
        <v>8818</v>
      </c>
      <c r="B6988" s="100" t="s">
        <v>25212</v>
      </c>
      <c r="C6988" s="100" t="s">
        <v>11236</v>
      </c>
      <c r="D6988" s="100" t="s">
        <v>25213</v>
      </c>
      <c r="E6988" s="99" t="s">
        <v>12327</v>
      </c>
      <c r="F6988" s="100" t="s">
        <v>12328</v>
      </c>
    </row>
    <row r="6989" spans="1:6" ht="14.4" x14ac:dyDescent="0.3">
      <c r="A6989" s="99">
        <v>8819</v>
      </c>
      <c r="B6989" s="100" t="s">
        <v>18339</v>
      </c>
      <c r="C6989" s="100" t="s">
        <v>11254</v>
      </c>
      <c r="D6989" s="100" t="s">
        <v>25214</v>
      </c>
      <c r="E6989" s="99" t="s">
        <v>11634</v>
      </c>
      <c r="F6989" s="100" t="s">
        <v>11635</v>
      </c>
    </row>
    <row r="6990" spans="1:6" ht="14.4" x14ac:dyDescent="0.3">
      <c r="A6990" s="99">
        <v>8821</v>
      </c>
      <c r="B6990" s="100" t="s">
        <v>25215</v>
      </c>
      <c r="C6990" s="100" t="s">
        <v>12112</v>
      </c>
      <c r="D6990" s="100" t="s">
        <v>25216</v>
      </c>
      <c r="E6990" s="99" t="s">
        <v>25217</v>
      </c>
      <c r="F6990" s="100" t="s">
        <v>25218</v>
      </c>
    </row>
    <row r="6991" spans="1:6" ht="14.4" x14ac:dyDescent="0.3">
      <c r="A6991" s="99">
        <v>8822</v>
      </c>
      <c r="B6991" s="100" t="s">
        <v>25219</v>
      </c>
      <c r="C6991" s="100" t="s">
        <v>14910</v>
      </c>
      <c r="D6991" s="100" t="s">
        <v>25220</v>
      </c>
      <c r="E6991" s="99" t="s">
        <v>11732</v>
      </c>
      <c r="F6991" s="100" t="s">
        <v>11733</v>
      </c>
    </row>
    <row r="6992" spans="1:6" ht="14.4" x14ac:dyDescent="0.3">
      <c r="A6992" s="99">
        <v>8823</v>
      </c>
      <c r="B6992" s="100" t="s">
        <v>25112</v>
      </c>
      <c r="C6992" s="100" t="s">
        <v>10643</v>
      </c>
      <c r="D6992" s="100" t="s">
        <v>25221</v>
      </c>
      <c r="E6992" s="99" t="s">
        <v>25222</v>
      </c>
      <c r="F6992" s="100" t="s">
        <v>25223</v>
      </c>
    </row>
    <row r="6993" spans="1:9" ht="14.4" x14ac:dyDescent="0.3">
      <c r="A6993" s="99">
        <v>8824</v>
      </c>
      <c r="B6993" s="100" t="s">
        <v>10080</v>
      </c>
      <c r="C6993" s="100" t="s">
        <v>9757</v>
      </c>
      <c r="D6993" s="100" t="s">
        <v>25224</v>
      </c>
      <c r="E6993" s="99" t="s">
        <v>9871</v>
      </c>
      <c r="F6993" s="100" t="s">
        <v>9872</v>
      </c>
    </row>
    <row r="6994" spans="1:9" ht="14.4" x14ac:dyDescent="0.3">
      <c r="A6994" s="99">
        <v>8825</v>
      </c>
      <c r="B6994" s="100" t="s">
        <v>23190</v>
      </c>
      <c r="C6994" s="100" t="s">
        <v>12167</v>
      </c>
      <c r="D6994" s="100" t="s">
        <v>25225</v>
      </c>
      <c r="E6994" s="99" t="s">
        <v>13982</v>
      </c>
      <c r="F6994" s="100" t="s">
        <v>13983</v>
      </c>
    </row>
    <row r="6995" spans="1:9" ht="14.4" x14ac:dyDescent="0.3">
      <c r="A6995" s="99">
        <v>8826</v>
      </c>
      <c r="B6995" s="100" t="s">
        <v>25226</v>
      </c>
      <c r="C6995" s="100" t="s">
        <v>10139</v>
      </c>
      <c r="D6995" s="100" t="s">
        <v>25227</v>
      </c>
      <c r="E6995" s="99" t="s">
        <v>25228</v>
      </c>
      <c r="F6995" s="100" t="s">
        <v>25229</v>
      </c>
    </row>
    <row r="6996" spans="1:9" ht="14.4" x14ac:dyDescent="0.3">
      <c r="A6996" s="99">
        <v>8827</v>
      </c>
      <c r="B6996" s="100" t="s">
        <v>23947</v>
      </c>
      <c r="C6996" s="100" t="s">
        <v>12268</v>
      </c>
      <c r="D6996" s="100" t="s">
        <v>25230</v>
      </c>
      <c r="E6996" s="99" t="s">
        <v>18557</v>
      </c>
      <c r="F6996" s="100" t="s">
        <v>18558</v>
      </c>
    </row>
    <row r="6997" spans="1:9" ht="14.4" x14ac:dyDescent="0.3">
      <c r="A6997" s="99">
        <v>8850</v>
      </c>
      <c r="B6997" s="100" t="s">
        <v>11972</v>
      </c>
      <c r="C6997" s="100" t="s">
        <v>10643</v>
      </c>
      <c r="D6997" s="100" t="s">
        <v>25231</v>
      </c>
      <c r="E6997" s="99" t="s">
        <v>17902</v>
      </c>
      <c r="F6997" s="100" t="s">
        <v>17903</v>
      </c>
    </row>
    <row r="6998" spans="1:9" ht="14.4" x14ac:dyDescent="0.3">
      <c r="A6998" s="99">
        <v>9492</v>
      </c>
      <c r="B6998" s="100" t="s">
        <v>17088</v>
      </c>
      <c r="C6998" s="100" t="s">
        <v>9813</v>
      </c>
      <c r="D6998" s="100" t="s">
        <v>25232</v>
      </c>
      <c r="E6998" s="99" t="s">
        <v>13772</v>
      </c>
      <c r="F6998" s="100" t="s">
        <v>13773</v>
      </c>
    </row>
    <row r="6999" spans="1:9" ht="14.4" x14ac:dyDescent="0.3">
      <c r="A6999" s="99">
        <v>9999</v>
      </c>
      <c r="B6999" s="100" t="s">
        <v>25233</v>
      </c>
      <c r="C6999" s="100" t="s">
        <v>183</v>
      </c>
      <c r="D6999" s="100" t="s">
        <v>183</v>
      </c>
      <c r="E6999" s="99" t="s">
        <v>183</v>
      </c>
      <c r="F6999" s="100" t="s">
        <v>183</v>
      </c>
    </row>
    <row r="7000" spans="1:9" ht="14.4" x14ac:dyDescent="0.3">
      <c r="A7000" s="99">
        <v>12308</v>
      </c>
      <c r="B7000" s="100" t="s">
        <v>25234</v>
      </c>
      <c r="C7000" s="100" t="s">
        <v>10110</v>
      </c>
      <c r="D7000" s="100" t="s">
        <v>25235</v>
      </c>
      <c r="E7000" s="99" t="s">
        <v>17164</v>
      </c>
      <c r="F7000" s="100" t="s">
        <v>17165</v>
      </c>
    </row>
    <row r="7001" spans="1:9" ht="14.4" x14ac:dyDescent="0.3">
      <c r="A7001" s="99">
        <v>44060</v>
      </c>
      <c r="B7001" s="100" t="s">
        <v>25236</v>
      </c>
      <c r="C7001" s="100" t="s">
        <v>16643</v>
      </c>
      <c r="D7001" s="100" t="s">
        <v>18344</v>
      </c>
      <c r="E7001" s="99" t="s">
        <v>11634</v>
      </c>
      <c r="F7001" s="100" t="s">
        <v>11635</v>
      </c>
    </row>
    <row r="7002" spans="1:9" ht="14.4" x14ac:dyDescent="0.3">
      <c r="A7002" s="104" t="s">
        <v>25237</v>
      </c>
      <c r="B7002" s="104" t="s">
        <v>9945</v>
      </c>
      <c r="C7002" s="104" t="s">
        <v>9946</v>
      </c>
      <c r="D7002" s="104" t="s">
        <v>9947</v>
      </c>
      <c r="E7002" s="104" t="s">
        <v>9948</v>
      </c>
      <c r="F7002" s="104" t="s">
        <v>9949</v>
      </c>
      <c r="G7002" s="105" t="s">
        <v>183</v>
      </c>
      <c r="H7002" s="105" t="s">
        <v>183</v>
      </c>
      <c r="I7002" s="104" t="s">
        <v>183</v>
      </c>
    </row>
    <row r="7003" spans="1:9" ht="14.4" x14ac:dyDescent="0.3">
      <c r="A7003" s="104" t="s">
        <v>25238</v>
      </c>
      <c r="B7003" s="104" t="s">
        <v>9950</v>
      </c>
      <c r="C7003" s="104" t="s">
        <v>9951</v>
      </c>
      <c r="D7003" s="104" t="s">
        <v>9952</v>
      </c>
      <c r="E7003" s="104" t="s">
        <v>9948</v>
      </c>
      <c r="F7003" s="104" t="s">
        <v>9953</v>
      </c>
      <c r="G7003" s="105" t="s">
        <v>183</v>
      </c>
      <c r="H7003" s="105"/>
      <c r="I7003" s="104" t="s">
        <v>183</v>
      </c>
    </row>
    <row r="7004" spans="1:9" ht="14.4" x14ac:dyDescent="0.3">
      <c r="A7004" s="104" t="s">
        <v>25239</v>
      </c>
      <c r="B7004" s="104" t="s">
        <v>9954</v>
      </c>
      <c r="C7004" s="104" t="s">
        <v>9955</v>
      </c>
      <c r="D7004" s="104" t="s">
        <v>9956</v>
      </c>
      <c r="E7004" s="104" t="s">
        <v>9957</v>
      </c>
      <c r="F7004" s="104" t="s">
        <v>9958</v>
      </c>
      <c r="G7004" s="105" t="s">
        <v>25240</v>
      </c>
      <c r="H7004" s="105"/>
      <c r="I7004" s="104" t="s">
        <v>183</v>
      </c>
    </row>
    <row r="7005" spans="1:9" ht="14.4" x14ac:dyDescent="0.3">
      <c r="A7005" s="104" t="s">
        <v>25241</v>
      </c>
      <c r="B7005" s="104" t="s">
        <v>25242</v>
      </c>
      <c r="C7005" s="104" t="s">
        <v>25243</v>
      </c>
      <c r="D7005" s="104" t="s">
        <v>10018</v>
      </c>
      <c r="E7005" s="104" t="s">
        <v>10019</v>
      </c>
      <c r="F7005" s="104" t="s">
        <v>10020</v>
      </c>
      <c r="G7005" s="105" t="s">
        <v>183</v>
      </c>
      <c r="H7005" s="105" t="s">
        <v>25244</v>
      </c>
      <c r="I7005" s="104" t="s">
        <v>183</v>
      </c>
    </row>
    <row r="7006" spans="1:9" ht="14.4" x14ac:dyDescent="0.3">
      <c r="A7006" s="104" t="s">
        <v>25245</v>
      </c>
      <c r="B7006" s="104" t="s">
        <v>10039</v>
      </c>
      <c r="C7006" s="104" t="s">
        <v>10040</v>
      </c>
      <c r="D7006" s="104" t="s">
        <v>10041</v>
      </c>
      <c r="E7006" s="104" t="s">
        <v>10042</v>
      </c>
      <c r="F7006" s="104" t="s">
        <v>10043</v>
      </c>
      <c r="G7006" s="105" t="s">
        <v>25246</v>
      </c>
      <c r="H7006" s="105"/>
      <c r="I7006" s="104" t="s">
        <v>183</v>
      </c>
    </row>
    <row r="7007" spans="1:9" ht="14.4" x14ac:dyDescent="0.3">
      <c r="A7007" s="104" t="s">
        <v>25247</v>
      </c>
      <c r="B7007" s="104" t="s">
        <v>10062</v>
      </c>
      <c r="C7007" s="104" t="s">
        <v>10012</v>
      </c>
      <c r="D7007" s="104" t="s">
        <v>10063</v>
      </c>
      <c r="E7007" s="104" t="s">
        <v>10064</v>
      </c>
      <c r="F7007" s="104" t="s">
        <v>10065</v>
      </c>
      <c r="G7007" s="105" t="s">
        <v>183</v>
      </c>
      <c r="H7007" s="105"/>
      <c r="I7007" s="104" t="s">
        <v>183</v>
      </c>
    </row>
    <row r="7008" spans="1:9" ht="14.4" x14ac:dyDescent="0.3">
      <c r="A7008" s="104" t="s">
        <v>25248</v>
      </c>
      <c r="B7008" s="104" t="s">
        <v>10066</v>
      </c>
      <c r="C7008" s="104" t="s">
        <v>10067</v>
      </c>
      <c r="D7008" s="104" t="s">
        <v>10068</v>
      </c>
      <c r="E7008" s="104" t="s">
        <v>10069</v>
      </c>
      <c r="F7008" s="104" t="s">
        <v>10070</v>
      </c>
      <c r="G7008" s="105" t="s">
        <v>25249</v>
      </c>
      <c r="H7008" s="105"/>
      <c r="I7008" s="104" t="s">
        <v>183</v>
      </c>
    </row>
    <row r="7009" spans="1:9" ht="14.4" x14ac:dyDescent="0.3">
      <c r="A7009" s="104" t="s">
        <v>25250</v>
      </c>
      <c r="B7009" s="104" t="s">
        <v>10071</v>
      </c>
      <c r="C7009" s="104" t="s">
        <v>10072</v>
      </c>
      <c r="D7009" s="104" t="s">
        <v>10073</v>
      </c>
      <c r="E7009" s="104" t="s">
        <v>10074</v>
      </c>
      <c r="F7009" s="104" t="s">
        <v>10075</v>
      </c>
      <c r="G7009" s="105" t="s">
        <v>183</v>
      </c>
      <c r="H7009" s="105"/>
      <c r="I7009" s="104" t="s">
        <v>183</v>
      </c>
    </row>
    <row r="7010" spans="1:9" ht="14.4" x14ac:dyDescent="0.3">
      <c r="A7010" s="104" t="s">
        <v>25251</v>
      </c>
      <c r="B7010" s="104" t="s">
        <v>10089</v>
      </c>
      <c r="C7010" s="104" t="s">
        <v>10090</v>
      </c>
      <c r="D7010" s="104" t="s">
        <v>10091</v>
      </c>
      <c r="E7010" s="104" t="s">
        <v>10092</v>
      </c>
      <c r="F7010" s="104" t="s">
        <v>10093</v>
      </c>
      <c r="G7010" s="105" t="s">
        <v>183</v>
      </c>
      <c r="H7010" s="105"/>
      <c r="I7010" s="104" t="s">
        <v>183</v>
      </c>
    </row>
    <row r="7011" spans="1:9" ht="14.4" x14ac:dyDescent="0.3">
      <c r="A7011" s="104" t="s">
        <v>25252</v>
      </c>
      <c r="B7011" s="104" t="s">
        <v>9984</v>
      </c>
      <c r="C7011" s="104" t="s">
        <v>9808</v>
      </c>
      <c r="D7011" s="104" t="s">
        <v>10094</v>
      </c>
      <c r="E7011" s="104" t="s">
        <v>9962</v>
      </c>
      <c r="F7011" s="104" t="s">
        <v>9963</v>
      </c>
      <c r="G7011" s="105" t="s">
        <v>25253</v>
      </c>
      <c r="H7011" s="105"/>
      <c r="I7011" s="104" t="s">
        <v>183</v>
      </c>
    </row>
    <row r="7012" spans="1:9" ht="14.4" x14ac:dyDescent="0.3">
      <c r="A7012" s="104" t="s">
        <v>25254</v>
      </c>
      <c r="B7012" s="104" t="s">
        <v>10095</v>
      </c>
      <c r="C7012" s="104" t="s">
        <v>10096</v>
      </c>
      <c r="D7012" s="104" t="s">
        <v>10097</v>
      </c>
      <c r="E7012" s="104" t="s">
        <v>10098</v>
      </c>
      <c r="F7012" s="104" t="s">
        <v>10099</v>
      </c>
      <c r="G7012" s="105" t="s">
        <v>25255</v>
      </c>
      <c r="H7012" s="105"/>
      <c r="I7012" s="104" t="s">
        <v>183</v>
      </c>
    </row>
    <row r="7013" spans="1:9" ht="14.4" x14ac:dyDescent="0.3">
      <c r="A7013" s="104" t="s">
        <v>25256</v>
      </c>
      <c r="B7013" s="104" t="s">
        <v>9950</v>
      </c>
      <c r="C7013" s="104" t="s">
        <v>10100</v>
      </c>
      <c r="D7013" s="104" t="s">
        <v>10101</v>
      </c>
      <c r="E7013" s="104" t="s">
        <v>10102</v>
      </c>
      <c r="F7013" s="104" t="s">
        <v>10103</v>
      </c>
      <c r="G7013" s="105" t="s">
        <v>183</v>
      </c>
      <c r="H7013" s="105"/>
      <c r="I7013" s="104" t="s">
        <v>183</v>
      </c>
    </row>
    <row r="7014" spans="1:9" ht="14.4" x14ac:dyDescent="0.3">
      <c r="A7014" s="104" t="s">
        <v>25257</v>
      </c>
      <c r="B7014" s="104" t="s">
        <v>10119</v>
      </c>
      <c r="C7014" s="104" t="s">
        <v>10120</v>
      </c>
      <c r="D7014" s="104" t="s">
        <v>10121</v>
      </c>
      <c r="E7014" s="104" t="s">
        <v>10122</v>
      </c>
      <c r="F7014" s="104" t="s">
        <v>10123</v>
      </c>
      <c r="G7014" s="105" t="s">
        <v>183</v>
      </c>
      <c r="H7014" s="105"/>
      <c r="I7014" s="104" t="s">
        <v>183</v>
      </c>
    </row>
    <row r="7015" spans="1:9" ht="14.4" x14ac:dyDescent="0.3">
      <c r="A7015" s="104" t="s">
        <v>25258</v>
      </c>
      <c r="B7015" s="104" t="s">
        <v>10138</v>
      </c>
      <c r="C7015" s="104" t="s">
        <v>10139</v>
      </c>
      <c r="D7015" s="104" t="s">
        <v>10140</v>
      </c>
      <c r="E7015" s="104" t="s">
        <v>10141</v>
      </c>
      <c r="F7015" s="104" t="s">
        <v>10142</v>
      </c>
      <c r="G7015" s="105" t="s">
        <v>25259</v>
      </c>
      <c r="H7015" s="105"/>
      <c r="I7015" s="104" t="s">
        <v>183</v>
      </c>
    </row>
    <row r="7016" spans="1:9" ht="14.4" x14ac:dyDescent="0.3">
      <c r="A7016" s="104" t="s">
        <v>25260</v>
      </c>
      <c r="B7016" s="104" t="s">
        <v>10155</v>
      </c>
      <c r="C7016" s="104" t="s">
        <v>10156</v>
      </c>
      <c r="D7016" s="104" t="s">
        <v>10157</v>
      </c>
      <c r="E7016" s="104" t="s">
        <v>10158</v>
      </c>
      <c r="F7016" s="104" t="s">
        <v>10159</v>
      </c>
      <c r="G7016" s="105" t="s">
        <v>25261</v>
      </c>
      <c r="H7016" s="105"/>
      <c r="I7016" s="104" t="s">
        <v>25262</v>
      </c>
    </row>
    <row r="7017" spans="1:9" ht="14.4" x14ac:dyDescent="0.3">
      <c r="A7017" s="104" t="s">
        <v>25263</v>
      </c>
      <c r="B7017" s="104" t="s">
        <v>10177</v>
      </c>
      <c r="C7017" s="104" t="s">
        <v>10182</v>
      </c>
      <c r="D7017" s="104" t="s">
        <v>10183</v>
      </c>
      <c r="E7017" s="104" t="s">
        <v>10184</v>
      </c>
      <c r="F7017" s="104" t="s">
        <v>10185</v>
      </c>
      <c r="G7017" s="105" t="s">
        <v>25264</v>
      </c>
      <c r="H7017" s="105"/>
      <c r="I7017" s="104" t="s">
        <v>183</v>
      </c>
    </row>
    <row r="7018" spans="1:9" ht="14.4" x14ac:dyDescent="0.3">
      <c r="A7018" s="104" t="s">
        <v>25265</v>
      </c>
      <c r="B7018" s="104" t="s">
        <v>10212</v>
      </c>
      <c r="C7018" s="104" t="s">
        <v>9936</v>
      </c>
      <c r="D7018" s="104" t="s">
        <v>10213</v>
      </c>
      <c r="E7018" s="104" t="s">
        <v>10214</v>
      </c>
      <c r="F7018" s="104" t="s">
        <v>10215</v>
      </c>
      <c r="G7018" s="105" t="s">
        <v>25266</v>
      </c>
      <c r="H7018" s="105"/>
      <c r="I7018" s="104" t="s">
        <v>183</v>
      </c>
    </row>
    <row r="7019" spans="1:9" ht="14.4" x14ac:dyDescent="0.3">
      <c r="A7019" s="104" t="s">
        <v>25267</v>
      </c>
      <c r="B7019" s="104" t="s">
        <v>10372</v>
      </c>
      <c r="C7019" s="104" t="s">
        <v>10373</v>
      </c>
      <c r="D7019" s="104" t="s">
        <v>10374</v>
      </c>
      <c r="E7019" s="104" t="s">
        <v>10375</v>
      </c>
      <c r="F7019" s="104" t="s">
        <v>10376</v>
      </c>
      <c r="G7019" s="105" t="s">
        <v>183</v>
      </c>
      <c r="H7019" s="105"/>
      <c r="I7019" s="104" t="s">
        <v>183</v>
      </c>
    </row>
    <row r="7020" spans="1:9" ht="14.4" x14ac:dyDescent="0.3">
      <c r="A7020" s="104" t="s">
        <v>25268</v>
      </c>
      <c r="B7020" s="104" t="s">
        <v>10377</v>
      </c>
      <c r="C7020" s="104" t="s">
        <v>10378</v>
      </c>
      <c r="D7020" s="104" t="s">
        <v>10379</v>
      </c>
      <c r="E7020" s="104" t="s">
        <v>9795</v>
      </c>
      <c r="F7020" s="104" t="s">
        <v>9796</v>
      </c>
      <c r="G7020" s="105" t="s">
        <v>183</v>
      </c>
      <c r="H7020" s="105"/>
      <c r="I7020" s="104" t="s">
        <v>183</v>
      </c>
    </row>
    <row r="7021" spans="1:9" ht="14.4" x14ac:dyDescent="0.3">
      <c r="A7021" s="104" t="s">
        <v>25269</v>
      </c>
      <c r="B7021" s="104" t="s">
        <v>10398</v>
      </c>
      <c r="C7021" s="104" t="s">
        <v>10399</v>
      </c>
      <c r="D7021" s="104" t="s">
        <v>10400</v>
      </c>
      <c r="E7021" s="104" t="s">
        <v>10401</v>
      </c>
      <c r="F7021" s="104" t="s">
        <v>10402</v>
      </c>
      <c r="G7021" s="105" t="s">
        <v>183</v>
      </c>
      <c r="H7021" s="105" t="s">
        <v>183</v>
      </c>
      <c r="I7021" s="104" t="s">
        <v>183</v>
      </c>
    </row>
    <row r="7022" spans="1:9" ht="14.4" x14ac:dyDescent="0.3">
      <c r="A7022" s="104" t="s">
        <v>25270</v>
      </c>
      <c r="B7022" s="104" t="s">
        <v>10403</v>
      </c>
      <c r="C7022" s="104" t="s">
        <v>10404</v>
      </c>
      <c r="D7022" s="104" t="s">
        <v>10405</v>
      </c>
      <c r="E7022" s="104" t="s">
        <v>10406</v>
      </c>
      <c r="F7022" s="104" t="s">
        <v>10407</v>
      </c>
      <c r="G7022" s="105" t="s">
        <v>183</v>
      </c>
      <c r="H7022" s="105" t="s">
        <v>183</v>
      </c>
      <c r="I7022" s="104" t="s">
        <v>183</v>
      </c>
    </row>
    <row r="7023" spans="1:9" ht="14.4" x14ac:dyDescent="0.3">
      <c r="A7023" s="104" t="s">
        <v>25271</v>
      </c>
      <c r="B7023" s="104" t="s">
        <v>10408</v>
      </c>
      <c r="C7023" s="104" t="s">
        <v>10409</v>
      </c>
      <c r="D7023" s="104" t="s">
        <v>10410</v>
      </c>
      <c r="E7023" s="104" t="s">
        <v>10411</v>
      </c>
      <c r="F7023" s="104" t="s">
        <v>10412</v>
      </c>
      <c r="G7023" s="105" t="s">
        <v>183</v>
      </c>
      <c r="H7023" s="105" t="s">
        <v>183</v>
      </c>
      <c r="I7023" s="104" t="s">
        <v>183</v>
      </c>
    </row>
    <row r="7024" spans="1:9" ht="14.4" x14ac:dyDescent="0.3">
      <c r="A7024" s="104" t="s">
        <v>25272</v>
      </c>
      <c r="B7024" s="104" t="s">
        <v>10432</v>
      </c>
      <c r="C7024" s="104" t="s">
        <v>10433</v>
      </c>
      <c r="D7024" s="104" t="s">
        <v>10434</v>
      </c>
      <c r="E7024" s="104" t="s">
        <v>10435</v>
      </c>
      <c r="F7024" s="104" t="s">
        <v>10436</v>
      </c>
      <c r="G7024" s="105" t="s">
        <v>25273</v>
      </c>
      <c r="H7024" s="105"/>
      <c r="I7024" s="104" t="s">
        <v>183</v>
      </c>
    </row>
    <row r="7025" spans="1:9" ht="14.4" x14ac:dyDescent="0.3">
      <c r="A7025" s="104" t="s">
        <v>25274</v>
      </c>
      <c r="B7025" s="104" t="s">
        <v>10437</v>
      </c>
      <c r="C7025" s="104" t="s">
        <v>10438</v>
      </c>
      <c r="D7025" s="104" t="s">
        <v>10439</v>
      </c>
      <c r="E7025" s="104" t="s">
        <v>10440</v>
      </c>
      <c r="F7025" s="104" t="s">
        <v>10259</v>
      </c>
      <c r="G7025" s="105" t="s">
        <v>183</v>
      </c>
      <c r="H7025" s="105" t="s">
        <v>183</v>
      </c>
      <c r="I7025" s="104" t="s">
        <v>183</v>
      </c>
    </row>
    <row r="7026" spans="1:9" ht="14.4" x14ac:dyDescent="0.3">
      <c r="A7026" s="104" t="s">
        <v>25275</v>
      </c>
      <c r="B7026" s="104" t="s">
        <v>10504</v>
      </c>
      <c r="C7026" s="104" t="s">
        <v>10505</v>
      </c>
      <c r="D7026" s="104" t="s">
        <v>10506</v>
      </c>
      <c r="E7026" s="104" t="s">
        <v>10507</v>
      </c>
      <c r="F7026" s="104" t="s">
        <v>10508</v>
      </c>
      <c r="G7026" s="105"/>
      <c r="H7026" s="105" t="s">
        <v>25276</v>
      </c>
      <c r="I7026" s="104" t="s">
        <v>183</v>
      </c>
    </row>
    <row r="7027" spans="1:9" ht="14.4" x14ac:dyDescent="0.3">
      <c r="A7027" s="104" t="s">
        <v>25277</v>
      </c>
      <c r="B7027" s="104" t="s">
        <v>10536</v>
      </c>
      <c r="C7027" s="104" t="s">
        <v>10537</v>
      </c>
      <c r="D7027" s="104" t="s">
        <v>10538</v>
      </c>
      <c r="E7027" s="104" t="s">
        <v>10539</v>
      </c>
      <c r="F7027" s="104" t="s">
        <v>10540</v>
      </c>
      <c r="G7027" s="105"/>
      <c r="H7027" s="105" t="s">
        <v>183</v>
      </c>
      <c r="I7027" s="104" t="s">
        <v>183</v>
      </c>
    </row>
    <row r="7028" spans="1:9" ht="14.4" x14ac:dyDescent="0.3">
      <c r="A7028" s="104" t="s">
        <v>25278</v>
      </c>
      <c r="B7028" s="104" t="s">
        <v>9756</v>
      </c>
      <c r="C7028" s="104" t="s">
        <v>10568</v>
      </c>
      <c r="D7028" s="104" t="s">
        <v>10569</v>
      </c>
      <c r="E7028" s="104" t="s">
        <v>10570</v>
      </c>
      <c r="F7028" s="104" t="s">
        <v>10571</v>
      </c>
      <c r="G7028" s="105" t="s">
        <v>183</v>
      </c>
      <c r="H7028" s="105" t="s">
        <v>183</v>
      </c>
      <c r="I7028" s="104" t="s">
        <v>183</v>
      </c>
    </row>
    <row r="7029" spans="1:9" ht="14.4" x14ac:dyDescent="0.3">
      <c r="A7029" s="104" t="s">
        <v>25279</v>
      </c>
      <c r="B7029" s="104" t="s">
        <v>10601</v>
      </c>
      <c r="C7029" s="104" t="s">
        <v>10602</v>
      </c>
      <c r="D7029" s="104" t="s">
        <v>10603</v>
      </c>
      <c r="E7029" s="104" t="s">
        <v>10604</v>
      </c>
      <c r="F7029" s="104" t="s">
        <v>10605</v>
      </c>
      <c r="G7029" s="105" t="s">
        <v>25280</v>
      </c>
      <c r="H7029" s="105"/>
      <c r="I7029" s="104" t="s">
        <v>183</v>
      </c>
    </row>
    <row r="7030" spans="1:9" ht="14.4" x14ac:dyDescent="0.3">
      <c r="A7030" s="104" t="s">
        <v>25281</v>
      </c>
      <c r="B7030" s="104" t="s">
        <v>10609</v>
      </c>
      <c r="C7030" s="104" t="s">
        <v>10610</v>
      </c>
      <c r="D7030" s="104" t="s">
        <v>10611</v>
      </c>
      <c r="E7030" s="104" t="s">
        <v>10612</v>
      </c>
      <c r="F7030" s="104" t="s">
        <v>10613</v>
      </c>
      <c r="G7030" s="105" t="s">
        <v>25282</v>
      </c>
      <c r="H7030" s="105"/>
      <c r="I7030" s="104" t="s">
        <v>183</v>
      </c>
    </row>
    <row r="7031" spans="1:9" ht="14.4" x14ac:dyDescent="0.3">
      <c r="A7031" s="104" t="s">
        <v>25283</v>
      </c>
      <c r="B7031" s="104" t="s">
        <v>10621</v>
      </c>
      <c r="C7031" s="104" t="s">
        <v>9941</v>
      </c>
      <c r="D7031" s="104" t="s">
        <v>10622</v>
      </c>
      <c r="E7031" s="104" t="s">
        <v>10411</v>
      </c>
      <c r="F7031" s="104" t="s">
        <v>10521</v>
      </c>
      <c r="G7031" s="105" t="s">
        <v>25284</v>
      </c>
      <c r="H7031" s="105"/>
      <c r="I7031" s="104" t="s">
        <v>183</v>
      </c>
    </row>
    <row r="7032" spans="1:9" ht="14.4" x14ac:dyDescent="0.3">
      <c r="A7032" s="104" t="s">
        <v>25285</v>
      </c>
      <c r="B7032" s="104" t="s">
        <v>10661</v>
      </c>
      <c r="C7032" s="104" t="s">
        <v>10662</v>
      </c>
      <c r="D7032" s="104" t="s">
        <v>10663</v>
      </c>
      <c r="E7032" s="104" t="s">
        <v>9780</v>
      </c>
      <c r="F7032" s="104" t="s">
        <v>10645</v>
      </c>
      <c r="G7032" s="105"/>
      <c r="H7032" s="105" t="s">
        <v>25286</v>
      </c>
      <c r="I7032" s="104" t="s">
        <v>183</v>
      </c>
    </row>
    <row r="7033" spans="1:9" ht="14.4" x14ac:dyDescent="0.3">
      <c r="A7033" s="104" t="s">
        <v>25287</v>
      </c>
      <c r="B7033" s="104" t="s">
        <v>10669</v>
      </c>
      <c r="C7033" s="104" t="s">
        <v>10670</v>
      </c>
      <c r="D7033" s="104" t="s">
        <v>10671</v>
      </c>
      <c r="E7033" s="104" t="s">
        <v>10672</v>
      </c>
      <c r="F7033" s="104" t="s">
        <v>10673</v>
      </c>
      <c r="G7033" s="105"/>
      <c r="H7033" s="105" t="s">
        <v>25288</v>
      </c>
      <c r="I7033" s="104" t="s">
        <v>183</v>
      </c>
    </row>
    <row r="7034" spans="1:9" ht="14.4" x14ac:dyDescent="0.3">
      <c r="A7034" s="104" t="s">
        <v>25289</v>
      </c>
      <c r="B7034" s="104" t="s">
        <v>10021</v>
      </c>
      <c r="C7034" s="104" t="s">
        <v>10096</v>
      </c>
      <c r="D7034" s="104" t="s">
        <v>10690</v>
      </c>
      <c r="E7034" s="104" t="s">
        <v>10691</v>
      </c>
      <c r="F7034" s="104" t="s">
        <v>10692</v>
      </c>
      <c r="G7034" s="105" t="s">
        <v>25290</v>
      </c>
      <c r="H7034" s="105"/>
      <c r="I7034" s="104" t="s">
        <v>183</v>
      </c>
    </row>
    <row r="7035" spans="1:9" ht="14.4" x14ac:dyDescent="0.3">
      <c r="A7035" s="104" t="s">
        <v>25291</v>
      </c>
      <c r="B7035" s="104" t="s">
        <v>10698</v>
      </c>
      <c r="C7035" s="104" t="s">
        <v>10007</v>
      </c>
      <c r="D7035" s="104" t="s">
        <v>10699</v>
      </c>
      <c r="E7035" s="104" t="s">
        <v>10700</v>
      </c>
      <c r="F7035" s="104" t="s">
        <v>10701</v>
      </c>
      <c r="G7035" s="105"/>
      <c r="H7035" s="105" t="s">
        <v>25292</v>
      </c>
      <c r="I7035" s="104" t="s">
        <v>183</v>
      </c>
    </row>
    <row r="7036" spans="1:9" ht="14.4" x14ac:dyDescent="0.3">
      <c r="A7036" s="104" t="s">
        <v>25293</v>
      </c>
      <c r="B7036" s="104" t="s">
        <v>10702</v>
      </c>
      <c r="C7036" s="104" t="s">
        <v>10703</v>
      </c>
      <c r="D7036" s="104" t="s">
        <v>10704</v>
      </c>
      <c r="E7036" s="104" t="s">
        <v>10705</v>
      </c>
      <c r="F7036" s="104" t="s">
        <v>10706</v>
      </c>
      <c r="G7036" s="105" t="s">
        <v>183</v>
      </c>
      <c r="H7036" s="105" t="s">
        <v>183</v>
      </c>
      <c r="I7036" s="104" t="s">
        <v>183</v>
      </c>
    </row>
    <row r="7037" spans="1:9" ht="14.4" x14ac:dyDescent="0.3">
      <c r="A7037" s="104" t="s">
        <v>25294</v>
      </c>
      <c r="B7037" s="104" t="s">
        <v>10717</v>
      </c>
      <c r="C7037" s="104" t="s">
        <v>10718</v>
      </c>
      <c r="D7037" s="104" t="s">
        <v>10719</v>
      </c>
      <c r="E7037" s="104" t="s">
        <v>10720</v>
      </c>
      <c r="F7037" s="104" t="s">
        <v>10721</v>
      </c>
      <c r="G7037" s="105" t="s">
        <v>25295</v>
      </c>
      <c r="H7037" s="105"/>
      <c r="I7037" s="104" t="s">
        <v>183</v>
      </c>
    </row>
    <row r="7038" spans="1:9" ht="14.4" x14ac:dyDescent="0.3">
      <c r="A7038" s="104" t="s">
        <v>25296</v>
      </c>
      <c r="B7038" s="104" t="s">
        <v>10722</v>
      </c>
      <c r="C7038" s="104" t="s">
        <v>10723</v>
      </c>
      <c r="D7038" s="104" t="s">
        <v>10724</v>
      </c>
      <c r="E7038" s="104" t="s">
        <v>10725</v>
      </c>
      <c r="F7038" s="104" t="s">
        <v>10726</v>
      </c>
      <c r="G7038" s="105" t="s">
        <v>183</v>
      </c>
      <c r="H7038" s="105"/>
      <c r="I7038" s="104" t="s">
        <v>183</v>
      </c>
    </row>
    <row r="7039" spans="1:9" ht="14.4" x14ac:dyDescent="0.3">
      <c r="A7039" s="104" t="s">
        <v>25297</v>
      </c>
      <c r="B7039" s="104" t="s">
        <v>10765</v>
      </c>
      <c r="C7039" s="104" t="s">
        <v>9897</v>
      </c>
      <c r="D7039" s="104" t="s">
        <v>10766</v>
      </c>
      <c r="E7039" s="104" t="s">
        <v>10748</v>
      </c>
      <c r="F7039" s="104" t="s">
        <v>10749</v>
      </c>
      <c r="G7039" s="105" t="s">
        <v>25298</v>
      </c>
      <c r="H7039" s="105"/>
      <c r="I7039" s="104" t="s">
        <v>183</v>
      </c>
    </row>
    <row r="7040" spans="1:9" ht="14.4" x14ac:dyDescent="0.3">
      <c r="A7040" s="104" t="s">
        <v>25299</v>
      </c>
      <c r="B7040" s="104" t="s">
        <v>10775</v>
      </c>
      <c r="C7040" s="104" t="s">
        <v>10268</v>
      </c>
      <c r="D7040" s="104" t="s">
        <v>10776</v>
      </c>
      <c r="E7040" s="104" t="s">
        <v>9957</v>
      </c>
      <c r="F7040" s="104" t="s">
        <v>9958</v>
      </c>
      <c r="G7040" s="105" t="s">
        <v>25300</v>
      </c>
      <c r="H7040" s="105"/>
      <c r="I7040" s="104" t="s">
        <v>183</v>
      </c>
    </row>
    <row r="7041" spans="1:9" ht="14.4" x14ac:dyDescent="0.3">
      <c r="A7041" s="104" t="s">
        <v>25301</v>
      </c>
      <c r="B7041" s="104" t="s">
        <v>10821</v>
      </c>
      <c r="C7041" s="104" t="s">
        <v>10822</v>
      </c>
      <c r="D7041" s="104" t="s">
        <v>10823</v>
      </c>
      <c r="E7041" s="104" t="s">
        <v>10710</v>
      </c>
      <c r="F7041" s="104" t="s">
        <v>10824</v>
      </c>
      <c r="G7041" s="105" t="s">
        <v>25302</v>
      </c>
      <c r="H7041" s="105"/>
      <c r="I7041" s="104" t="s">
        <v>183</v>
      </c>
    </row>
    <row r="7042" spans="1:9" ht="14.4" x14ac:dyDescent="0.3">
      <c r="A7042" s="104" t="s">
        <v>25303</v>
      </c>
      <c r="B7042" s="104" t="s">
        <v>10836</v>
      </c>
      <c r="C7042" s="104" t="s">
        <v>10110</v>
      </c>
      <c r="D7042" s="104" t="s">
        <v>10837</v>
      </c>
      <c r="E7042" s="104" t="s">
        <v>10141</v>
      </c>
      <c r="F7042" s="104" t="s">
        <v>10142</v>
      </c>
      <c r="G7042" s="105"/>
      <c r="H7042" s="105" t="s">
        <v>25304</v>
      </c>
      <c r="I7042" s="104" t="s">
        <v>183</v>
      </c>
    </row>
    <row r="7043" spans="1:9" ht="14.4" x14ac:dyDescent="0.3">
      <c r="A7043" s="104" t="s">
        <v>25305</v>
      </c>
      <c r="B7043" s="104" t="s">
        <v>10848</v>
      </c>
      <c r="C7043" s="104" t="s">
        <v>9837</v>
      </c>
      <c r="D7043" s="104" t="s">
        <v>25306</v>
      </c>
      <c r="E7043" s="104" t="s">
        <v>24011</v>
      </c>
      <c r="F7043" s="104" t="s">
        <v>10132</v>
      </c>
      <c r="G7043" s="105"/>
      <c r="H7043" s="105" t="s">
        <v>25307</v>
      </c>
      <c r="I7043" s="104" t="s">
        <v>25308</v>
      </c>
    </row>
    <row r="7044" spans="1:9" ht="14.4" x14ac:dyDescent="0.3">
      <c r="A7044" s="104" t="s">
        <v>25309</v>
      </c>
      <c r="B7044" s="104" t="s">
        <v>25310</v>
      </c>
      <c r="C7044" s="104" t="s">
        <v>10862</v>
      </c>
      <c r="D7044" s="104" t="s">
        <v>25311</v>
      </c>
      <c r="E7044" s="104">
        <v>3535</v>
      </c>
      <c r="F7044" s="104" t="s">
        <v>10076</v>
      </c>
      <c r="G7044" s="105"/>
      <c r="H7044" s="105" t="s">
        <v>25312</v>
      </c>
      <c r="I7044" s="104" t="s">
        <v>183</v>
      </c>
    </row>
    <row r="7045" spans="1:9" ht="14.4" x14ac:dyDescent="0.3">
      <c r="A7045" s="104" t="s">
        <v>25313</v>
      </c>
      <c r="B7045" s="104" t="s">
        <v>10899</v>
      </c>
      <c r="C7045" s="104" t="s">
        <v>10110</v>
      </c>
      <c r="D7045" s="104" t="s">
        <v>10900</v>
      </c>
      <c r="E7045" s="104" t="s">
        <v>10901</v>
      </c>
      <c r="F7045" s="104" t="s">
        <v>10902</v>
      </c>
      <c r="G7045" s="105"/>
      <c r="H7045" s="105" t="s">
        <v>25314</v>
      </c>
      <c r="I7045" s="104" t="s">
        <v>183</v>
      </c>
    </row>
    <row r="7046" spans="1:9" ht="14.4" x14ac:dyDescent="0.3">
      <c r="A7046" s="104" t="s">
        <v>25315</v>
      </c>
      <c r="B7046" s="104" t="s">
        <v>10951</v>
      </c>
      <c r="C7046" s="104" t="s">
        <v>10090</v>
      </c>
      <c r="D7046" s="104" t="s">
        <v>10952</v>
      </c>
      <c r="E7046" s="104" t="s">
        <v>9879</v>
      </c>
      <c r="F7046" s="104" t="s">
        <v>9880</v>
      </c>
      <c r="G7046" s="105" t="s">
        <v>183</v>
      </c>
      <c r="H7046" s="105" t="s">
        <v>183</v>
      </c>
      <c r="I7046" s="104" t="s">
        <v>183</v>
      </c>
    </row>
    <row r="7047" spans="1:9" ht="14.4" x14ac:dyDescent="0.3">
      <c r="A7047" s="104" t="s">
        <v>25316</v>
      </c>
      <c r="B7047" s="104" t="s">
        <v>10958</v>
      </c>
      <c r="C7047" s="104" t="s">
        <v>9757</v>
      </c>
      <c r="D7047" s="104" t="s">
        <v>10959</v>
      </c>
      <c r="E7047" s="104" t="s">
        <v>10360</v>
      </c>
      <c r="F7047" s="104" t="s">
        <v>10361</v>
      </c>
      <c r="G7047" s="105"/>
      <c r="H7047" s="105" t="s">
        <v>25317</v>
      </c>
      <c r="I7047" s="104" t="s">
        <v>183</v>
      </c>
    </row>
    <row r="7048" spans="1:9" ht="14.4" x14ac:dyDescent="0.3">
      <c r="A7048" s="104" t="s">
        <v>25318</v>
      </c>
      <c r="B7048" s="104" t="s">
        <v>10971</v>
      </c>
      <c r="C7048" s="104" t="s">
        <v>10090</v>
      </c>
      <c r="D7048" s="104" t="s">
        <v>10981</v>
      </c>
      <c r="E7048" s="104" t="s">
        <v>10102</v>
      </c>
      <c r="F7048" s="104" t="s">
        <v>10982</v>
      </c>
      <c r="G7048" s="105"/>
      <c r="H7048" s="105" t="s">
        <v>25319</v>
      </c>
      <c r="I7048" s="104" t="s">
        <v>183</v>
      </c>
    </row>
    <row r="7049" spans="1:9" ht="14.4" x14ac:dyDescent="0.3">
      <c r="A7049" s="104" t="s">
        <v>25320</v>
      </c>
      <c r="B7049" s="104" t="s">
        <v>10989</v>
      </c>
      <c r="C7049" s="104" t="s">
        <v>10990</v>
      </c>
      <c r="D7049" s="104" t="s">
        <v>10991</v>
      </c>
      <c r="E7049" s="104" t="s">
        <v>10992</v>
      </c>
      <c r="F7049" s="104" t="s">
        <v>10993</v>
      </c>
      <c r="G7049" s="105"/>
      <c r="H7049" s="105" t="s">
        <v>25321</v>
      </c>
      <c r="I7049" s="104" t="s">
        <v>183</v>
      </c>
    </row>
    <row r="7050" spans="1:9" ht="14.4" x14ac:dyDescent="0.3">
      <c r="A7050" s="104" t="s">
        <v>25322</v>
      </c>
      <c r="B7050" s="104" t="s">
        <v>10998</v>
      </c>
      <c r="C7050" s="104" t="s">
        <v>10999</v>
      </c>
      <c r="D7050" s="104" t="s">
        <v>11000</v>
      </c>
      <c r="E7050" s="104" t="s">
        <v>11001</v>
      </c>
      <c r="F7050" s="104" t="s">
        <v>11002</v>
      </c>
      <c r="G7050" s="105" t="s">
        <v>25323</v>
      </c>
      <c r="H7050" s="105"/>
      <c r="I7050" s="104" t="s">
        <v>183</v>
      </c>
    </row>
    <row r="7051" spans="1:9" ht="14.4" x14ac:dyDescent="0.3">
      <c r="A7051" s="104" t="s">
        <v>25324</v>
      </c>
      <c r="B7051" s="104" t="s">
        <v>11055</v>
      </c>
      <c r="C7051" s="104" t="s">
        <v>11056</v>
      </c>
      <c r="D7051" s="104" t="s">
        <v>11057</v>
      </c>
      <c r="E7051" s="104" t="s">
        <v>11058</v>
      </c>
      <c r="F7051" s="104" t="s">
        <v>11059</v>
      </c>
      <c r="G7051" s="105" t="s">
        <v>25325</v>
      </c>
      <c r="H7051" s="105"/>
      <c r="I7051" s="104" t="s">
        <v>183</v>
      </c>
    </row>
    <row r="7052" spans="1:9" ht="14.4" x14ac:dyDescent="0.3">
      <c r="A7052" s="104" t="s">
        <v>25326</v>
      </c>
      <c r="B7052" s="104" t="s">
        <v>11064</v>
      </c>
      <c r="C7052" s="104" t="s">
        <v>10110</v>
      </c>
      <c r="D7052" s="104" t="s">
        <v>11065</v>
      </c>
      <c r="E7052" s="104" t="s">
        <v>11058</v>
      </c>
      <c r="F7052" s="104" t="s">
        <v>11059</v>
      </c>
      <c r="G7052" s="105"/>
      <c r="H7052" s="105" t="s">
        <v>25327</v>
      </c>
      <c r="I7052" s="104" t="s">
        <v>183</v>
      </c>
    </row>
    <row r="7053" spans="1:9" ht="14.4" x14ac:dyDescent="0.3">
      <c r="A7053" s="104" t="s">
        <v>25328</v>
      </c>
      <c r="B7053" s="104" t="s">
        <v>11075</v>
      </c>
      <c r="C7053" s="104" t="s">
        <v>11076</v>
      </c>
      <c r="D7053" s="104" t="s">
        <v>11077</v>
      </c>
      <c r="E7053" s="104" t="s">
        <v>11078</v>
      </c>
      <c r="F7053" s="104" t="s">
        <v>11079</v>
      </c>
      <c r="G7053" s="105" t="s">
        <v>25329</v>
      </c>
      <c r="H7053" s="105"/>
      <c r="I7053" s="104" t="s">
        <v>183</v>
      </c>
    </row>
    <row r="7054" spans="1:9" ht="14.4" x14ac:dyDescent="0.3">
      <c r="A7054" s="104" t="s">
        <v>25330</v>
      </c>
      <c r="B7054" s="104" t="s">
        <v>11086</v>
      </c>
      <c r="C7054" s="104" t="s">
        <v>11087</v>
      </c>
      <c r="D7054" s="104" t="s">
        <v>11088</v>
      </c>
      <c r="E7054" s="104" t="s">
        <v>11089</v>
      </c>
      <c r="F7054" s="104" t="s">
        <v>11090</v>
      </c>
      <c r="G7054" s="105"/>
      <c r="H7054" s="105" t="s">
        <v>25331</v>
      </c>
      <c r="I7054" s="104" t="s">
        <v>183</v>
      </c>
    </row>
    <row r="7055" spans="1:9" ht="14.4" x14ac:dyDescent="0.3">
      <c r="A7055" s="104" t="s">
        <v>15748</v>
      </c>
      <c r="B7055" s="104" t="s">
        <v>11129</v>
      </c>
      <c r="C7055" s="104" t="s">
        <v>9808</v>
      </c>
      <c r="D7055" s="104" t="s">
        <v>11130</v>
      </c>
      <c r="E7055" s="104" t="s">
        <v>11131</v>
      </c>
      <c r="F7055" s="104" t="s">
        <v>11132</v>
      </c>
      <c r="G7055" s="105" t="s">
        <v>25332</v>
      </c>
      <c r="H7055" s="105"/>
      <c r="I7055" s="104" t="s">
        <v>183</v>
      </c>
    </row>
    <row r="7056" spans="1:9" ht="14.4" x14ac:dyDescent="0.3">
      <c r="A7056" s="104" t="s">
        <v>25333</v>
      </c>
      <c r="B7056" s="104" t="s">
        <v>11138</v>
      </c>
      <c r="C7056" s="104" t="s">
        <v>9869</v>
      </c>
      <c r="D7056" s="104" t="s">
        <v>11139</v>
      </c>
      <c r="E7056" s="104" t="s">
        <v>11140</v>
      </c>
      <c r="F7056" s="104" t="s">
        <v>11141</v>
      </c>
      <c r="G7056" s="105" t="s">
        <v>25334</v>
      </c>
      <c r="H7056" s="105"/>
      <c r="I7056" s="104" t="s">
        <v>183</v>
      </c>
    </row>
    <row r="7057" spans="1:9" ht="14.4" x14ac:dyDescent="0.3">
      <c r="A7057" s="104" t="s">
        <v>16970</v>
      </c>
      <c r="B7057" s="104" t="s">
        <v>11168</v>
      </c>
      <c r="C7057" s="104" t="s">
        <v>10915</v>
      </c>
      <c r="D7057" s="104" t="s">
        <v>11169</v>
      </c>
      <c r="E7057" s="104" t="s">
        <v>11094</v>
      </c>
      <c r="F7057" s="104" t="s">
        <v>11095</v>
      </c>
      <c r="G7057" s="105" t="s">
        <v>25335</v>
      </c>
      <c r="H7057" s="105"/>
      <c r="I7057" s="104" t="s">
        <v>25336</v>
      </c>
    </row>
    <row r="7058" spans="1:9" ht="14.4" x14ac:dyDescent="0.3">
      <c r="A7058" s="104" t="s">
        <v>17533</v>
      </c>
      <c r="B7058" s="104" t="s">
        <v>11176</v>
      </c>
      <c r="C7058" s="104" t="s">
        <v>11177</v>
      </c>
      <c r="D7058" s="104" t="s">
        <v>11178</v>
      </c>
      <c r="E7058" s="104" t="s">
        <v>11029</v>
      </c>
      <c r="F7058" s="104" t="s">
        <v>11030</v>
      </c>
      <c r="G7058" s="105" t="s">
        <v>25337</v>
      </c>
      <c r="H7058" s="105"/>
      <c r="I7058" s="104" t="s">
        <v>183</v>
      </c>
    </row>
    <row r="7059" spans="1:9" ht="14.4" x14ac:dyDescent="0.3">
      <c r="A7059" s="104" t="s">
        <v>25338</v>
      </c>
      <c r="B7059" s="104" t="s">
        <v>11183</v>
      </c>
      <c r="C7059" s="104" t="s">
        <v>11184</v>
      </c>
      <c r="D7059" s="104" t="s">
        <v>11185</v>
      </c>
      <c r="E7059" s="104" t="s">
        <v>11186</v>
      </c>
      <c r="F7059" s="104" t="s">
        <v>11187</v>
      </c>
      <c r="G7059" s="105" t="s">
        <v>25339</v>
      </c>
      <c r="H7059" s="105"/>
      <c r="I7059" s="104" t="s">
        <v>183</v>
      </c>
    </row>
    <row r="7060" spans="1:9" ht="14.4" x14ac:dyDescent="0.3">
      <c r="A7060" s="104" t="s">
        <v>25340</v>
      </c>
      <c r="B7060" s="104" t="s">
        <v>11188</v>
      </c>
      <c r="C7060" s="104" t="s">
        <v>11189</v>
      </c>
      <c r="D7060" s="104" t="s">
        <v>11190</v>
      </c>
      <c r="E7060" s="104" t="s">
        <v>11191</v>
      </c>
      <c r="F7060" s="104" t="s">
        <v>11192</v>
      </c>
      <c r="G7060" s="105" t="s">
        <v>25341</v>
      </c>
      <c r="H7060" s="105" t="s">
        <v>25342</v>
      </c>
      <c r="I7060" s="106" t="s">
        <v>25343</v>
      </c>
    </row>
    <row r="7061" spans="1:9" ht="14.4" x14ac:dyDescent="0.3">
      <c r="A7061" s="104" t="s">
        <v>25344</v>
      </c>
      <c r="B7061" s="104" t="s">
        <v>11205</v>
      </c>
      <c r="C7061" s="104" t="s">
        <v>11134</v>
      </c>
      <c r="D7061" s="104" t="s">
        <v>11206</v>
      </c>
      <c r="E7061" s="104" t="s">
        <v>9834</v>
      </c>
      <c r="F7061" s="104" t="s">
        <v>9835</v>
      </c>
      <c r="G7061" s="105" t="s">
        <v>25345</v>
      </c>
      <c r="H7061" s="105"/>
      <c r="I7061" s="104" t="s">
        <v>183</v>
      </c>
    </row>
    <row r="7062" spans="1:9" ht="14.4" x14ac:dyDescent="0.3">
      <c r="A7062" s="104" t="s">
        <v>25346</v>
      </c>
      <c r="B7062" s="104" t="s">
        <v>10836</v>
      </c>
      <c r="C7062" s="104" t="s">
        <v>11220</v>
      </c>
      <c r="D7062" s="104" t="s">
        <v>11221</v>
      </c>
      <c r="E7062" s="104" t="s">
        <v>9995</v>
      </c>
      <c r="F7062" s="104" t="s">
        <v>9996</v>
      </c>
      <c r="G7062" s="105" t="s">
        <v>25347</v>
      </c>
      <c r="H7062" s="105"/>
      <c r="I7062" s="104" t="s">
        <v>183</v>
      </c>
    </row>
    <row r="7063" spans="1:9" ht="14.4" x14ac:dyDescent="0.3">
      <c r="A7063" s="104" t="s">
        <v>12841</v>
      </c>
      <c r="B7063" s="104" t="s">
        <v>11247</v>
      </c>
      <c r="C7063" s="104" t="s">
        <v>11248</v>
      </c>
      <c r="D7063" s="104" t="s">
        <v>25348</v>
      </c>
      <c r="E7063" s="104" t="s">
        <v>11250</v>
      </c>
      <c r="F7063" s="104" t="s">
        <v>11251</v>
      </c>
      <c r="G7063" s="105" t="s">
        <v>25349</v>
      </c>
      <c r="H7063" s="105" t="s">
        <v>25350</v>
      </c>
      <c r="I7063" s="106" t="s">
        <v>25351</v>
      </c>
    </row>
    <row r="7064" spans="1:9" ht="14.4" x14ac:dyDescent="0.3">
      <c r="A7064" s="104" t="s">
        <v>17741</v>
      </c>
      <c r="B7064" s="104" t="s">
        <v>11252</v>
      </c>
      <c r="C7064" s="104" t="s">
        <v>9897</v>
      </c>
      <c r="D7064" s="104" t="s">
        <v>11253</v>
      </c>
      <c r="E7064" s="104" t="s">
        <v>11058</v>
      </c>
      <c r="F7064" s="104" t="s">
        <v>11059</v>
      </c>
      <c r="G7064" s="105" t="s">
        <v>25352</v>
      </c>
      <c r="H7064" s="105"/>
      <c r="I7064" s="104" t="s">
        <v>183</v>
      </c>
    </row>
    <row r="7065" spans="1:9" ht="14.4" x14ac:dyDescent="0.3">
      <c r="A7065" s="104" t="s">
        <v>11458</v>
      </c>
      <c r="B7065" s="104" t="s">
        <v>10085</v>
      </c>
      <c r="C7065" s="104" t="s">
        <v>9757</v>
      </c>
      <c r="D7065" s="104" t="s">
        <v>11258</v>
      </c>
      <c r="E7065" s="104" t="s">
        <v>11259</v>
      </c>
      <c r="F7065" s="104" t="s">
        <v>11260</v>
      </c>
      <c r="G7065" s="105" t="s">
        <v>25353</v>
      </c>
      <c r="H7065" s="105"/>
      <c r="I7065" s="104" t="s">
        <v>183</v>
      </c>
    </row>
    <row r="7066" spans="1:9" ht="14.4" x14ac:dyDescent="0.3">
      <c r="A7066" s="104" t="s">
        <v>25354</v>
      </c>
      <c r="B7066" s="104" t="s">
        <v>11297</v>
      </c>
      <c r="C7066" s="104" t="s">
        <v>9837</v>
      </c>
      <c r="D7066" s="104" t="s">
        <v>11298</v>
      </c>
      <c r="E7066" s="104" t="s">
        <v>11299</v>
      </c>
      <c r="F7066" s="104" t="s">
        <v>11300</v>
      </c>
      <c r="G7066" s="105" t="s">
        <v>25355</v>
      </c>
      <c r="H7066" s="105"/>
      <c r="I7066" s="104" t="s">
        <v>183</v>
      </c>
    </row>
    <row r="7067" spans="1:9" ht="14.4" x14ac:dyDescent="0.3">
      <c r="A7067" s="104" t="s">
        <v>10074</v>
      </c>
      <c r="B7067" s="104" t="s">
        <v>11319</v>
      </c>
      <c r="C7067" s="104" t="s">
        <v>11320</v>
      </c>
      <c r="D7067" s="104" t="s">
        <v>11321</v>
      </c>
      <c r="E7067" s="104" t="s">
        <v>11322</v>
      </c>
      <c r="F7067" s="104" t="s">
        <v>11323</v>
      </c>
      <c r="G7067" s="105" t="s">
        <v>183</v>
      </c>
      <c r="H7067" s="105"/>
      <c r="I7067" s="104" t="s">
        <v>183</v>
      </c>
    </row>
    <row r="7068" spans="1:9" ht="14.4" x14ac:dyDescent="0.3">
      <c r="A7068" s="104" t="s">
        <v>25356</v>
      </c>
      <c r="B7068" s="104" t="s">
        <v>11343</v>
      </c>
      <c r="C7068" s="104" t="s">
        <v>11344</v>
      </c>
      <c r="D7068" s="104" t="s">
        <v>11345</v>
      </c>
      <c r="E7068" s="104" t="s">
        <v>11346</v>
      </c>
      <c r="F7068" s="104" t="s">
        <v>11347</v>
      </c>
      <c r="G7068" s="105"/>
      <c r="H7068" s="105" t="s">
        <v>25357</v>
      </c>
      <c r="I7068" s="104" t="s">
        <v>183</v>
      </c>
    </row>
    <row r="7069" spans="1:9" ht="14.4" x14ac:dyDescent="0.3">
      <c r="A7069" s="104" t="s">
        <v>25358</v>
      </c>
      <c r="B7069" s="104" t="s">
        <v>11357</v>
      </c>
      <c r="C7069" s="104" t="s">
        <v>11358</v>
      </c>
      <c r="D7069" s="104" t="s">
        <v>11359</v>
      </c>
      <c r="E7069" s="104" t="s">
        <v>11360</v>
      </c>
      <c r="F7069" s="104" t="s">
        <v>11361</v>
      </c>
      <c r="G7069" s="105"/>
      <c r="H7069" s="105" t="s">
        <v>25359</v>
      </c>
      <c r="I7069" s="104" t="s">
        <v>25360</v>
      </c>
    </row>
    <row r="7070" spans="1:9" ht="14.4" x14ac:dyDescent="0.3">
      <c r="A7070" s="104" t="s">
        <v>25361</v>
      </c>
      <c r="B7070" s="104" t="s">
        <v>25362</v>
      </c>
      <c r="C7070" s="104" t="s">
        <v>10012</v>
      </c>
      <c r="D7070" s="104" t="s">
        <v>25363</v>
      </c>
      <c r="E7070" s="104" t="s">
        <v>10987</v>
      </c>
      <c r="F7070" s="104" t="s">
        <v>11372</v>
      </c>
      <c r="G7070" s="105" t="s">
        <v>25364</v>
      </c>
      <c r="H7070" s="105"/>
      <c r="I7070" s="104" t="s">
        <v>183</v>
      </c>
    </row>
    <row r="7071" spans="1:9" ht="14.4" x14ac:dyDescent="0.3">
      <c r="A7071" s="104" t="s">
        <v>25365</v>
      </c>
      <c r="B7071" s="104" t="s">
        <v>11375</v>
      </c>
      <c r="C7071" s="104" t="s">
        <v>9762</v>
      </c>
      <c r="D7071" s="104" t="s">
        <v>11376</v>
      </c>
      <c r="E7071" s="104" t="s">
        <v>11377</v>
      </c>
      <c r="F7071" s="104" t="s">
        <v>11378</v>
      </c>
      <c r="G7071" s="105" t="s">
        <v>25366</v>
      </c>
      <c r="H7071" s="105"/>
      <c r="I7071" s="104" t="s">
        <v>183</v>
      </c>
    </row>
    <row r="7072" spans="1:9" ht="14.4" x14ac:dyDescent="0.3">
      <c r="A7072" s="104" t="s">
        <v>25367</v>
      </c>
      <c r="B7072" s="104" t="s">
        <v>11183</v>
      </c>
      <c r="C7072" s="104" t="s">
        <v>10796</v>
      </c>
      <c r="D7072" s="104" t="s">
        <v>11381</v>
      </c>
      <c r="E7072" s="104" t="s">
        <v>11382</v>
      </c>
      <c r="F7072" s="104" t="s">
        <v>11383</v>
      </c>
      <c r="G7072" s="105" t="s">
        <v>25368</v>
      </c>
      <c r="H7072" s="105"/>
      <c r="I7072" s="104" t="s">
        <v>183</v>
      </c>
    </row>
    <row r="7073" spans="1:9" ht="14.4" x14ac:dyDescent="0.3">
      <c r="A7073" s="104" t="s">
        <v>14500</v>
      </c>
      <c r="B7073" s="104" t="s">
        <v>11384</v>
      </c>
      <c r="C7073" s="104" t="s">
        <v>11385</v>
      </c>
      <c r="D7073" s="104" t="s">
        <v>11386</v>
      </c>
      <c r="E7073" s="104" t="s">
        <v>11387</v>
      </c>
      <c r="F7073" s="104" t="s">
        <v>11388</v>
      </c>
      <c r="G7073" s="105" t="s">
        <v>25369</v>
      </c>
      <c r="H7073" s="105"/>
      <c r="I7073" s="104" t="s">
        <v>183</v>
      </c>
    </row>
    <row r="7074" spans="1:9" ht="14.4" x14ac:dyDescent="0.3">
      <c r="A7074" s="104" t="s">
        <v>21987</v>
      </c>
      <c r="B7074" s="104" t="s">
        <v>11390</v>
      </c>
      <c r="C7074" s="104" t="s">
        <v>11391</v>
      </c>
      <c r="D7074" s="104" t="s">
        <v>11392</v>
      </c>
      <c r="E7074" s="104" t="s">
        <v>11393</v>
      </c>
      <c r="F7074" s="104" t="s">
        <v>11394</v>
      </c>
      <c r="G7074" s="105" t="s">
        <v>25370</v>
      </c>
      <c r="H7074" s="105"/>
      <c r="I7074" s="104" t="s">
        <v>183</v>
      </c>
    </row>
    <row r="7075" spans="1:9" ht="14.4" x14ac:dyDescent="0.3">
      <c r="A7075" s="104" t="s">
        <v>25371</v>
      </c>
      <c r="B7075" s="104" t="s">
        <v>10545</v>
      </c>
      <c r="C7075" s="104" t="s">
        <v>11395</v>
      </c>
      <c r="D7075" s="104" t="s">
        <v>11396</v>
      </c>
      <c r="E7075" s="104" t="s">
        <v>10548</v>
      </c>
      <c r="F7075" s="104" t="s">
        <v>10549</v>
      </c>
      <c r="G7075" s="105" t="s">
        <v>25372</v>
      </c>
      <c r="H7075" s="105"/>
      <c r="I7075" s="104" t="s">
        <v>183</v>
      </c>
    </row>
    <row r="7076" spans="1:9" ht="14.4" x14ac:dyDescent="0.3">
      <c r="A7076" s="104" t="s">
        <v>25373</v>
      </c>
      <c r="B7076" s="104" t="s">
        <v>10698</v>
      </c>
      <c r="C7076" s="104" t="s">
        <v>11402</v>
      </c>
      <c r="D7076" s="104" t="s">
        <v>11403</v>
      </c>
      <c r="E7076" s="104" t="s">
        <v>11404</v>
      </c>
      <c r="F7076" s="104" t="s">
        <v>11405</v>
      </c>
      <c r="G7076" s="105"/>
      <c r="H7076" s="105" t="s">
        <v>25374</v>
      </c>
      <c r="I7076" s="104" t="s">
        <v>183</v>
      </c>
    </row>
    <row r="7077" spans="1:9" ht="14.4" x14ac:dyDescent="0.3">
      <c r="A7077" s="104" t="s">
        <v>25375</v>
      </c>
      <c r="B7077" s="104" t="s">
        <v>10216</v>
      </c>
      <c r="C7077" s="104" t="s">
        <v>9813</v>
      </c>
      <c r="D7077" s="104" t="s">
        <v>11433</v>
      </c>
      <c r="E7077" s="104" t="s">
        <v>10477</v>
      </c>
      <c r="F7077" s="104" t="s">
        <v>10478</v>
      </c>
      <c r="G7077" s="105" t="s">
        <v>25376</v>
      </c>
      <c r="H7077" s="105" t="s">
        <v>25377</v>
      </c>
      <c r="I7077" s="104" t="s">
        <v>183</v>
      </c>
    </row>
    <row r="7078" spans="1:9" ht="14.4" x14ac:dyDescent="0.3">
      <c r="A7078" s="104" t="s">
        <v>25378</v>
      </c>
      <c r="B7078" s="104" t="s">
        <v>11455</v>
      </c>
      <c r="C7078" s="104" t="s">
        <v>11456</v>
      </c>
      <c r="D7078" s="104" t="s">
        <v>11457</v>
      </c>
      <c r="E7078" s="104" t="s">
        <v>11458</v>
      </c>
      <c r="F7078" s="104" t="s">
        <v>11459</v>
      </c>
      <c r="G7078" s="105"/>
      <c r="H7078" s="105" t="s">
        <v>25379</v>
      </c>
      <c r="I7078" s="104" t="s">
        <v>183</v>
      </c>
    </row>
    <row r="7079" spans="1:9" ht="14.4" x14ac:dyDescent="0.3">
      <c r="A7079" s="104" t="s">
        <v>25380</v>
      </c>
      <c r="B7079" s="104" t="s">
        <v>11470</v>
      </c>
      <c r="C7079" s="104" t="s">
        <v>9757</v>
      </c>
      <c r="D7079" s="104" t="s">
        <v>11471</v>
      </c>
      <c r="E7079" s="104" t="s">
        <v>10391</v>
      </c>
      <c r="F7079" s="104" t="s">
        <v>10392</v>
      </c>
      <c r="G7079" s="105" t="s">
        <v>25381</v>
      </c>
      <c r="H7079" s="105"/>
      <c r="I7079" s="104" t="s">
        <v>183</v>
      </c>
    </row>
    <row r="7080" spans="1:9" ht="14.4" x14ac:dyDescent="0.3">
      <c r="A7080" s="104" t="s">
        <v>25382</v>
      </c>
      <c r="B7080" s="104" t="s">
        <v>11472</v>
      </c>
      <c r="C7080" s="104" t="s">
        <v>11473</v>
      </c>
      <c r="D7080" s="104" t="s">
        <v>11474</v>
      </c>
      <c r="E7080" s="104" t="s">
        <v>11475</v>
      </c>
      <c r="F7080" s="104" t="s">
        <v>11476</v>
      </c>
      <c r="G7080" s="105"/>
      <c r="H7080" s="105" t="s">
        <v>25383</v>
      </c>
      <c r="I7080" s="104" t="s">
        <v>183</v>
      </c>
    </row>
    <row r="7081" spans="1:9" ht="14.4" x14ac:dyDescent="0.3">
      <c r="A7081" s="104" t="s">
        <v>19608</v>
      </c>
      <c r="B7081" s="104" t="s">
        <v>11482</v>
      </c>
      <c r="C7081" s="104" t="s">
        <v>10110</v>
      </c>
      <c r="D7081" s="104" t="s">
        <v>11483</v>
      </c>
      <c r="E7081" s="104" t="s">
        <v>11484</v>
      </c>
      <c r="F7081" s="104" t="s">
        <v>11485</v>
      </c>
      <c r="G7081" s="105" t="s">
        <v>25384</v>
      </c>
      <c r="H7081" s="105"/>
      <c r="I7081" s="104" t="s">
        <v>183</v>
      </c>
    </row>
    <row r="7082" spans="1:9" ht="14.4" x14ac:dyDescent="0.3">
      <c r="A7082" s="104" t="s">
        <v>25385</v>
      </c>
      <c r="B7082" s="104" t="s">
        <v>11492</v>
      </c>
      <c r="C7082" s="104" t="s">
        <v>11493</v>
      </c>
      <c r="D7082" s="104" t="s">
        <v>11494</v>
      </c>
      <c r="E7082" s="104" t="s">
        <v>11495</v>
      </c>
      <c r="F7082" s="104" t="s">
        <v>11496</v>
      </c>
      <c r="G7082" s="105" t="s">
        <v>25386</v>
      </c>
      <c r="H7082" s="105"/>
      <c r="I7082" s="104" t="s">
        <v>183</v>
      </c>
    </row>
    <row r="7083" spans="1:9" ht="14.4" x14ac:dyDescent="0.3">
      <c r="A7083" s="104" t="s">
        <v>25387</v>
      </c>
      <c r="B7083" s="104" t="s">
        <v>11515</v>
      </c>
      <c r="C7083" s="104" t="s">
        <v>11425</v>
      </c>
      <c r="D7083" s="104" t="s">
        <v>11516</v>
      </c>
      <c r="E7083" s="104" t="s">
        <v>11382</v>
      </c>
      <c r="F7083" s="104" t="s">
        <v>11383</v>
      </c>
      <c r="G7083" s="105" t="s">
        <v>25388</v>
      </c>
      <c r="H7083" s="105"/>
      <c r="I7083" s="104" t="s">
        <v>183</v>
      </c>
    </row>
    <row r="7084" spans="1:9" ht="14.4" x14ac:dyDescent="0.3">
      <c r="A7084" s="104" t="s">
        <v>25389</v>
      </c>
      <c r="B7084" s="104" t="s">
        <v>11524</v>
      </c>
      <c r="C7084" s="104" t="s">
        <v>11525</v>
      </c>
      <c r="D7084" s="104" t="s">
        <v>11526</v>
      </c>
      <c r="E7084" s="104" t="s">
        <v>11527</v>
      </c>
      <c r="F7084" s="104" t="s">
        <v>11528</v>
      </c>
      <c r="G7084" s="105"/>
      <c r="H7084" s="105" t="s">
        <v>25390</v>
      </c>
      <c r="I7084" s="104" t="s">
        <v>183</v>
      </c>
    </row>
    <row r="7085" spans="1:9" ht="14.4" x14ac:dyDescent="0.3">
      <c r="A7085" s="104" t="s">
        <v>25391</v>
      </c>
      <c r="B7085" s="104" t="s">
        <v>11529</v>
      </c>
      <c r="C7085" s="104" t="s">
        <v>11530</v>
      </c>
      <c r="D7085" s="104" t="s">
        <v>11531</v>
      </c>
      <c r="E7085" s="104" t="s">
        <v>11532</v>
      </c>
      <c r="F7085" s="104" t="s">
        <v>11533</v>
      </c>
      <c r="G7085" s="105" t="s">
        <v>25392</v>
      </c>
      <c r="H7085" s="105"/>
      <c r="I7085" s="104" t="s">
        <v>183</v>
      </c>
    </row>
    <row r="7086" spans="1:9" ht="14.4" x14ac:dyDescent="0.3">
      <c r="A7086" s="104" t="s">
        <v>25393</v>
      </c>
      <c r="B7086" s="104" t="s">
        <v>9920</v>
      </c>
      <c r="C7086" s="104" t="s">
        <v>10556</v>
      </c>
      <c r="D7086" s="104" t="s">
        <v>11539</v>
      </c>
      <c r="E7086" s="104" t="s">
        <v>11174</v>
      </c>
      <c r="F7086" s="104" t="s">
        <v>11540</v>
      </c>
      <c r="G7086" s="105" t="s">
        <v>25394</v>
      </c>
      <c r="H7086" s="105"/>
      <c r="I7086" s="104" t="s">
        <v>183</v>
      </c>
    </row>
    <row r="7087" spans="1:9" ht="14.4" x14ac:dyDescent="0.3">
      <c r="A7087" s="104" t="s">
        <v>25395</v>
      </c>
      <c r="B7087" s="104" t="s">
        <v>11545</v>
      </c>
      <c r="C7087" s="104" t="s">
        <v>11546</v>
      </c>
      <c r="D7087" s="104" t="s">
        <v>11547</v>
      </c>
      <c r="E7087" s="104" t="s">
        <v>11062</v>
      </c>
      <c r="F7087" s="104" t="s">
        <v>11063</v>
      </c>
      <c r="G7087" s="105" t="s">
        <v>25396</v>
      </c>
      <c r="H7087" s="105"/>
      <c r="I7087" s="104" t="s">
        <v>183</v>
      </c>
    </row>
    <row r="7088" spans="1:9" ht="14.4" x14ac:dyDescent="0.3">
      <c r="A7088" s="104" t="s">
        <v>25397</v>
      </c>
      <c r="B7088" s="104" t="s">
        <v>11568</v>
      </c>
      <c r="C7088" s="104" t="s">
        <v>11569</v>
      </c>
      <c r="D7088" s="104" t="s">
        <v>11570</v>
      </c>
      <c r="E7088" s="104" t="s">
        <v>11571</v>
      </c>
      <c r="F7088" s="104" t="s">
        <v>11572</v>
      </c>
      <c r="G7088" s="105"/>
      <c r="H7088" s="105" t="s">
        <v>25398</v>
      </c>
      <c r="I7088" s="104" t="s">
        <v>183</v>
      </c>
    </row>
    <row r="7089" spans="1:9" ht="14.4" x14ac:dyDescent="0.3">
      <c r="A7089" s="104" t="s">
        <v>25399</v>
      </c>
      <c r="B7089" s="104" t="s">
        <v>11324</v>
      </c>
      <c r="C7089" s="104" t="s">
        <v>11589</v>
      </c>
      <c r="D7089" s="104" t="s">
        <v>11325</v>
      </c>
      <c r="E7089" s="104" t="s">
        <v>11326</v>
      </c>
      <c r="F7089" s="104" t="s">
        <v>11327</v>
      </c>
      <c r="G7089" s="105" t="s">
        <v>25400</v>
      </c>
      <c r="H7089" s="105"/>
      <c r="I7089" s="104" t="s">
        <v>183</v>
      </c>
    </row>
    <row r="7090" spans="1:9" ht="14.4" x14ac:dyDescent="0.3">
      <c r="A7090" s="104" t="s">
        <v>25401</v>
      </c>
      <c r="B7090" s="104" t="s">
        <v>11590</v>
      </c>
      <c r="C7090" s="104" t="s">
        <v>11591</v>
      </c>
      <c r="D7090" s="104" t="s">
        <v>11592</v>
      </c>
      <c r="E7090" s="104" t="s">
        <v>11593</v>
      </c>
      <c r="F7090" s="104" t="s">
        <v>11594</v>
      </c>
      <c r="G7090" s="105" t="s">
        <v>25402</v>
      </c>
      <c r="H7090" s="105"/>
      <c r="I7090" s="104" t="s">
        <v>183</v>
      </c>
    </row>
    <row r="7091" spans="1:9" ht="14.4" x14ac:dyDescent="0.3">
      <c r="A7091" s="104" t="s">
        <v>25403</v>
      </c>
      <c r="B7091" s="104" t="s">
        <v>11595</v>
      </c>
      <c r="C7091" s="104" t="s">
        <v>9869</v>
      </c>
      <c r="D7091" s="104" t="s">
        <v>11596</v>
      </c>
      <c r="E7091" s="104" t="s">
        <v>11571</v>
      </c>
      <c r="F7091" s="104" t="s">
        <v>11572</v>
      </c>
      <c r="G7091" s="105" t="s">
        <v>25404</v>
      </c>
      <c r="H7091" s="105"/>
      <c r="I7091" s="104" t="s">
        <v>183</v>
      </c>
    </row>
    <row r="7092" spans="1:9" ht="14.4" x14ac:dyDescent="0.3">
      <c r="A7092" s="104" t="s">
        <v>25405</v>
      </c>
      <c r="B7092" s="104" t="s">
        <v>11613</v>
      </c>
      <c r="C7092" s="104" t="s">
        <v>11614</v>
      </c>
      <c r="D7092" s="104" t="s">
        <v>11615</v>
      </c>
      <c r="E7092" s="104" t="s">
        <v>11616</v>
      </c>
      <c r="F7092" s="104" t="s">
        <v>11617</v>
      </c>
      <c r="G7092" s="105" t="s">
        <v>25406</v>
      </c>
      <c r="H7092" s="105"/>
      <c r="I7092" s="104" t="s">
        <v>183</v>
      </c>
    </row>
    <row r="7093" spans="1:9" ht="14.4" x14ac:dyDescent="0.3">
      <c r="A7093" s="104" t="s">
        <v>25407</v>
      </c>
      <c r="B7093" s="104" t="s">
        <v>11618</v>
      </c>
      <c r="C7093" s="104" t="s">
        <v>11619</v>
      </c>
      <c r="D7093" s="104" t="s">
        <v>11620</v>
      </c>
      <c r="E7093" s="104" t="s">
        <v>11621</v>
      </c>
      <c r="F7093" s="104" t="s">
        <v>11622</v>
      </c>
      <c r="G7093" s="105" t="s">
        <v>183</v>
      </c>
      <c r="H7093" s="105" t="s">
        <v>183</v>
      </c>
      <c r="I7093" s="104" t="s">
        <v>183</v>
      </c>
    </row>
    <row r="7094" spans="1:9" ht="14.4" x14ac:dyDescent="0.3">
      <c r="A7094" s="104" t="s">
        <v>25408</v>
      </c>
      <c r="B7094" s="104" t="s">
        <v>11434</v>
      </c>
      <c r="C7094" s="104" t="s">
        <v>9757</v>
      </c>
      <c r="D7094" s="104" t="s">
        <v>11628</v>
      </c>
      <c r="E7094" s="104" t="s">
        <v>11629</v>
      </c>
      <c r="F7094" s="104" t="s">
        <v>11630</v>
      </c>
      <c r="G7094" s="105" t="s">
        <v>25409</v>
      </c>
      <c r="H7094" s="105"/>
      <c r="I7094" s="104" t="s">
        <v>183</v>
      </c>
    </row>
    <row r="7095" spans="1:9" ht="14.4" x14ac:dyDescent="0.3">
      <c r="A7095" s="104" t="s">
        <v>25410</v>
      </c>
      <c r="B7095" s="104" t="s">
        <v>11641</v>
      </c>
      <c r="C7095" s="104" t="s">
        <v>11642</v>
      </c>
      <c r="D7095" s="104" t="s">
        <v>11643</v>
      </c>
      <c r="E7095" s="104" t="s">
        <v>11644</v>
      </c>
      <c r="F7095" s="104" t="s">
        <v>11645</v>
      </c>
      <c r="G7095" s="105" t="s">
        <v>183</v>
      </c>
      <c r="H7095" s="105" t="s">
        <v>183</v>
      </c>
      <c r="I7095" s="104" t="s">
        <v>183</v>
      </c>
    </row>
    <row r="7096" spans="1:9" ht="14.4" x14ac:dyDescent="0.3">
      <c r="A7096" s="104" t="s">
        <v>25411</v>
      </c>
      <c r="B7096" s="104" t="s">
        <v>11670</v>
      </c>
      <c r="C7096" s="104" t="s">
        <v>11177</v>
      </c>
      <c r="D7096" s="104" t="s">
        <v>11671</v>
      </c>
      <c r="E7096" s="104" t="s">
        <v>11672</v>
      </c>
      <c r="F7096" s="104" t="s">
        <v>11673</v>
      </c>
      <c r="G7096" s="105" t="s">
        <v>25412</v>
      </c>
      <c r="H7096" s="105"/>
      <c r="I7096" s="104" t="s">
        <v>183</v>
      </c>
    </row>
    <row r="7097" spans="1:9" ht="14.4" x14ac:dyDescent="0.3">
      <c r="A7097" s="104" t="s">
        <v>25413</v>
      </c>
      <c r="B7097" s="104" t="s">
        <v>11674</v>
      </c>
      <c r="C7097" s="104" t="s">
        <v>11675</v>
      </c>
      <c r="D7097" s="104" t="s">
        <v>11676</v>
      </c>
      <c r="E7097" s="104" t="s">
        <v>11677</v>
      </c>
      <c r="F7097" s="104" t="s">
        <v>11678</v>
      </c>
      <c r="G7097" s="105"/>
      <c r="H7097" s="105" t="s">
        <v>25414</v>
      </c>
      <c r="I7097" s="104" t="s">
        <v>183</v>
      </c>
    </row>
    <row r="7098" spans="1:9" ht="14.4" x14ac:dyDescent="0.3">
      <c r="A7098" s="104" t="s">
        <v>25415</v>
      </c>
      <c r="B7098" s="104" t="s">
        <v>11697</v>
      </c>
      <c r="C7098" s="104" t="s">
        <v>10251</v>
      </c>
      <c r="D7098" s="104" t="s">
        <v>11698</v>
      </c>
      <c r="E7098" s="104" t="s">
        <v>11571</v>
      </c>
      <c r="F7098" s="104" t="s">
        <v>10043</v>
      </c>
      <c r="G7098" s="105"/>
      <c r="H7098" s="105" t="s">
        <v>25416</v>
      </c>
      <c r="I7098" s="104" t="s">
        <v>183</v>
      </c>
    </row>
    <row r="7099" spans="1:9" ht="14.4" x14ac:dyDescent="0.3">
      <c r="A7099" s="104" t="s">
        <v>25417</v>
      </c>
      <c r="B7099" s="104" t="s">
        <v>11703</v>
      </c>
      <c r="C7099" s="104" t="s">
        <v>11704</v>
      </c>
      <c r="D7099" s="104" t="s">
        <v>11705</v>
      </c>
      <c r="E7099" s="104" t="s">
        <v>11571</v>
      </c>
      <c r="F7099" s="104" t="s">
        <v>10043</v>
      </c>
      <c r="G7099" s="105" t="s">
        <v>25418</v>
      </c>
      <c r="H7099" s="105"/>
      <c r="I7099" s="104" t="s">
        <v>183</v>
      </c>
    </row>
    <row r="7100" spans="1:9" ht="14.4" x14ac:dyDescent="0.3">
      <c r="A7100" s="104" t="s">
        <v>25419</v>
      </c>
      <c r="B7100" s="104" t="s">
        <v>11729</v>
      </c>
      <c r="C7100" s="104" t="s">
        <v>11730</v>
      </c>
      <c r="D7100" s="104" t="s">
        <v>11731</v>
      </c>
      <c r="E7100" s="104" t="s">
        <v>11732</v>
      </c>
      <c r="F7100" s="104" t="s">
        <v>11733</v>
      </c>
      <c r="G7100" s="105" t="s">
        <v>25420</v>
      </c>
      <c r="H7100" s="105"/>
      <c r="I7100" s="104" t="s">
        <v>183</v>
      </c>
    </row>
    <row r="7101" spans="1:9" ht="14.4" x14ac:dyDescent="0.3">
      <c r="A7101" s="104" t="s">
        <v>10730</v>
      </c>
      <c r="B7101" s="104" t="s">
        <v>11697</v>
      </c>
      <c r="C7101" s="104" t="s">
        <v>11734</v>
      </c>
      <c r="D7101" s="104" t="s">
        <v>11735</v>
      </c>
      <c r="E7101" s="104" t="s">
        <v>11571</v>
      </c>
      <c r="F7101" s="104" t="s">
        <v>10043</v>
      </c>
      <c r="G7101" s="105" t="s">
        <v>25421</v>
      </c>
      <c r="H7101" s="105"/>
      <c r="I7101" s="104" t="s">
        <v>183</v>
      </c>
    </row>
    <row r="7102" spans="1:9" ht="14.4" x14ac:dyDescent="0.3">
      <c r="A7102" s="104" t="s">
        <v>10878</v>
      </c>
      <c r="B7102" s="104" t="s">
        <v>11713</v>
      </c>
      <c r="C7102" s="104" t="s">
        <v>11738</v>
      </c>
      <c r="D7102" s="104" t="s">
        <v>11715</v>
      </c>
      <c r="E7102" s="104" t="s">
        <v>10468</v>
      </c>
      <c r="F7102" s="104" t="s">
        <v>10469</v>
      </c>
      <c r="G7102" s="105" t="s">
        <v>25422</v>
      </c>
      <c r="H7102" s="105"/>
      <c r="I7102" s="104" t="s">
        <v>183</v>
      </c>
    </row>
    <row r="7103" spans="1:9" ht="14.4" x14ac:dyDescent="0.3">
      <c r="A7103" s="104" t="s">
        <v>25423</v>
      </c>
      <c r="B7103" s="104" t="s">
        <v>11747</v>
      </c>
      <c r="C7103" s="104" t="s">
        <v>11748</v>
      </c>
      <c r="D7103" s="104" t="s">
        <v>11749</v>
      </c>
      <c r="E7103" s="104" t="s">
        <v>10401</v>
      </c>
      <c r="F7103" s="104" t="s">
        <v>10402</v>
      </c>
      <c r="G7103" s="105" t="s">
        <v>183</v>
      </c>
      <c r="H7103" s="105"/>
      <c r="I7103" s="104" t="s">
        <v>183</v>
      </c>
    </row>
    <row r="7104" spans="1:9" ht="14.4" x14ac:dyDescent="0.3">
      <c r="A7104" s="104" t="s">
        <v>11587</v>
      </c>
      <c r="B7104" s="104" t="s">
        <v>11754</v>
      </c>
      <c r="C7104" s="104" t="s">
        <v>9936</v>
      </c>
      <c r="D7104" s="104" t="s">
        <v>11755</v>
      </c>
      <c r="E7104" s="104" t="s">
        <v>11756</v>
      </c>
      <c r="F7104" s="104" t="s">
        <v>10997</v>
      </c>
      <c r="G7104" s="105"/>
      <c r="H7104" s="105" t="s">
        <v>25424</v>
      </c>
      <c r="I7104" s="104" t="s">
        <v>25425</v>
      </c>
    </row>
    <row r="7105" spans="1:9" ht="14.4" x14ac:dyDescent="0.3">
      <c r="A7105" s="104" t="s">
        <v>25426</v>
      </c>
      <c r="B7105" s="104" t="s">
        <v>11763</v>
      </c>
      <c r="C7105" s="104" t="s">
        <v>11764</v>
      </c>
      <c r="D7105" s="104" t="s">
        <v>11765</v>
      </c>
      <c r="E7105" s="104" t="s">
        <v>11766</v>
      </c>
      <c r="F7105" s="104" t="s">
        <v>11767</v>
      </c>
      <c r="G7105" s="105" t="s">
        <v>25427</v>
      </c>
      <c r="H7105" s="105"/>
      <c r="I7105" s="104" t="s">
        <v>183</v>
      </c>
    </row>
    <row r="7106" spans="1:9" ht="14.4" x14ac:dyDescent="0.3">
      <c r="A7106" s="104" t="s">
        <v>25428</v>
      </c>
      <c r="B7106" s="104" t="s">
        <v>11768</v>
      </c>
      <c r="C7106" s="104" t="s">
        <v>11704</v>
      </c>
      <c r="D7106" s="104" t="s">
        <v>11769</v>
      </c>
      <c r="E7106" s="104" t="s">
        <v>11770</v>
      </c>
      <c r="F7106" s="104" t="s">
        <v>11771</v>
      </c>
      <c r="G7106" s="105" t="s">
        <v>25429</v>
      </c>
      <c r="H7106" s="105"/>
      <c r="I7106" s="104" t="s">
        <v>183</v>
      </c>
    </row>
    <row r="7107" spans="1:9" ht="14.4" x14ac:dyDescent="0.3">
      <c r="A7107" s="104" t="s">
        <v>13460</v>
      </c>
      <c r="B7107" s="104" t="s">
        <v>11774</v>
      </c>
      <c r="C7107" s="104" t="s">
        <v>10012</v>
      </c>
      <c r="D7107" s="104" t="s">
        <v>11775</v>
      </c>
      <c r="E7107" s="104" t="s">
        <v>11776</v>
      </c>
      <c r="F7107" s="104" t="s">
        <v>11777</v>
      </c>
      <c r="G7107" s="105" t="s">
        <v>25430</v>
      </c>
      <c r="H7107" s="105"/>
      <c r="I7107" s="104" t="s">
        <v>183</v>
      </c>
    </row>
    <row r="7108" spans="1:9" ht="14.4" x14ac:dyDescent="0.3">
      <c r="A7108" s="104" t="s">
        <v>12682</v>
      </c>
      <c r="B7108" s="104" t="s">
        <v>11774</v>
      </c>
      <c r="C7108" s="104" t="s">
        <v>11788</v>
      </c>
      <c r="D7108" s="104" t="s">
        <v>11775</v>
      </c>
      <c r="E7108" s="104" t="s">
        <v>11776</v>
      </c>
      <c r="F7108" s="104" t="s">
        <v>11789</v>
      </c>
      <c r="G7108" s="105" t="s">
        <v>25431</v>
      </c>
      <c r="H7108" s="105"/>
      <c r="I7108" s="104" t="s">
        <v>183</v>
      </c>
    </row>
    <row r="7109" spans="1:9" ht="14.4" x14ac:dyDescent="0.3">
      <c r="A7109" s="104" t="s">
        <v>10906</v>
      </c>
      <c r="B7109" s="104" t="s">
        <v>11802</v>
      </c>
      <c r="C7109" s="104" t="s">
        <v>11750</v>
      </c>
      <c r="D7109" s="104" t="s">
        <v>11803</v>
      </c>
      <c r="E7109" s="104" t="s">
        <v>11804</v>
      </c>
      <c r="F7109" s="104" t="s">
        <v>11805</v>
      </c>
      <c r="G7109" s="105" t="s">
        <v>25432</v>
      </c>
      <c r="H7109" s="105"/>
      <c r="I7109" s="104" t="s">
        <v>183</v>
      </c>
    </row>
    <row r="7110" spans="1:9" ht="14.4" x14ac:dyDescent="0.3">
      <c r="A7110" s="104" t="s">
        <v>12649</v>
      </c>
      <c r="B7110" s="104" t="s">
        <v>9935</v>
      </c>
      <c r="C7110" s="104" t="s">
        <v>10643</v>
      </c>
      <c r="D7110" s="104" t="s">
        <v>11806</v>
      </c>
      <c r="E7110" s="104" t="s">
        <v>11807</v>
      </c>
      <c r="F7110" s="104" t="s">
        <v>11808</v>
      </c>
      <c r="G7110" s="105" t="s">
        <v>25433</v>
      </c>
      <c r="H7110" s="105"/>
      <c r="I7110" s="104" t="s">
        <v>183</v>
      </c>
    </row>
    <row r="7111" spans="1:9" ht="14.4" x14ac:dyDescent="0.3">
      <c r="A7111" s="104" t="s">
        <v>25434</v>
      </c>
      <c r="B7111" s="104" t="s">
        <v>11809</v>
      </c>
      <c r="C7111" s="104" t="s">
        <v>9850</v>
      </c>
      <c r="D7111" s="104" t="s">
        <v>11810</v>
      </c>
      <c r="E7111" s="104" t="s">
        <v>10440</v>
      </c>
      <c r="F7111" s="104" t="s">
        <v>10259</v>
      </c>
      <c r="G7111" s="105" t="s">
        <v>25435</v>
      </c>
      <c r="H7111" s="105"/>
      <c r="I7111" s="104" t="s">
        <v>183</v>
      </c>
    </row>
    <row r="7112" spans="1:9" ht="14.4" x14ac:dyDescent="0.3">
      <c r="A7112" s="104" t="s">
        <v>25436</v>
      </c>
      <c r="B7112" s="104" t="s">
        <v>11834</v>
      </c>
      <c r="C7112" s="104" t="s">
        <v>11254</v>
      </c>
      <c r="D7112" s="104" t="s">
        <v>11835</v>
      </c>
      <c r="E7112" s="104" t="s">
        <v>11571</v>
      </c>
      <c r="F7112" s="104" t="s">
        <v>10043</v>
      </c>
      <c r="G7112" s="105" t="s">
        <v>25437</v>
      </c>
      <c r="H7112" s="105"/>
      <c r="I7112" s="104" t="s">
        <v>183</v>
      </c>
    </row>
    <row r="7113" spans="1:9" ht="14.4" x14ac:dyDescent="0.3">
      <c r="A7113" s="104" t="s">
        <v>25438</v>
      </c>
      <c r="B7113" s="104" t="s">
        <v>9950</v>
      </c>
      <c r="C7113" s="104" t="s">
        <v>11854</v>
      </c>
      <c r="D7113" s="104" t="s">
        <v>11855</v>
      </c>
      <c r="E7113" s="104" t="s">
        <v>11856</v>
      </c>
      <c r="F7113" s="104" t="s">
        <v>11857</v>
      </c>
      <c r="G7113" s="105" t="s">
        <v>25439</v>
      </c>
      <c r="H7113" s="105"/>
      <c r="I7113" s="104" t="s">
        <v>183</v>
      </c>
    </row>
    <row r="7114" spans="1:9" ht="14.4" x14ac:dyDescent="0.3">
      <c r="A7114" s="104" t="s">
        <v>25440</v>
      </c>
      <c r="B7114" s="104" t="s">
        <v>11875</v>
      </c>
      <c r="C7114" s="104" t="s">
        <v>9837</v>
      </c>
      <c r="D7114" s="104" t="s">
        <v>11876</v>
      </c>
      <c r="E7114" s="104" t="s">
        <v>11877</v>
      </c>
      <c r="F7114" s="104" t="s">
        <v>11878</v>
      </c>
      <c r="G7114" s="105" t="s">
        <v>25441</v>
      </c>
      <c r="H7114" s="105"/>
      <c r="I7114" s="104" t="s">
        <v>183</v>
      </c>
    </row>
    <row r="7115" spans="1:9" ht="14.4" x14ac:dyDescent="0.3">
      <c r="A7115" s="104" t="s">
        <v>25442</v>
      </c>
      <c r="B7115" s="104" t="s">
        <v>10984</v>
      </c>
      <c r="C7115" s="104" t="s">
        <v>11886</v>
      </c>
      <c r="D7115" s="104" t="s">
        <v>10986</v>
      </c>
      <c r="E7115" s="104" t="s">
        <v>10987</v>
      </c>
      <c r="F7115" s="104" t="s">
        <v>11887</v>
      </c>
      <c r="G7115" s="105"/>
      <c r="H7115" s="105" t="s">
        <v>25443</v>
      </c>
      <c r="I7115" s="104" t="s">
        <v>183</v>
      </c>
    </row>
    <row r="7116" spans="1:9" ht="14.4" x14ac:dyDescent="0.3">
      <c r="A7116" s="104" t="s">
        <v>17586</v>
      </c>
      <c r="B7116" s="104" t="s">
        <v>11912</v>
      </c>
      <c r="C7116" s="104" t="s">
        <v>10040</v>
      </c>
      <c r="D7116" s="104" t="s">
        <v>11913</v>
      </c>
      <c r="E7116" s="104" t="s">
        <v>11914</v>
      </c>
      <c r="F7116" s="104" t="s">
        <v>11915</v>
      </c>
      <c r="G7116" s="105" t="s">
        <v>25444</v>
      </c>
      <c r="H7116" s="105"/>
      <c r="I7116" s="104" t="s">
        <v>183</v>
      </c>
    </row>
    <row r="7117" spans="1:9" ht="14.4" x14ac:dyDescent="0.3">
      <c r="A7117" s="104" t="s">
        <v>15117</v>
      </c>
      <c r="B7117" s="104" t="s">
        <v>11920</v>
      </c>
      <c r="C7117" s="104" t="s">
        <v>11921</v>
      </c>
      <c r="D7117" s="104" t="s">
        <v>11922</v>
      </c>
      <c r="E7117" s="104" t="s">
        <v>9914</v>
      </c>
      <c r="F7117" s="104" t="s">
        <v>11923</v>
      </c>
      <c r="G7117" s="105" t="s">
        <v>25445</v>
      </c>
      <c r="H7117" s="105"/>
      <c r="I7117" s="104" t="s">
        <v>183</v>
      </c>
    </row>
    <row r="7118" spans="1:9" ht="14.4" x14ac:dyDescent="0.3">
      <c r="A7118" s="104" t="s">
        <v>25446</v>
      </c>
      <c r="B7118" s="104" t="s">
        <v>11935</v>
      </c>
      <c r="C7118" s="104" t="s">
        <v>9955</v>
      </c>
      <c r="D7118" s="104" t="s">
        <v>11936</v>
      </c>
      <c r="E7118" s="104" t="s">
        <v>9918</v>
      </c>
      <c r="F7118" s="104" t="s">
        <v>9919</v>
      </c>
      <c r="G7118" s="105" t="s">
        <v>25447</v>
      </c>
      <c r="H7118" s="105"/>
      <c r="I7118" s="104" t="s">
        <v>183</v>
      </c>
    </row>
    <row r="7119" spans="1:9" ht="14.4" x14ac:dyDescent="0.3">
      <c r="A7119" s="104" t="s">
        <v>25448</v>
      </c>
      <c r="B7119" s="104" t="s">
        <v>11410</v>
      </c>
      <c r="C7119" s="104" t="s">
        <v>10090</v>
      </c>
      <c r="D7119" s="104" t="s">
        <v>11938</v>
      </c>
      <c r="E7119" s="104" t="s">
        <v>9780</v>
      </c>
      <c r="F7119" s="104" t="s">
        <v>9781</v>
      </c>
      <c r="G7119" s="105"/>
      <c r="H7119" s="105" t="s">
        <v>25449</v>
      </c>
      <c r="I7119" s="104" t="s">
        <v>183</v>
      </c>
    </row>
    <row r="7120" spans="1:9" ht="14.4" x14ac:dyDescent="0.3">
      <c r="A7120" s="104" t="s">
        <v>25450</v>
      </c>
      <c r="B7120" s="104" t="s">
        <v>11944</v>
      </c>
      <c r="C7120" s="104" t="s">
        <v>11582</v>
      </c>
      <c r="D7120" s="104" t="s">
        <v>11945</v>
      </c>
      <c r="E7120" s="104" t="s">
        <v>11946</v>
      </c>
      <c r="F7120" s="104" t="s">
        <v>11947</v>
      </c>
      <c r="G7120" s="105" t="s">
        <v>25451</v>
      </c>
      <c r="H7120" s="105"/>
      <c r="I7120" s="104" t="s">
        <v>183</v>
      </c>
    </row>
    <row r="7121" spans="1:9" ht="14.4" x14ac:dyDescent="0.3">
      <c r="A7121" s="104" t="s">
        <v>20566</v>
      </c>
      <c r="B7121" s="104" t="s">
        <v>9920</v>
      </c>
      <c r="C7121" s="104" t="s">
        <v>11949</v>
      </c>
      <c r="D7121" s="104" t="s">
        <v>11950</v>
      </c>
      <c r="E7121" s="104" t="s">
        <v>11174</v>
      </c>
      <c r="F7121" s="104" t="s">
        <v>11540</v>
      </c>
      <c r="G7121" s="105" t="s">
        <v>183</v>
      </c>
      <c r="H7121" s="105" t="s">
        <v>183</v>
      </c>
      <c r="I7121" s="104" t="s">
        <v>183</v>
      </c>
    </row>
    <row r="7122" spans="1:9" ht="14.4" x14ac:dyDescent="0.3">
      <c r="A7122" s="104" t="s">
        <v>25452</v>
      </c>
      <c r="B7122" s="104" t="s">
        <v>11969</v>
      </c>
      <c r="C7122" s="104" t="s">
        <v>11970</v>
      </c>
      <c r="D7122" s="104" t="s">
        <v>11971</v>
      </c>
      <c r="E7122" s="104" t="s">
        <v>10784</v>
      </c>
      <c r="F7122" s="104" t="s">
        <v>11350</v>
      </c>
      <c r="G7122" s="105" t="s">
        <v>25453</v>
      </c>
      <c r="H7122" s="105"/>
      <c r="I7122" s="104" t="s">
        <v>183</v>
      </c>
    </row>
    <row r="7123" spans="1:9" ht="14.4" x14ac:dyDescent="0.3">
      <c r="A7123" s="104" t="s">
        <v>19667</v>
      </c>
      <c r="B7123" s="104" t="s">
        <v>11981</v>
      </c>
      <c r="C7123" s="104" t="s">
        <v>11982</v>
      </c>
      <c r="D7123" s="104" t="s">
        <v>11983</v>
      </c>
      <c r="E7123" s="104" t="s">
        <v>11984</v>
      </c>
      <c r="F7123" s="104" t="s">
        <v>11985</v>
      </c>
      <c r="G7123" s="105" t="s">
        <v>25454</v>
      </c>
      <c r="H7123" s="105"/>
      <c r="I7123" s="104" t="s">
        <v>183</v>
      </c>
    </row>
    <row r="7124" spans="1:9" ht="14.4" x14ac:dyDescent="0.3">
      <c r="A7124" s="104" t="s">
        <v>25455</v>
      </c>
      <c r="B7124" s="104" t="s">
        <v>12008</v>
      </c>
      <c r="C7124" s="104" t="s">
        <v>9941</v>
      </c>
      <c r="D7124" s="104" t="s">
        <v>12009</v>
      </c>
      <c r="E7124" s="104" t="s">
        <v>10806</v>
      </c>
      <c r="F7124" s="104" t="s">
        <v>11919</v>
      </c>
      <c r="G7124" s="105" t="s">
        <v>25456</v>
      </c>
      <c r="H7124" s="105"/>
      <c r="I7124" s="104" t="s">
        <v>183</v>
      </c>
    </row>
    <row r="7125" spans="1:9" ht="14.4" x14ac:dyDescent="0.3">
      <c r="A7125" s="104" t="s">
        <v>25457</v>
      </c>
      <c r="B7125" s="104" t="s">
        <v>12010</v>
      </c>
      <c r="C7125" s="104" t="s">
        <v>10708</v>
      </c>
      <c r="D7125" s="104" t="s">
        <v>12011</v>
      </c>
      <c r="E7125" s="104" t="s">
        <v>9780</v>
      </c>
      <c r="F7125" s="104" t="s">
        <v>9781</v>
      </c>
      <c r="G7125" s="105" t="s">
        <v>25458</v>
      </c>
      <c r="H7125" s="105"/>
      <c r="I7125" s="104" t="s">
        <v>183</v>
      </c>
    </row>
    <row r="7126" spans="1:9" ht="14.4" x14ac:dyDescent="0.3">
      <c r="A7126" s="104" t="s">
        <v>25459</v>
      </c>
      <c r="B7126" s="104" t="s">
        <v>12012</v>
      </c>
      <c r="C7126" s="104" t="s">
        <v>12013</v>
      </c>
      <c r="D7126" s="104" t="s">
        <v>12014</v>
      </c>
      <c r="E7126" s="104" t="s">
        <v>9780</v>
      </c>
      <c r="F7126" s="104" t="s">
        <v>9781</v>
      </c>
      <c r="G7126" s="105" t="s">
        <v>25460</v>
      </c>
      <c r="H7126" s="105"/>
      <c r="I7126" s="104" t="s">
        <v>183</v>
      </c>
    </row>
    <row r="7127" spans="1:9" ht="14.4" x14ac:dyDescent="0.3">
      <c r="A7127" s="104" t="s">
        <v>22352</v>
      </c>
      <c r="B7127" s="104" t="s">
        <v>10936</v>
      </c>
      <c r="C7127" s="104" t="s">
        <v>12022</v>
      </c>
      <c r="D7127" s="104" t="s">
        <v>12023</v>
      </c>
      <c r="E7127" s="104" t="s">
        <v>12024</v>
      </c>
      <c r="F7127" s="104" t="s">
        <v>12025</v>
      </c>
      <c r="G7127" s="105" t="s">
        <v>25461</v>
      </c>
      <c r="H7127" s="105"/>
      <c r="I7127" s="104" t="s">
        <v>183</v>
      </c>
    </row>
    <row r="7128" spans="1:9" ht="14.4" x14ac:dyDescent="0.3">
      <c r="A7128" s="104" t="s">
        <v>10897</v>
      </c>
      <c r="B7128" s="104" t="s">
        <v>11794</v>
      </c>
      <c r="C7128" s="104" t="s">
        <v>10643</v>
      </c>
      <c r="D7128" s="104" t="s">
        <v>12040</v>
      </c>
      <c r="E7128" s="104" t="s">
        <v>11465</v>
      </c>
      <c r="F7128" s="104" t="s">
        <v>11797</v>
      </c>
      <c r="G7128" s="105" t="s">
        <v>25462</v>
      </c>
      <c r="H7128" s="105"/>
      <c r="I7128" s="104" t="s">
        <v>183</v>
      </c>
    </row>
    <row r="7129" spans="1:9" ht="14.4" x14ac:dyDescent="0.3">
      <c r="A7129" s="104" t="s">
        <v>17175</v>
      </c>
      <c r="B7129" s="104" t="s">
        <v>11832</v>
      </c>
      <c r="C7129" s="104" t="s">
        <v>12059</v>
      </c>
      <c r="D7129" s="104" t="s">
        <v>12060</v>
      </c>
      <c r="E7129" s="104" t="s">
        <v>9780</v>
      </c>
      <c r="F7129" s="104" t="s">
        <v>9781</v>
      </c>
      <c r="G7129" s="105" t="s">
        <v>25463</v>
      </c>
      <c r="H7129" s="105"/>
      <c r="I7129" s="104" t="s">
        <v>183</v>
      </c>
    </row>
    <row r="7130" spans="1:9" ht="14.4" x14ac:dyDescent="0.3">
      <c r="A7130" s="104" t="s">
        <v>21265</v>
      </c>
      <c r="B7130" s="104" t="s">
        <v>11858</v>
      </c>
      <c r="C7130" s="104" t="s">
        <v>11748</v>
      </c>
      <c r="D7130" s="104" t="s">
        <v>12061</v>
      </c>
      <c r="E7130" s="104" t="s">
        <v>11861</v>
      </c>
      <c r="F7130" s="104" t="s">
        <v>11959</v>
      </c>
      <c r="G7130" s="105"/>
      <c r="H7130" s="105" t="s">
        <v>25464</v>
      </c>
      <c r="I7130" s="104" t="s">
        <v>183</v>
      </c>
    </row>
    <row r="7131" spans="1:9" ht="14.4" x14ac:dyDescent="0.3">
      <c r="A7131" s="104" t="s">
        <v>11663</v>
      </c>
      <c r="B7131" s="104" t="s">
        <v>12062</v>
      </c>
      <c r="C7131" s="104" t="s">
        <v>12063</v>
      </c>
      <c r="D7131" s="104" t="s">
        <v>12064</v>
      </c>
      <c r="E7131" s="104" t="s">
        <v>12065</v>
      </c>
      <c r="F7131" s="104" t="s">
        <v>12066</v>
      </c>
      <c r="G7131" s="105" t="s">
        <v>25465</v>
      </c>
      <c r="H7131" s="105"/>
      <c r="I7131" s="104" t="s">
        <v>25466</v>
      </c>
    </row>
    <row r="7132" spans="1:9" ht="14.4" x14ac:dyDescent="0.3">
      <c r="A7132" s="104" t="s">
        <v>25467</v>
      </c>
      <c r="B7132" s="104" t="s">
        <v>12072</v>
      </c>
      <c r="C7132" s="104" t="s">
        <v>10985</v>
      </c>
      <c r="D7132" s="104" t="s">
        <v>12073</v>
      </c>
      <c r="E7132" s="104" t="s">
        <v>10548</v>
      </c>
      <c r="F7132" s="104" t="s">
        <v>10549</v>
      </c>
      <c r="G7132" s="105" t="s">
        <v>25468</v>
      </c>
      <c r="H7132" s="105"/>
      <c r="I7132" s="104" t="s">
        <v>183</v>
      </c>
    </row>
    <row r="7133" spans="1:9" ht="14.4" x14ac:dyDescent="0.3">
      <c r="A7133" s="104" t="s">
        <v>25469</v>
      </c>
      <c r="B7133" s="104" t="s">
        <v>12085</v>
      </c>
      <c r="C7133" s="104" t="s">
        <v>12086</v>
      </c>
      <c r="D7133" s="104" t="s">
        <v>12087</v>
      </c>
      <c r="E7133" s="104" t="s">
        <v>12088</v>
      </c>
      <c r="F7133" s="104" t="s">
        <v>12089</v>
      </c>
      <c r="G7133" s="105" t="s">
        <v>183</v>
      </c>
      <c r="H7133" s="105" t="s">
        <v>183</v>
      </c>
      <c r="I7133" s="104" t="s">
        <v>183</v>
      </c>
    </row>
    <row r="7134" spans="1:9" ht="14.4" x14ac:dyDescent="0.3">
      <c r="A7134" s="104" t="s">
        <v>25470</v>
      </c>
      <c r="B7134" s="104" t="s">
        <v>12090</v>
      </c>
      <c r="C7134" s="104" t="s">
        <v>12091</v>
      </c>
      <c r="D7134" s="104" t="s">
        <v>12092</v>
      </c>
      <c r="E7134" s="104" t="s">
        <v>10411</v>
      </c>
      <c r="F7134" s="104" t="s">
        <v>12093</v>
      </c>
      <c r="G7134" s="105" t="s">
        <v>183</v>
      </c>
      <c r="H7134" s="105" t="s">
        <v>183</v>
      </c>
      <c r="I7134" s="104" t="s">
        <v>183</v>
      </c>
    </row>
    <row r="7135" spans="1:9" ht="14.4" x14ac:dyDescent="0.3">
      <c r="A7135" s="104" t="s">
        <v>25471</v>
      </c>
      <c r="B7135" s="104" t="s">
        <v>11172</v>
      </c>
      <c r="C7135" s="104" t="s">
        <v>12096</v>
      </c>
      <c r="D7135" s="104" t="s">
        <v>12097</v>
      </c>
      <c r="E7135" s="104" t="s">
        <v>10806</v>
      </c>
      <c r="F7135" s="104" t="s">
        <v>11919</v>
      </c>
      <c r="G7135" s="105" t="s">
        <v>25472</v>
      </c>
      <c r="H7135" s="105"/>
      <c r="I7135" s="104" t="s">
        <v>183</v>
      </c>
    </row>
    <row r="7136" spans="1:9" ht="14.4" x14ac:dyDescent="0.3">
      <c r="A7136" s="104" t="s">
        <v>25473</v>
      </c>
      <c r="B7136" s="104" t="s">
        <v>9935</v>
      </c>
      <c r="C7136" s="104" t="s">
        <v>12112</v>
      </c>
      <c r="D7136" s="104" t="s">
        <v>11806</v>
      </c>
      <c r="E7136" s="104" t="s">
        <v>11807</v>
      </c>
      <c r="F7136" s="104" t="s">
        <v>11808</v>
      </c>
      <c r="G7136" s="105" t="s">
        <v>25433</v>
      </c>
      <c r="H7136" s="105"/>
      <c r="I7136" s="104" t="s">
        <v>183</v>
      </c>
    </row>
    <row r="7137" spans="1:9" ht="14.4" x14ac:dyDescent="0.3">
      <c r="A7137" s="104" t="s">
        <v>25474</v>
      </c>
      <c r="B7137" s="104" t="s">
        <v>12113</v>
      </c>
      <c r="C7137" s="104" t="s">
        <v>10096</v>
      </c>
      <c r="D7137" s="104" t="s">
        <v>12114</v>
      </c>
      <c r="E7137" s="104" t="s">
        <v>12115</v>
      </c>
      <c r="F7137" s="104" t="s">
        <v>12116</v>
      </c>
      <c r="G7137" s="105" t="s">
        <v>25475</v>
      </c>
      <c r="H7137" s="105"/>
      <c r="I7137" s="104" t="s">
        <v>25476</v>
      </c>
    </row>
    <row r="7138" spans="1:9" ht="14.4" x14ac:dyDescent="0.3">
      <c r="A7138" s="104" t="s">
        <v>25477</v>
      </c>
      <c r="B7138" s="104" t="s">
        <v>12119</v>
      </c>
      <c r="C7138" s="104" t="s">
        <v>10638</v>
      </c>
      <c r="D7138" s="104" t="s">
        <v>12120</v>
      </c>
      <c r="E7138" s="104" t="s">
        <v>12121</v>
      </c>
      <c r="F7138" s="104" t="s">
        <v>12122</v>
      </c>
      <c r="G7138" s="105" t="s">
        <v>25478</v>
      </c>
      <c r="H7138" s="105"/>
      <c r="I7138" s="104" t="s">
        <v>183</v>
      </c>
    </row>
    <row r="7139" spans="1:9" ht="14.4" x14ac:dyDescent="0.3">
      <c r="A7139" s="104" t="s">
        <v>25479</v>
      </c>
      <c r="B7139" s="104" t="s">
        <v>12133</v>
      </c>
      <c r="C7139" s="104" t="s">
        <v>9778</v>
      </c>
      <c r="D7139" s="104" t="s">
        <v>25480</v>
      </c>
      <c r="E7139" s="104" t="s">
        <v>14655</v>
      </c>
      <c r="F7139" s="104" t="s">
        <v>14656</v>
      </c>
      <c r="G7139" s="105" t="s">
        <v>25481</v>
      </c>
      <c r="H7139" s="105"/>
      <c r="I7139" s="104" t="s">
        <v>183</v>
      </c>
    </row>
    <row r="7140" spans="1:9" ht="14.4" x14ac:dyDescent="0.3">
      <c r="A7140" s="104" t="s">
        <v>10758</v>
      </c>
      <c r="B7140" s="104" t="s">
        <v>9950</v>
      </c>
      <c r="C7140" s="104" t="s">
        <v>12159</v>
      </c>
      <c r="D7140" s="104" t="s">
        <v>12160</v>
      </c>
      <c r="E7140" s="104" t="s">
        <v>12161</v>
      </c>
      <c r="F7140" s="104" t="s">
        <v>12162</v>
      </c>
      <c r="G7140" s="105"/>
      <c r="H7140" s="105" t="s">
        <v>25482</v>
      </c>
      <c r="I7140" s="104" t="s">
        <v>183</v>
      </c>
    </row>
    <row r="7141" spans="1:9" ht="14.4" x14ac:dyDescent="0.3">
      <c r="A7141" s="104" t="s">
        <v>25483</v>
      </c>
      <c r="B7141" s="104" t="s">
        <v>11631</v>
      </c>
      <c r="C7141" s="104" t="s">
        <v>11022</v>
      </c>
      <c r="D7141" s="104" t="s">
        <v>12163</v>
      </c>
      <c r="E7141" s="104" t="s">
        <v>11634</v>
      </c>
      <c r="F7141" s="104" t="s">
        <v>11635</v>
      </c>
      <c r="G7141" s="105"/>
      <c r="H7141" s="105" t="s">
        <v>25484</v>
      </c>
      <c r="I7141" s="104" t="s">
        <v>183</v>
      </c>
    </row>
    <row r="7142" spans="1:9" ht="14.4" x14ac:dyDescent="0.3">
      <c r="A7142" s="104" t="s">
        <v>25485</v>
      </c>
      <c r="B7142" s="104" t="s">
        <v>10899</v>
      </c>
      <c r="C7142" s="104" t="s">
        <v>12181</v>
      </c>
      <c r="D7142" s="104" t="s">
        <v>12182</v>
      </c>
      <c r="E7142" s="104" t="s">
        <v>12183</v>
      </c>
      <c r="F7142" s="104" t="s">
        <v>12184</v>
      </c>
      <c r="G7142" s="105" t="s">
        <v>25486</v>
      </c>
      <c r="H7142" s="105"/>
      <c r="I7142" s="104" t="s">
        <v>183</v>
      </c>
    </row>
    <row r="7143" spans="1:9" ht="14.4" x14ac:dyDescent="0.3">
      <c r="A7143" s="104" t="s">
        <v>25487</v>
      </c>
      <c r="B7143" s="104" t="s">
        <v>12196</v>
      </c>
      <c r="C7143" s="104" t="s">
        <v>10096</v>
      </c>
      <c r="D7143" s="104" t="s">
        <v>12197</v>
      </c>
      <c r="E7143" s="104" t="s">
        <v>9894</v>
      </c>
      <c r="F7143" s="104" t="s">
        <v>9895</v>
      </c>
      <c r="G7143" s="105" t="s">
        <v>25488</v>
      </c>
      <c r="H7143" s="105"/>
      <c r="I7143" s="104" t="s">
        <v>183</v>
      </c>
    </row>
    <row r="7144" spans="1:9" ht="14.4" x14ac:dyDescent="0.3">
      <c r="A7144" s="104" t="s">
        <v>25489</v>
      </c>
      <c r="B7144" s="104" t="s">
        <v>12113</v>
      </c>
      <c r="C7144" s="104" t="s">
        <v>12203</v>
      </c>
      <c r="D7144" s="104" t="s">
        <v>12114</v>
      </c>
      <c r="E7144" s="104" t="s">
        <v>12115</v>
      </c>
      <c r="F7144" s="104" t="s">
        <v>12116</v>
      </c>
      <c r="G7144" s="105" t="s">
        <v>25475</v>
      </c>
      <c r="H7144" s="105"/>
      <c r="I7144" s="104" t="s">
        <v>183</v>
      </c>
    </row>
    <row r="7145" spans="1:9" ht="14.4" x14ac:dyDescent="0.3">
      <c r="A7145" s="104" t="s">
        <v>15846</v>
      </c>
      <c r="B7145" s="104" t="s">
        <v>12212</v>
      </c>
      <c r="C7145" s="104" t="s">
        <v>12213</v>
      </c>
      <c r="D7145" s="104" t="s">
        <v>12214</v>
      </c>
      <c r="E7145" s="104" t="s">
        <v>12215</v>
      </c>
      <c r="F7145" s="104" t="s">
        <v>10531</v>
      </c>
      <c r="G7145" s="105" t="s">
        <v>183</v>
      </c>
      <c r="H7145" s="105"/>
      <c r="I7145" s="104" t="s">
        <v>183</v>
      </c>
    </row>
    <row r="7146" spans="1:9" ht="14.4" x14ac:dyDescent="0.3">
      <c r="A7146" s="104" t="s">
        <v>25490</v>
      </c>
      <c r="B7146" s="104" t="s">
        <v>12217</v>
      </c>
      <c r="C7146" s="104" t="s">
        <v>12218</v>
      </c>
      <c r="D7146" s="104" t="s">
        <v>12219</v>
      </c>
      <c r="E7146" s="104" t="s">
        <v>12220</v>
      </c>
      <c r="F7146" s="104" t="s">
        <v>12221</v>
      </c>
      <c r="G7146" s="105" t="s">
        <v>25491</v>
      </c>
      <c r="H7146" s="105"/>
      <c r="I7146" s="104" t="s">
        <v>183</v>
      </c>
    </row>
    <row r="7147" spans="1:9" ht="14.4" x14ac:dyDescent="0.3">
      <c r="A7147" s="104" t="s">
        <v>25492</v>
      </c>
      <c r="B7147" s="104" t="s">
        <v>12247</v>
      </c>
      <c r="C7147" s="104" t="s">
        <v>12248</v>
      </c>
      <c r="D7147" s="104" t="s">
        <v>12249</v>
      </c>
      <c r="E7147" s="104" t="s">
        <v>12115</v>
      </c>
      <c r="F7147" s="104" t="s">
        <v>12116</v>
      </c>
      <c r="G7147" s="105" t="s">
        <v>25493</v>
      </c>
      <c r="H7147" s="105"/>
      <c r="I7147" s="104" t="s">
        <v>183</v>
      </c>
    </row>
    <row r="7148" spans="1:9" ht="14.4" x14ac:dyDescent="0.3">
      <c r="A7148" s="104" t="s">
        <v>25494</v>
      </c>
      <c r="B7148" s="104" t="s">
        <v>10471</v>
      </c>
      <c r="C7148" s="104" t="s">
        <v>10002</v>
      </c>
      <c r="D7148" s="104" t="s">
        <v>12261</v>
      </c>
      <c r="E7148" s="104" t="s">
        <v>12220</v>
      </c>
      <c r="F7148" s="104" t="s">
        <v>12221</v>
      </c>
      <c r="G7148" s="105" t="s">
        <v>183</v>
      </c>
      <c r="H7148" s="105"/>
      <c r="I7148" s="104" t="s">
        <v>183</v>
      </c>
    </row>
    <row r="7149" spans="1:9" ht="14.4" x14ac:dyDescent="0.3">
      <c r="A7149" s="104" t="s">
        <v>25495</v>
      </c>
      <c r="B7149" s="104" t="s">
        <v>12262</v>
      </c>
      <c r="C7149" s="104" t="s">
        <v>10708</v>
      </c>
      <c r="D7149" s="104" t="s">
        <v>12263</v>
      </c>
      <c r="E7149" s="104" t="s">
        <v>10780</v>
      </c>
      <c r="F7149" s="104" t="s">
        <v>9958</v>
      </c>
      <c r="G7149" s="105" t="s">
        <v>183</v>
      </c>
      <c r="H7149" s="105"/>
      <c r="I7149" s="104" t="s">
        <v>183</v>
      </c>
    </row>
    <row r="7150" spans="1:9" ht="14.4" x14ac:dyDescent="0.3">
      <c r="A7150" s="104" t="s">
        <v>25496</v>
      </c>
      <c r="B7150" s="104" t="s">
        <v>12302</v>
      </c>
      <c r="C7150" s="104" t="s">
        <v>10751</v>
      </c>
      <c r="D7150" s="104" t="s">
        <v>12303</v>
      </c>
      <c r="E7150" s="104" t="s">
        <v>12304</v>
      </c>
      <c r="F7150" s="104" t="s">
        <v>12305</v>
      </c>
      <c r="G7150" s="105" t="s">
        <v>25497</v>
      </c>
      <c r="H7150" s="105"/>
      <c r="I7150" s="104" t="s">
        <v>183</v>
      </c>
    </row>
    <row r="7151" spans="1:9" ht="14.4" x14ac:dyDescent="0.3">
      <c r="A7151" s="104" t="s">
        <v>25498</v>
      </c>
      <c r="B7151" s="104" t="s">
        <v>12318</v>
      </c>
      <c r="C7151" s="104" t="s">
        <v>10139</v>
      </c>
      <c r="D7151" s="104" t="s">
        <v>12319</v>
      </c>
      <c r="E7151" s="104" t="s">
        <v>10763</v>
      </c>
      <c r="F7151" s="104" t="s">
        <v>10764</v>
      </c>
      <c r="G7151" s="105" t="s">
        <v>25499</v>
      </c>
      <c r="H7151" s="105"/>
      <c r="I7151" s="104" t="s">
        <v>183</v>
      </c>
    </row>
    <row r="7152" spans="1:9" ht="14.4" x14ac:dyDescent="0.3">
      <c r="A7152" s="104" t="s">
        <v>25500</v>
      </c>
      <c r="B7152" s="104" t="s">
        <v>12320</v>
      </c>
      <c r="C7152" s="104" t="s">
        <v>12218</v>
      </c>
      <c r="D7152" s="104" t="s">
        <v>12321</v>
      </c>
      <c r="E7152" s="104" t="s">
        <v>12322</v>
      </c>
      <c r="F7152" s="104" t="s">
        <v>12323</v>
      </c>
      <c r="G7152" s="105" t="s">
        <v>183</v>
      </c>
      <c r="H7152" s="105" t="s">
        <v>183</v>
      </c>
      <c r="I7152" s="104" t="s">
        <v>183</v>
      </c>
    </row>
    <row r="7153" spans="1:9" ht="14.4" x14ac:dyDescent="0.3">
      <c r="A7153" s="104" t="s">
        <v>17445</v>
      </c>
      <c r="B7153" s="104" t="s">
        <v>10234</v>
      </c>
      <c r="C7153" s="104" t="s">
        <v>12339</v>
      </c>
      <c r="D7153" s="104" t="s">
        <v>12340</v>
      </c>
      <c r="E7153" s="104" t="s">
        <v>12341</v>
      </c>
      <c r="F7153" s="104" t="s">
        <v>12342</v>
      </c>
      <c r="G7153" s="105"/>
      <c r="H7153" s="105" t="s">
        <v>25501</v>
      </c>
      <c r="I7153" s="104" t="s">
        <v>183</v>
      </c>
    </row>
    <row r="7154" spans="1:9" ht="14.4" x14ac:dyDescent="0.3">
      <c r="A7154" s="104" t="s">
        <v>25502</v>
      </c>
      <c r="B7154" s="104" t="s">
        <v>12347</v>
      </c>
      <c r="C7154" s="104" t="s">
        <v>11022</v>
      </c>
      <c r="D7154" s="104" t="s">
        <v>12348</v>
      </c>
      <c r="E7154" s="104" t="s">
        <v>12206</v>
      </c>
      <c r="F7154" s="104" t="s">
        <v>12332</v>
      </c>
      <c r="G7154" s="105" t="s">
        <v>25503</v>
      </c>
      <c r="H7154" s="105"/>
      <c r="I7154" s="104" t="s">
        <v>183</v>
      </c>
    </row>
    <row r="7155" spans="1:9" ht="14.4" x14ac:dyDescent="0.3">
      <c r="A7155" s="104" t="s">
        <v>17582</v>
      </c>
      <c r="B7155" s="104" t="s">
        <v>12372</v>
      </c>
      <c r="C7155" s="104" t="s">
        <v>12373</v>
      </c>
      <c r="D7155" s="104" t="s">
        <v>12374</v>
      </c>
      <c r="E7155" s="104" t="s">
        <v>10744</v>
      </c>
      <c r="F7155" s="104" t="s">
        <v>10076</v>
      </c>
      <c r="G7155" s="105" t="s">
        <v>25504</v>
      </c>
      <c r="H7155" s="105" t="s">
        <v>25505</v>
      </c>
      <c r="I7155" s="104" t="s">
        <v>25506</v>
      </c>
    </row>
    <row r="7156" spans="1:9" ht="14.4" x14ac:dyDescent="0.3">
      <c r="A7156" s="104" t="s">
        <v>25507</v>
      </c>
      <c r="B7156" s="104" t="s">
        <v>12457</v>
      </c>
      <c r="C7156" s="104" t="s">
        <v>12458</v>
      </c>
      <c r="D7156" s="104" t="s">
        <v>12459</v>
      </c>
      <c r="E7156" s="104" t="s">
        <v>12460</v>
      </c>
      <c r="F7156" s="104" t="s">
        <v>12461</v>
      </c>
      <c r="G7156" s="105" t="s">
        <v>25508</v>
      </c>
      <c r="H7156" s="105"/>
      <c r="I7156" s="104" t="s">
        <v>183</v>
      </c>
    </row>
    <row r="7157" spans="1:9" ht="14.4" x14ac:dyDescent="0.3">
      <c r="A7157" s="104" t="s">
        <v>25509</v>
      </c>
      <c r="B7157" s="104" t="s">
        <v>11590</v>
      </c>
      <c r="C7157" s="104" t="s">
        <v>12499</v>
      </c>
      <c r="D7157" s="104" t="s">
        <v>11592</v>
      </c>
      <c r="E7157" s="104" t="s">
        <v>11593</v>
      </c>
      <c r="F7157" s="104" t="s">
        <v>11594</v>
      </c>
      <c r="G7157" s="105" t="s">
        <v>25402</v>
      </c>
      <c r="H7157" s="105"/>
      <c r="I7157" s="104" t="s">
        <v>183</v>
      </c>
    </row>
    <row r="7158" spans="1:9" ht="14.4" x14ac:dyDescent="0.3">
      <c r="A7158" s="104" t="s">
        <v>25510</v>
      </c>
      <c r="B7158" s="104" t="s">
        <v>12500</v>
      </c>
      <c r="C7158" s="104" t="s">
        <v>12501</v>
      </c>
      <c r="D7158" s="104" t="s">
        <v>12502</v>
      </c>
      <c r="E7158" s="104" t="s">
        <v>11914</v>
      </c>
      <c r="F7158" s="104" t="s">
        <v>11915</v>
      </c>
      <c r="G7158" s="105" t="s">
        <v>25511</v>
      </c>
      <c r="H7158" s="105"/>
      <c r="I7158" s="104" t="s">
        <v>183</v>
      </c>
    </row>
    <row r="7159" spans="1:9" ht="14.4" x14ac:dyDescent="0.3">
      <c r="A7159" s="104" t="s">
        <v>25512</v>
      </c>
      <c r="B7159" s="104" t="s">
        <v>12507</v>
      </c>
      <c r="C7159" s="104" t="s">
        <v>10564</v>
      </c>
      <c r="D7159" s="104" t="s">
        <v>12508</v>
      </c>
      <c r="E7159" s="104" t="s">
        <v>12509</v>
      </c>
      <c r="F7159" s="104" t="s">
        <v>12510</v>
      </c>
      <c r="G7159" s="105" t="s">
        <v>25513</v>
      </c>
      <c r="H7159" s="105"/>
      <c r="I7159" s="104" t="s">
        <v>183</v>
      </c>
    </row>
    <row r="7160" spans="1:9" ht="14.4" x14ac:dyDescent="0.3">
      <c r="A7160" s="104" t="s">
        <v>10490</v>
      </c>
      <c r="B7160" s="104" t="s">
        <v>10908</v>
      </c>
      <c r="C7160" s="104" t="s">
        <v>10090</v>
      </c>
      <c r="D7160" s="104" t="s">
        <v>12525</v>
      </c>
      <c r="E7160" s="104" t="s">
        <v>11408</v>
      </c>
      <c r="F7160" s="104" t="s">
        <v>11409</v>
      </c>
      <c r="G7160" s="105"/>
      <c r="H7160" s="105" t="s">
        <v>25514</v>
      </c>
      <c r="I7160" s="104" t="s">
        <v>183</v>
      </c>
    </row>
    <row r="7161" spans="1:9" ht="14.4" x14ac:dyDescent="0.3">
      <c r="A7161" s="104" t="s">
        <v>25515</v>
      </c>
      <c r="B7161" s="104" t="s">
        <v>12531</v>
      </c>
      <c r="C7161" s="104" t="s">
        <v>9912</v>
      </c>
      <c r="D7161" s="104" t="s">
        <v>12532</v>
      </c>
      <c r="E7161" s="104" t="s">
        <v>12533</v>
      </c>
      <c r="F7161" s="104" t="s">
        <v>12534</v>
      </c>
      <c r="G7161" s="105" t="s">
        <v>25516</v>
      </c>
      <c r="H7161" s="105"/>
      <c r="I7161" s="104" t="s">
        <v>183</v>
      </c>
    </row>
    <row r="7162" spans="1:9" ht="14.4" x14ac:dyDescent="0.3">
      <c r="A7162" s="104" t="s">
        <v>25517</v>
      </c>
      <c r="B7162" s="104" t="s">
        <v>12543</v>
      </c>
      <c r="C7162" s="104" t="s">
        <v>12544</v>
      </c>
      <c r="D7162" s="104" t="s">
        <v>12545</v>
      </c>
      <c r="E7162" s="104" t="s">
        <v>9894</v>
      </c>
      <c r="F7162" s="104" t="s">
        <v>9895</v>
      </c>
      <c r="G7162" s="105" t="s">
        <v>25518</v>
      </c>
      <c r="H7162" s="105"/>
      <c r="I7162" s="104" t="s">
        <v>183</v>
      </c>
    </row>
    <row r="7163" spans="1:9" ht="14.4" x14ac:dyDescent="0.3">
      <c r="A7163" s="104" t="s">
        <v>25519</v>
      </c>
      <c r="B7163" s="104" t="s">
        <v>10017</v>
      </c>
      <c r="C7163" s="104" t="s">
        <v>12558</v>
      </c>
      <c r="D7163" s="104" t="s">
        <v>12559</v>
      </c>
      <c r="E7163" s="104" t="s">
        <v>12560</v>
      </c>
      <c r="F7163" s="104" t="s">
        <v>12561</v>
      </c>
      <c r="G7163" s="105" t="s">
        <v>25520</v>
      </c>
      <c r="H7163" s="105"/>
      <c r="I7163" s="104" t="s">
        <v>183</v>
      </c>
    </row>
    <row r="7164" spans="1:9" ht="14.4" x14ac:dyDescent="0.3">
      <c r="A7164" s="104" t="s">
        <v>17525</v>
      </c>
      <c r="B7164" s="104" t="s">
        <v>12569</v>
      </c>
      <c r="C7164" s="104" t="s">
        <v>12570</v>
      </c>
      <c r="D7164" s="104" t="s">
        <v>12571</v>
      </c>
      <c r="E7164" s="104" t="s">
        <v>11543</v>
      </c>
      <c r="F7164" s="104" t="s">
        <v>11544</v>
      </c>
      <c r="G7164" s="105" t="s">
        <v>25521</v>
      </c>
      <c r="H7164" s="105"/>
      <c r="I7164" s="104" t="s">
        <v>183</v>
      </c>
    </row>
    <row r="7165" spans="1:9" ht="14.4" x14ac:dyDescent="0.3">
      <c r="A7165" s="104" t="s">
        <v>25522</v>
      </c>
      <c r="B7165" s="104" t="s">
        <v>12572</v>
      </c>
      <c r="C7165" s="104" t="s">
        <v>12544</v>
      </c>
      <c r="D7165" s="104" t="s">
        <v>12573</v>
      </c>
      <c r="E7165" s="104" t="s">
        <v>12574</v>
      </c>
      <c r="F7165" s="104" t="s">
        <v>12575</v>
      </c>
      <c r="G7165" s="105" t="s">
        <v>25523</v>
      </c>
      <c r="H7165" s="105"/>
      <c r="I7165" s="104" t="s">
        <v>183</v>
      </c>
    </row>
    <row r="7166" spans="1:9" ht="14.4" x14ac:dyDescent="0.3">
      <c r="A7166" s="104" t="s">
        <v>25524</v>
      </c>
      <c r="B7166" s="104" t="s">
        <v>10582</v>
      </c>
      <c r="C7166" s="104" t="s">
        <v>11267</v>
      </c>
      <c r="D7166" s="104" t="s">
        <v>10584</v>
      </c>
      <c r="E7166" s="104" t="s">
        <v>10585</v>
      </c>
      <c r="F7166" s="104" t="s">
        <v>10586</v>
      </c>
      <c r="G7166" s="105" t="s">
        <v>25525</v>
      </c>
      <c r="H7166" s="105"/>
      <c r="I7166" s="104" t="s">
        <v>183</v>
      </c>
    </row>
    <row r="7167" spans="1:9" ht="14.4" x14ac:dyDescent="0.3">
      <c r="A7167" s="104" t="s">
        <v>25526</v>
      </c>
      <c r="B7167" s="104" t="s">
        <v>12596</v>
      </c>
      <c r="C7167" s="104" t="s">
        <v>12597</v>
      </c>
      <c r="D7167" s="104" t="s">
        <v>12598</v>
      </c>
      <c r="E7167" s="104" t="s">
        <v>10604</v>
      </c>
      <c r="F7167" s="104" t="s">
        <v>10605</v>
      </c>
      <c r="G7167" s="105" t="s">
        <v>25527</v>
      </c>
      <c r="H7167" s="105"/>
      <c r="I7167" s="104" t="s">
        <v>183</v>
      </c>
    </row>
    <row r="7168" spans="1:9" ht="14.4" x14ac:dyDescent="0.3">
      <c r="A7168" s="104" t="s">
        <v>14951</v>
      </c>
      <c r="B7168" s="104" t="s">
        <v>12599</v>
      </c>
      <c r="C7168" s="104" t="s">
        <v>12600</v>
      </c>
      <c r="D7168" s="104" t="s">
        <v>12601</v>
      </c>
      <c r="E7168" s="104" t="s">
        <v>11532</v>
      </c>
      <c r="F7168" s="104" t="s">
        <v>11533</v>
      </c>
      <c r="G7168" s="105"/>
      <c r="H7168" s="105" t="s">
        <v>25528</v>
      </c>
      <c r="I7168" s="104" t="s">
        <v>183</v>
      </c>
    </row>
    <row r="7169" spans="1:9" ht="14.4" x14ac:dyDescent="0.3">
      <c r="A7169" s="104" t="s">
        <v>25529</v>
      </c>
      <c r="B7169" s="104" t="s">
        <v>12347</v>
      </c>
      <c r="C7169" s="104" t="s">
        <v>12622</v>
      </c>
      <c r="D7169" s="104" t="s">
        <v>12623</v>
      </c>
      <c r="E7169" s="104" t="s">
        <v>10901</v>
      </c>
      <c r="F7169" s="104" t="s">
        <v>10902</v>
      </c>
      <c r="G7169" s="105"/>
      <c r="H7169" s="105" t="s">
        <v>25530</v>
      </c>
      <c r="I7169" s="104" t="s">
        <v>183</v>
      </c>
    </row>
    <row r="7170" spans="1:9" ht="14.4" x14ac:dyDescent="0.3">
      <c r="A7170" s="104" t="s">
        <v>11191</v>
      </c>
      <c r="B7170" s="104" t="s">
        <v>12641</v>
      </c>
      <c r="C7170" s="104" t="s">
        <v>11267</v>
      </c>
      <c r="D7170" s="104" t="s">
        <v>12642</v>
      </c>
      <c r="E7170" s="104" t="s">
        <v>12643</v>
      </c>
      <c r="F7170" s="104" t="s">
        <v>12644</v>
      </c>
      <c r="G7170" s="105" t="s">
        <v>183</v>
      </c>
      <c r="H7170" s="105" t="s">
        <v>183</v>
      </c>
      <c r="I7170" s="104" t="s">
        <v>183</v>
      </c>
    </row>
    <row r="7171" spans="1:9" ht="14.4" x14ac:dyDescent="0.3">
      <c r="A7171" s="104" t="s">
        <v>17545</v>
      </c>
      <c r="B7171" s="104" t="s">
        <v>10947</v>
      </c>
      <c r="C7171" s="104" t="s">
        <v>12647</v>
      </c>
      <c r="D7171" s="104" t="s">
        <v>12648</v>
      </c>
      <c r="E7171" s="104" t="s">
        <v>12649</v>
      </c>
      <c r="F7171" s="104" t="s">
        <v>12650</v>
      </c>
      <c r="G7171" s="105"/>
      <c r="H7171" s="105" t="s">
        <v>25531</v>
      </c>
      <c r="I7171" s="104" t="s">
        <v>183</v>
      </c>
    </row>
    <row r="7172" spans="1:9" ht="14.4" x14ac:dyDescent="0.3">
      <c r="A7172" s="104" t="s">
        <v>25532</v>
      </c>
      <c r="B7172" s="104" t="s">
        <v>10685</v>
      </c>
      <c r="C7172" s="104" t="s">
        <v>12651</v>
      </c>
      <c r="D7172" s="104" t="s">
        <v>12652</v>
      </c>
      <c r="E7172" s="104" t="s">
        <v>12653</v>
      </c>
      <c r="F7172" s="104" t="s">
        <v>12654</v>
      </c>
      <c r="G7172" s="105" t="s">
        <v>25533</v>
      </c>
      <c r="H7172" s="105"/>
      <c r="I7172" s="104" t="s">
        <v>183</v>
      </c>
    </row>
    <row r="7173" spans="1:9" ht="14.4" x14ac:dyDescent="0.3">
      <c r="A7173" s="104" t="s">
        <v>12455</v>
      </c>
      <c r="B7173" s="104" t="s">
        <v>12671</v>
      </c>
      <c r="C7173" s="104" t="s">
        <v>12672</v>
      </c>
      <c r="D7173" s="104" t="s">
        <v>12673</v>
      </c>
      <c r="E7173" s="104" t="s">
        <v>10468</v>
      </c>
      <c r="F7173" s="104" t="s">
        <v>10469</v>
      </c>
      <c r="G7173" s="105" t="s">
        <v>25534</v>
      </c>
      <c r="H7173" s="105"/>
      <c r="I7173" s="104" t="s">
        <v>183</v>
      </c>
    </row>
    <row r="7174" spans="1:9" ht="14.4" x14ac:dyDescent="0.3">
      <c r="A7174" s="104" t="s">
        <v>25535</v>
      </c>
      <c r="B7174" s="104" t="s">
        <v>12687</v>
      </c>
      <c r="C7174" s="104" t="s">
        <v>9762</v>
      </c>
      <c r="D7174" s="104" t="s">
        <v>12688</v>
      </c>
      <c r="E7174" s="104" t="s">
        <v>11186</v>
      </c>
      <c r="F7174" s="104" t="s">
        <v>12689</v>
      </c>
      <c r="G7174" s="105" t="s">
        <v>25536</v>
      </c>
      <c r="H7174" s="105"/>
      <c r="I7174" s="104" t="s">
        <v>183</v>
      </c>
    </row>
    <row r="7175" spans="1:9" ht="14.4" x14ac:dyDescent="0.3">
      <c r="A7175" s="104" t="s">
        <v>25537</v>
      </c>
      <c r="B7175" s="104" t="s">
        <v>11920</v>
      </c>
      <c r="C7175" s="104" t="s">
        <v>10556</v>
      </c>
      <c r="D7175" s="104" t="s">
        <v>12699</v>
      </c>
      <c r="E7175" s="104" t="s">
        <v>12700</v>
      </c>
      <c r="F7175" s="104" t="s">
        <v>12701</v>
      </c>
      <c r="G7175" s="105" t="s">
        <v>25538</v>
      </c>
      <c r="H7175" s="105"/>
      <c r="I7175" s="104" t="s">
        <v>183</v>
      </c>
    </row>
    <row r="7176" spans="1:9" ht="14.4" x14ac:dyDescent="0.3">
      <c r="A7176" s="104" t="s">
        <v>25539</v>
      </c>
      <c r="B7176" s="104" t="s">
        <v>12722</v>
      </c>
      <c r="C7176" s="104" t="s">
        <v>10972</v>
      </c>
      <c r="D7176" s="104" t="s">
        <v>12723</v>
      </c>
      <c r="E7176" s="104" t="s">
        <v>10635</v>
      </c>
      <c r="F7176" s="104" t="s">
        <v>10636</v>
      </c>
      <c r="G7176" s="105"/>
      <c r="H7176" s="105" t="s">
        <v>25540</v>
      </c>
      <c r="I7176" s="104" t="s">
        <v>183</v>
      </c>
    </row>
    <row r="7177" spans="1:9" ht="14.4" x14ac:dyDescent="0.3">
      <c r="A7177" s="104" t="s">
        <v>25541</v>
      </c>
      <c r="B7177" s="104" t="s">
        <v>12737</v>
      </c>
      <c r="C7177" s="104" t="s">
        <v>12738</v>
      </c>
      <c r="D7177" s="104" t="s">
        <v>12739</v>
      </c>
      <c r="E7177" s="104" t="s">
        <v>10906</v>
      </c>
      <c r="F7177" s="104" t="s">
        <v>10907</v>
      </c>
      <c r="G7177" s="105" t="s">
        <v>25542</v>
      </c>
      <c r="H7177" s="105"/>
      <c r="I7177" s="104" t="s">
        <v>183</v>
      </c>
    </row>
    <row r="7178" spans="1:9" ht="14.4" x14ac:dyDescent="0.3">
      <c r="A7178" s="104" t="s">
        <v>25543</v>
      </c>
      <c r="B7178" s="104" t="s">
        <v>12748</v>
      </c>
      <c r="C7178" s="104" t="s">
        <v>10657</v>
      </c>
      <c r="D7178" s="104" t="s">
        <v>12749</v>
      </c>
      <c r="E7178" s="104" t="s">
        <v>12750</v>
      </c>
      <c r="F7178" s="104" t="s">
        <v>12751</v>
      </c>
      <c r="G7178" s="105"/>
      <c r="H7178" s="105" t="s">
        <v>25544</v>
      </c>
      <c r="I7178" s="104" t="s">
        <v>183</v>
      </c>
    </row>
    <row r="7179" spans="1:9" ht="14.4" x14ac:dyDescent="0.3">
      <c r="A7179" s="104" t="s">
        <v>11724</v>
      </c>
      <c r="B7179" s="104" t="s">
        <v>11309</v>
      </c>
      <c r="C7179" s="104" t="s">
        <v>11310</v>
      </c>
      <c r="D7179" s="104" t="s">
        <v>12760</v>
      </c>
      <c r="E7179" s="104" t="s">
        <v>11677</v>
      </c>
      <c r="F7179" s="104" t="s">
        <v>11678</v>
      </c>
      <c r="G7179" s="105"/>
      <c r="H7179" s="105" t="s">
        <v>25545</v>
      </c>
      <c r="I7179" s="104" t="s">
        <v>183</v>
      </c>
    </row>
    <row r="7180" spans="1:9" ht="14.4" x14ac:dyDescent="0.3">
      <c r="A7180" s="104" t="s">
        <v>25546</v>
      </c>
      <c r="B7180" s="104" t="s">
        <v>12761</v>
      </c>
      <c r="C7180" s="104" t="s">
        <v>10012</v>
      </c>
      <c r="D7180" s="104" t="s">
        <v>12762</v>
      </c>
      <c r="E7180" s="104" t="s">
        <v>10893</v>
      </c>
      <c r="F7180" s="104" t="s">
        <v>10636</v>
      </c>
      <c r="G7180" s="105" t="s">
        <v>25547</v>
      </c>
      <c r="H7180" s="105"/>
      <c r="I7180" s="104" t="s">
        <v>183</v>
      </c>
    </row>
    <row r="7181" spans="1:9" ht="14.4" x14ac:dyDescent="0.3">
      <c r="A7181" s="104" t="s">
        <v>25548</v>
      </c>
      <c r="B7181" s="104" t="s">
        <v>12769</v>
      </c>
      <c r="C7181" s="104" t="s">
        <v>12770</v>
      </c>
      <c r="D7181" s="104" t="s">
        <v>12771</v>
      </c>
      <c r="E7181" s="104" t="s">
        <v>12772</v>
      </c>
      <c r="F7181" s="104" t="s">
        <v>12773</v>
      </c>
      <c r="G7181" s="105" t="s">
        <v>25549</v>
      </c>
      <c r="H7181" s="105"/>
      <c r="I7181" s="104" t="s">
        <v>183</v>
      </c>
    </row>
    <row r="7182" spans="1:9" ht="14.4" x14ac:dyDescent="0.3">
      <c r="A7182" s="104" t="s">
        <v>25550</v>
      </c>
      <c r="B7182" s="104" t="s">
        <v>10195</v>
      </c>
      <c r="C7182" s="104" t="s">
        <v>12780</v>
      </c>
      <c r="D7182" s="104" t="s">
        <v>12781</v>
      </c>
      <c r="E7182" s="104" t="s">
        <v>12782</v>
      </c>
      <c r="F7182" s="104" t="s">
        <v>12783</v>
      </c>
      <c r="G7182" s="105" t="s">
        <v>25551</v>
      </c>
      <c r="H7182" s="105"/>
      <c r="I7182" s="104" t="s">
        <v>183</v>
      </c>
    </row>
    <row r="7183" spans="1:9" ht="14.4" x14ac:dyDescent="0.3">
      <c r="A7183" s="104" t="s">
        <v>25552</v>
      </c>
      <c r="B7183" s="104" t="s">
        <v>12797</v>
      </c>
      <c r="C7183" s="104" t="s">
        <v>12798</v>
      </c>
      <c r="D7183" s="104" t="s">
        <v>12799</v>
      </c>
      <c r="E7183" s="104" t="s">
        <v>11587</v>
      </c>
      <c r="F7183" s="104" t="s">
        <v>12800</v>
      </c>
      <c r="G7183" s="105" t="s">
        <v>25553</v>
      </c>
      <c r="H7183" s="105"/>
      <c r="I7183" s="104" t="s">
        <v>183</v>
      </c>
    </row>
    <row r="7184" spans="1:9" ht="14.4" x14ac:dyDescent="0.3">
      <c r="A7184" s="104" t="s">
        <v>25554</v>
      </c>
      <c r="B7184" s="104" t="s">
        <v>10195</v>
      </c>
      <c r="C7184" s="104" t="s">
        <v>10330</v>
      </c>
      <c r="D7184" s="104" t="s">
        <v>12781</v>
      </c>
      <c r="E7184" s="104" t="s">
        <v>12782</v>
      </c>
      <c r="F7184" s="104" t="s">
        <v>12783</v>
      </c>
      <c r="G7184" s="105" t="s">
        <v>183</v>
      </c>
      <c r="H7184" s="105"/>
      <c r="I7184" s="104" t="s">
        <v>183</v>
      </c>
    </row>
    <row r="7185" spans="1:9" ht="14.4" x14ac:dyDescent="0.3">
      <c r="A7185" s="104" t="s">
        <v>25555</v>
      </c>
      <c r="B7185" s="104" t="s">
        <v>11247</v>
      </c>
      <c r="C7185" s="104" t="s">
        <v>12826</v>
      </c>
      <c r="D7185" s="104" t="s">
        <v>12827</v>
      </c>
      <c r="E7185" s="104" t="s">
        <v>10893</v>
      </c>
      <c r="F7185" s="104" t="s">
        <v>10636</v>
      </c>
      <c r="G7185" s="105" t="s">
        <v>25556</v>
      </c>
      <c r="H7185" s="105"/>
      <c r="I7185" s="104" t="s">
        <v>183</v>
      </c>
    </row>
    <row r="7186" spans="1:9" ht="14.4" x14ac:dyDescent="0.3">
      <c r="A7186" s="104" t="s">
        <v>25557</v>
      </c>
      <c r="B7186" s="104" t="s">
        <v>11402</v>
      </c>
      <c r="C7186" s="104" t="s">
        <v>11854</v>
      </c>
      <c r="D7186" s="104" t="s">
        <v>12837</v>
      </c>
      <c r="E7186" s="104" t="s">
        <v>10401</v>
      </c>
      <c r="F7186" s="104" t="s">
        <v>10402</v>
      </c>
      <c r="G7186" s="105" t="s">
        <v>183</v>
      </c>
      <c r="H7186" s="105"/>
      <c r="I7186" s="104" t="s">
        <v>183</v>
      </c>
    </row>
    <row r="7187" spans="1:9" ht="14.4" x14ac:dyDescent="0.3">
      <c r="A7187" s="104" t="s">
        <v>25558</v>
      </c>
      <c r="B7187" s="104" t="s">
        <v>12857</v>
      </c>
      <c r="C7187" s="104" t="s">
        <v>12858</v>
      </c>
      <c r="D7187" s="104" t="s">
        <v>12859</v>
      </c>
      <c r="E7187" s="104" t="s">
        <v>11781</v>
      </c>
      <c r="F7187" s="104" t="s">
        <v>11572</v>
      </c>
      <c r="G7187" s="105" t="s">
        <v>25559</v>
      </c>
      <c r="H7187" s="105"/>
      <c r="I7187" s="104" t="s">
        <v>183</v>
      </c>
    </row>
    <row r="7188" spans="1:9" ht="14.4" x14ac:dyDescent="0.3">
      <c r="A7188" s="104" t="s">
        <v>23785</v>
      </c>
      <c r="B7188" s="104" t="s">
        <v>12886</v>
      </c>
      <c r="C7188" s="104" t="s">
        <v>12785</v>
      </c>
      <c r="D7188" s="104" t="s">
        <v>12887</v>
      </c>
      <c r="E7188" s="104" t="s">
        <v>12888</v>
      </c>
      <c r="F7188" s="104" t="s">
        <v>12889</v>
      </c>
      <c r="G7188" s="105" t="s">
        <v>183</v>
      </c>
      <c r="H7188" s="105"/>
      <c r="I7188" s="104" t="s">
        <v>183</v>
      </c>
    </row>
    <row r="7189" spans="1:9" ht="14.4" x14ac:dyDescent="0.3">
      <c r="A7189" s="104" t="s">
        <v>25560</v>
      </c>
      <c r="B7189" s="104" t="s">
        <v>12899</v>
      </c>
      <c r="C7189" s="104" t="s">
        <v>10686</v>
      </c>
      <c r="D7189" s="104" t="s">
        <v>12900</v>
      </c>
      <c r="E7189" s="104" t="s">
        <v>10739</v>
      </c>
      <c r="F7189" s="104" t="s">
        <v>10740</v>
      </c>
      <c r="G7189" s="105" t="s">
        <v>183</v>
      </c>
      <c r="H7189" s="105"/>
      <c r="I7189" s="104" t="s">
        <v>183</v>
      </c>
    </row>
    <row r="7190" spans="1:9" ht="14.4" x14ac:dyDescent="0.3">
      <c r="A7190" s="104" t="s">
        <v>12031</v>
      </c>
      <c r="B7190" s="104" t="s">
        <v>12902</v>
      </c>
      <c r="C7190" s="104" t="s">
        <v>10110</v>
      </c>
      <c r="D7190" s="104" t="s">
        <v>12903</v>
      </c>
      <c r="E7190" s="104" t="s">
        <v>12418</v>
      </c>
      <c r="F7190" s="104" t="s">
        <v>12419</v>
      </c>
      <c r="G7190" s="105" t="s">
        <v>183</v>
      </c>
      <c r="H7190" s="105"/>
      <c r="I7190" s="104" t="s">
        <v>183</v>
      </c>
    </row>
    <row r="7191" spans="1:9" ht="14.4" x14ac:dyDescent="0.3">
      <c r="A7191" s="104" t="s">
        <v>25561</v>
      </c>
      <c r="B7191" s="104" t="s">
        <v>11551</v>
      </c>
      <c r="C7191" s="104" t="s">
        <v>12921</v>
      </c>
      <c r="D7191" s="104" t="s">
        <v>10458</v>
      </c>
      <c r="E7191" s="104" t="s">
        <v>10459</v>
      </c>
      <c r="F7191" s="104" t="s">
        <v>10460</v>
      </c>
      <c r="G7191" s="105"/>
      <c r="H7191" s="105" t="s">
        <v>25562</v>
      </c>
      <c r="I7191" s="104" t="s">
        <v>183</v>
      </c>
    </row>
    <row r="7192" spans="1:9" ht="14.4" x14ac:dyDescent="0.3">
      <c r="A7192" s="104" t="s">
        <v>25563</v>
      </c>
      <c r="B7192" s="104" t="s">
        <v>12956</v>
      </c>
      <c r="C7192" s="104" t="s">
        <v>11076</v>
      </c>
      <c r="D7192" s="104" t="s">
        <v>12957</v>
      </c>
      <c r="E7192" s="104" t="s">
        <v>10739</v>
      </c>
      <c r="F7192" s="104" t="s">
        <v>10740</v>
      </c>
      <c r="G7192" s="105" t="s">
        <v>25564</v>
      </c>
      <c r="H7192" s="105"/>
      <c r="I7192" s="104" t="s">
        <v>183</v>
      </c>
    </row>
    <row r="7193" spans="1:9" ht="14.4" x14ac:dyDescent="0.3">
      <c r="A7193" s="104" t="s">
        <v>25565</v>
      </c>
      <c r="B7193" s="104" t="s">
        <v>12978</v>
      </c>
      <c r="C7193" s="104" t="s">
        <v>12979</v>
      </c>
      <c r="D7193" s="104" t="s">
        <v>12980</v>
      </c>
      <c r="E7193" s="104" t="s">
        <v>10107</v>
      </c>
      <c r="F7193" s="104" t="s">
        <v>10108</v>
      </c>
      <c r="G7193" s="105"/>
      <c r="H7193" s="105" t="s">
        <v>25566</v>
      </c>
      <c r="I7193" s="104" t="s">
        <v>183</v>
      </c>
    </row>
    <row r="7194" spans="1:9" ht="14.4" x14ac:dyDescent="0.3">
      <c r="A7194" s="104" t="s">
        <v>25567</v>
      </c>
      <c r="B7194" s="104" t="s">
        <v>10446</v>
      </c>
      <c r="C7194" s="104" t="s">
        <v>10221</v>
      </c>
      <c r="D7194" s="104" t="s">
        <v>12996</v>
      </c>
      <c r="E7194" s="104" t="s">
        <v>12997</v>
      </c>
      <c r="F7194" s="104" t="s">
        <v>12998</v>
      </c>
      <c r="G7194" s="105" t="s">
        <v>25568</v>
      </c>
      <c r="H7194" s="105"/>
      <c r="I7194" s="104" t="s">
        <v>183</v>
      </c>
    </row>
    <row r="7195" spans="1:9" ht="14.4" x14ac:dyDescent="0.3">
      <c r="A7195" s="104" t="s">
        <v>25569</v>
      </c>
      <c r="B7195" s="104" t="s">
        <v>10419</v>
      </c>
      <c r="C7195" s="104" t="s">
        <v>12999</v>
      </c>
      <c r="D7195" s="104" t="s">
        <v>13000</v>
      </c>
      <c r="E7195" s="104" t="s">
        <v>10047</v>
      </c>
      <c r="F7195" s="104" t="s">
        <v>10048</v>
      </c>
      <c r="G7195" s="105" t="s">
        <v>25570</v>
      </c>
      <c r="H7195" s="105"/>
      <c r="I7195" s="104" t="s">
        <v>183</v>
      </c>
    </row>
    <row r="7196" spans="1:9" ht="14.4" x14ac:dyDescent="0.3">
      <c r="A7196" s="104" t="s">
        <v>25571</v>
      </c>
      <c r="B7196" s="104" t="s">
        <v>13025</v>
      </c>
      <c r="C7196" s="104" t="s">
        <v>13026</v>
      </c>
      <c r="D7196" s="104" t="s">
        <v>13027</v>
      </c>
      <c r="E7196" s="104" t="s">
        <v>12992</v>
      </c>
      <c r="F7196" s="104" t="s">
        <v>12993</v>
      </c>
      <c r="G7196" s="105" t="s">
        <v>25572</v>
      </c>
      <c r="H7196" s="105"/>
      <c r="I7196" s="104" t="s">
        <v>183</v>
      </c>
    </row>
    <row r="7197" spans="1:9" ht="14.4" x14ac:dyDescent="0.3">
      <c r="A7197" s="104" t="s">
        <v>25573</v>
      </c>
      <c r="B7197" s="104" t="s">
        <v>10133</v>
      </c>
      <c r="C7197" s="104" t="s">
        <v>10110</v>
      </c>
      <c r="D7197" s="104" t="s">
        <v>13047</v>
      </c>
      <c r="E7197" s="104" t="s">
        <v>11058</v>
      </c>
      <c r="F7197" s="104" t="s">
        <v>11059</v>
      </c>
      <c r="G7197" s="105" t="s">
        <v>25574</v>
      </c>
      <c r="H7197" s="105"/>
      <c r="I7197" s="104" t="s">
        <v>25575</v>
      </c>
    </row>
    <row r="7198" spans="1:9" ht="14.4" x14ac:dyDescent="0.3">
      <c r="A7198" s="104" t="s">
        <v>10561</v>
      </c>
      <c r="B7198" s="104" t="s">
        <v>13048</v>
      </c>
      <c r="C7198" s="104" t="s">
        <v>13049</v>
      </c>
      <c r="D7198" s="104" t="s">
        <v>13050</v>
      </c>
      <c r="E7198" s="104" t="s">
        <v>13051</v>
      </c>
      <c r="F7198" s="104" t="s">
        <v>13052</v>
      </c>
      <c r="G7198" s="105" t="s">
        <v>25576</v>
      </c>
      <c r="H7198" s="105"/>
      <c r="I7198" s="104" t="s">
        <v>183</v>
      </c>
    </row>
    <row r="7199" spans="1:9" ht="14.4" x14ac:dyDescent="0.3">
      <c r="A7199" s="104" t="s">
        <v>25577</v>
      </c>
      <c r="B7199" s="104" t="s">
        <v>13053</v>
      </c>
      <c r="C7199" s="104" t="s">
        <v>12858</v>
      </c>
      <c r="D7199" s="104" t="s">
        <v>13054</v>
      </c>
      <c r="E7199" s="104" t="s">
        <v>12446</v>
      </c>
      <c r="F7199" s="104" t="s">
        <v>12447</v>
      </c>
      <c r="G7199" s="105" t="s">
        <v>25578</v>
      </c>
      <c r="H7199" s="105"/>
      <c r="I7199" s="104" t="s">
        <v>183</v>
      </c>
    </row>
    <row r="7200" spans="1:9" ht="14.4" x14ac:dyDescent="0.3">
      <c r="A7200" s="104" t="s">
        <v>12345</v>
      </c>
      <c r="B7200" s="104" t="s">
        <v>13072</v>
      </c>
      <c r="C7200" s="104" t="s">
        <v>11328</v>
      </c>
      <c r="D7200" s="104" t="s">
        <v>13073</v>
      </c>
      <c r="E7200" s="104" t="s">
        <v>10901</v>
      </c>
      <c r="F7200" s="104" t="s">
        <v>10902</v>
      </c>
      <c r="G7200" s="105" t="s">
        <v>25579</v>
      </c>
      <c r="H7200" s="105"/>
      <c r="I7200" s="104" t="s">
        <v>183</v>
      </c>
    </row>
    <row r="7201" spans="1:9" ht="14.4" x14ac:dyDescent="0.3">
      <c r="A7201" s="104" t="s">
        <v>25580</v>
      </c>
      <c r="B7201" s="104" t="s">
        <v>13053</v>
      </c>
      <c r="C7201" s="104" t="s">
        <v>10915</v>
      </c>
      <c r="D7201" s="104" t="s">
        <v>13074</v>
      </c>
      <c r="E7201" s="104" t="s">
        <v>12446</v>
      </c>
      <c r="F7201" s="104" t="s">
        <v>12447</v>
      </c>
      <c r="G7201" s="105" t="s">
        <v>25578</v>
      </c>
      <c r="H7201" s="105"/>
      <c r="I7201" s="104" t="s">
        <v>183</v>
      </c>
    </row>
    <row r="7202" spans="1:9" ht="14.4" x14ac:dyDescent="0.3">
      <c r="A7202" s="104" t="s">
        <v>15574</v>
      </c>
      <c r="B7202" s="104" t="s">
        <v>25581</v>
      </c>
      <c r="C7202" s="104" t="s">
        <v>13076</v>
      </c>
      <c r="D7202" s="104" t="s">
        <v>13077</v>
      </c>
      <c r="E7202" s="104" t="s">
        <v>10962</v>
      </c>
      <c r="F7202" s="104" t="s">
        <v>10361</v>
      </c>
      <c r="G7202" s="105" t="s">
        <v>25582</v>
      </c>
      <c r="H7202" s="105"/>
      <c r="I7202" s="104" t="s">
        <v>183</v>
      </c>
    </row>
    <row r="7203" spans="1:9" ht="14.4" x14ac:dyDescent="0.3">
      <c r="A7203" s="104" t="s">
        <v>10525</v>
      </c>
      <c r="B7203" s="104" t="s">
        <v>13081</v>
      </c>
      <c r="C7203" s="104" t="s">
        <v>9941</v>
      </c>
      <c r="D7203" s="104" t="s">
        <v>13082</v>
      </c>
      <c r="E7203" s="104" t="s">
        <v>13083</v>
      </c>
      <c r="F7203" s="104" t="s">
        <v>13084</v>
      </c>
      <c r="G7203" s="105" t="s">
        <v>25583</v>
      </c>
      <c r="H7203" s="105"/>
      <c r="I7203" s="104" t="s">
        <v>183</v>
      </c>
    </row>
    <row r="7204" spans="1:9" ht="14.4" x14ac:dyDescent="0.3">
      <c r="A7204" s="104" t="s">
        <v>25584</v>
      </c>
      <c r="B7204" s="104" t="s">
        <v>13087</v>
      </c>
      <c r="C7204" s="104" t="s">
        <v>11582</v>
      </c>
      <c r="D7204" s="104" t="s">
        <v>10900</v>
      </c>
      <c r="E7204" s="104" t="s">
        <v>10901</v>
      </c>
      <c r="F7204" s="104" t="s">
        <v>10902</v>
      </c>
      <c r="G7204" s="105" t="s">
        <v>25585</v>
      </c>
      <c r="H7204" s="105"/>
      <c r="I7204" s="104" t="s">
        <v>183</v>
      </c>
    </row>
    <row r="7205" spans="1:9" ht="14.4" x14ac:dyDescent="0.3">
      <c r="A7205" s="104" t="s">
        <v>22491</v>
      </c>
      <c r="B7205" s="104" t="s">
        <v>10133</v>
      </c>
      <c r="C7205" s="104" t="s">
        <v>12438</v>
      </c>
      <c r="D7205" s="104" t="s">
        <v>13088</v>
      </c>
      <c r="E7205" s="104" t="s">
        <v>11058</v>
      </c>
      <c r="F7205" s="104" t="s">
        <v>11059</v>
      </c>
      <c r="G7205" s="105" t="s">
        <v>25586</v>
      </c>
      <c r="H7205" s="105" t="s">
        <v>25587</v>
      </c>
      <c r="I7205" s="104" t="s">
        <v>25588</v>
      </c>
    </row>
    <row r="7206" spans="1:9" ht="14.4" x14ac:dyDescent="0.3">
      <c r="A7206" s="104" t="s">
        <v>11839</v>
      </c>
      <c r="B7206" s="104" t="s">
        <v>13089</v>
      </c>
      <c r="C7206" s="104" t="s">
        <v>11727</v>
      </c>
      <c r="D7206" s="104" t="s">
        <v>13090</v>
      </c>
      <c r="E7206" s="104" t="s">
        <v>12872</v>
      </c>
      <c r="F7206" s="104" t="s">
        <v>12873</v>
      </c>
      <c r="G7206" s="105" t="s">
        <v>25589</v>
      </c>
      <c r="H7206" s="105"/>
      <c r="I7206" s="104" t="s">
        <v>183</v>
      </c>
    </row>
    <row r="7207" spans="1:9" ht="14.4" x14ac:dyDescent="0.3">
      <c r="A7207" s="104" t="s">
        <v>25590</v>
      </c>
      <c r="B7207" s="104" t="s">
        <v>13091</v>
      </c>
      <c r="C7207" s="104" t="s">
        <v>10433</v>
      </c>
      <c r="D7207" s="104" t="s">
        <v>13092</v>
      </c>
      <c r="E7207" s="104" t="s">
        <v>10901</v>
      </c>
      <c r="F7207" s="104" t="s">
        <v>10902</v>
      </c>
      <c r="G7207" s="105" t="s">
        <v>25591</v>
      </c>
      <c r="H7207" s="105"/>
      <c r="I7207" s="104" t="s">
        <v>183</v>
      </c>
    </row>
    <row r="7208" spans="1:9" ht="14.4" x14ac:dyDescent="0.3">
      <c r="A7208" s="104" t="s">
        <v>17454</v>
      </c>
      <c r="B7208" s="104" t="s">
        <v>11969</v>
      </c>
      <c r="C7208" s="104" t="s">
        <v>10708</v>
      </c>
      <c r="D7208" s="104" t="s">
        <v>11971</v>
      </c>
      <c r="E7208" s="104" t="s">
        <v>10784</v>
      </c>
      <c r="F7208" s="104" t="s">
        <v>11350</v>
      </c>
      <c r="G7208" s="105" t="s">
        <v>183</v>
      </c>
      <c r="H7208" s="105"/>
      <c r="I7208" s="104" t="s">
        <v>183</v>
      </c>
    </row>
    <row r="7209" spans="1:9" ht="14.4" x14ac:dyDescent="0.3">
      <c r="A7209" s="104" t="s">
        <v>10102</v>
      </c>
      <c r="B7209" s="104" t="s">
        <v>13096</v>
      </c>
      <c r="C7209" s="104" t="s">
        <v>10040</v>
      </c>
      <c r="D7209" s="104" t="s">
        <v>13097</v>
      </c>
      <c r="E7209" s="104" t="s">
        <v>10901</v>
      </c>
      <c r="F7209" s="104" t="s">
        <v>10902</v>
      </c>
      <c r="G7209" s="105" t="s">
        <v>25592</v>
      </c>
      <c r="H7209" s="105"/>
      <c r="I7209" s="104" t="s">
        <v>183</v>
      </c>
    </row>
    <row r="7210" spans="1:9" ht="14.4" x14ac:dyDescent="0.3">
      <c r="A7210" s="104" t="s">
        <v>12509</v>
      </c>
      <c r="B7210" s="104" t="s">
        <v>13098</v>
      </c>
      <c r="C7210" s="104" t="s">
        <v>11199</v>
      </c>
      <c r="D7210" s="104" t="s">
        <v>13099</v>
      </c>
      <c r="E7210" s="104" t="s">
        <v>13100</v>
      </c>
      <c r="F7210" s="104" t="s">
        <v>13101</v>
      </c>
      <c r="G7210" s="105" t="s">
        <v>25593</v>
      </c>
      <c r="H7210" s="105"/>
      <c r="I7210" s="104" t="s">
        <v>183</v>
      </c>
    </row>
    <row r="7211" spans="1:9" ht="14.4" x14ac:dyDescent="0.3">
      <c r="A7211" s="104" t="s">
        <v>25594</v>
      </c>
      <c r="B7211" s="104" t="s">
        <v>11768</v>
      </c>
      <c r="C7211" s="104" t="s">
        <v>13107</v>
      </c>
      <c r="D7211" s="104" t="s">
        <v>13108</v>
      </c>
      <c r="E7211" s="104" t="s">
        <v>13109</v>
      </c>
      <c r="F7211" s="104" t="s">
        <v>13110</v>
      </c>
      <c r="G7211" s="105"/>
      <c r="H7211" s="105" t="s">
        <v>25595</v>
      </c>
      <c r="I7211" s="104" t="s">
        <v>183</v>
      </c>
    </row>
    <row r="7212" spans="1:9" ht="14.4" x14ac:dyDescent="0.3">
      <c r="A7212" s="104" t="s">
        <v>25596</v>
      </c>
      <c r="B7212" s="104" t="s">
        <v>10001</v>
      </c>
      <c r="C7212" s="104" t="s">
        <v>11955</v>
      </c>
      <c r="D7212" s="104" t="s">
        <v>13112</v>
      </c>
      <c r="E7212" s="104" t="s">
        <v>13113</v>
      </c>
      <c r="F7212" s="104" t="s">
        <v>13114</v>
      </c>
      <c r="G7212" s="105" t="s">
        <v>25597</v>
      </c>
      <c r="H7212" s="105"/>
      <c r="I7212" s="104" t="s">
        <v>183</v>
      </c>
    </row>
    <row r="7213" spans="1:9" ht="14.4" x14ac:dyDescent="0.3">
      <c r="A7213" s="104" t="s">
        <v>16142</v>
      </c>
      <c r="B7213" s="104" t="s">
        <v>13115</v>
      </c>
      <c r="C7213" s="104" t="s">
        <v>10012</v>
      </c>
      <c r="D7213" s="104" t="s">
        <v>13116</v>
      </c>
      <c r="E7213" s="104" t="s">
        <v>13117</v>
      </c>
      <c r="F7213" s="104" t="s">
        <v>13118</v>
      </c>
      <c r="G7213" s="105" t="s">
        <v>25598</v>
      </c>
      <c r="H7213" s="105" t="s">
        <v>25599</v>
      </c>
      <c r="I7213" s="104" t="s">
        <v>25600</v>
      </c>
    </row>
    <row r="7214" spans="1:9" ht="14.4" x14ac:dyDescent="0.3">
      <c r="A7214" s="104" t="s">
        <v>25601</v>
      </c>
      <c r="B7214" s="104" t="s">
        <v>13124</v>
      </c>
      <c r="C7214" s="104" t="s">
        <v>10040</v>
      </c>
      <c r="D7214" s="104" t="s">
        <v>13125</v>
      </c>
      <c r="E7214" s="104" t="s">
        <v>12919</v>
      </c>
      <c r="F7214" s="104" t="s">
        <v>12920</v>
      </c>
      <c r="G7214" s="105" t="s">
        <v>25602</v>
      </c>
      <c r="H7214" s="105"/>
      <c r="I7214" s="104" t="s">
        <v>183</v>
      </c>
    </row>
    <row r="7215" spans="1:9" ht="14.4" x14ac:dyDescent="0.3">
      <c r="A7215" s="104" t="s">
        <v>25603</v>
      </c>
      <c r="B7215" s="104" t="s">
        <v>10419</v>
      </c>
      <c r="C7215" s="104" t="s">
        <v>10139</v>
      </c>
      <c r="D7215" s="104" t="s">
        <v>13126</v>
      </c>
      <c r="E7215" s="104" t="s">
        <v>12229</v>
      </c>
      <c r="F7215" s="104" t="s">
        <v>12230</v>
      </c>
      <c r="G7215" s="105" t="s">
        <v>25604</v>
      </c>
      <c r="H7215" s="105"/>
      <c r="I7215" s="104" t="s">
        <v>183</v>
      </c>
    </row>
    <row r="7216" spans="1:9" ht="14.4" x14ac:dyDescent="0.3">
      <c r="A7216" s="104" t="s">
        <v>18783</v>
      </c>
      <c r="B7216" s="104" t="s">
        <v>13136</v>
      </c>
      <c r="C7216" s="104" t="s">
        <v>13137</v>
      </c>
      <c r="D7216" s="104" t="s">
        <v>13138</v>
      </c>
      <c r="E7216" s="104" t="s">
        <v>13139</v>
      </c>
      <c r="F7216" s="104" t="s">
        <v>13140</v>
      </c>
      <c r="G7216" s="105"/>
      <c r="H7216" s="105" t="s">
        <v>25605</v>
      </c>
      <c r="I7216" s="104" t="s">
        <v>183</v>
      </c>
    </row>
    <row r="7217" spans="1:9" ht="14.4" x14ac:dyDescent="0.3">
      <c r="A7217" s="104" t="s">
        <v>20613</v>
      </c>
      <c r="B7217" s="104" t="s">
        <v>13141</v>
      </c>
      <c r="C7217" s="104" t="s">
        <v>13142</v>
      </c>
      <c r="D7217" s="104" t="s">
        <v>13143</v>
      </c>
      <c r="E7217" s="104" t="s">
        <v>13144</v>
      </c>
      <c r="F7217" s="104" t="s">
        <v>13145</v>
      </c>
      <c r="G7217" s="105" t="s">
        <v>183</v>
      </c>
      <c r="H7217" s="105" t="s">
        <v>183</v>
      </c>
      <c r="I7217" s="104" t="s">
        <v>183</v>
      </c>
    </row>
    <row r="7218" spans="1:9" ht="14.4" x14ac:dyDescent="0.3">
      <c r="A7218" s="104" t="s">
        <v>16356</v>
      </c>
      <c r="B7218" s="104" t="s">
        <v>13165</v>
      </c>
      <c r="C7218" s="104" t="s">
        <v>11254</v>
      </c>
      <c r="D7218" s="104" t="s">
        <v>13166</v>
      </c>
      <c r="E7218" s="104" t="s">
        <v>13167</v>
      </c>
      <c r="F7218" s="104" t="s">
        <v>13168</v>
      </c>
      <c r="G7218" s="105" t="s">
        <v>25606</v>
      </c>
      <c r="H7218" s="105"/>
      <c r="I7218" s="104" t="s">
        <v>183</v>
      </c>
    </row>
    <row r="7219" spans="1:9" ht="14.4" x14ac:dyDescent="0.3">
      <c r="A7219" s="104" t="s">
        <v>25607</v>
      </c>
      <c r="B7219" s="104" t="s">
        <v>13201</v>
      </c>
      <c r="C7219" s="104" t="s">
        <v>10134</v>
      </c>
      <c r="D7219" s="104" t="s">
        <v>13202</v>
      </c>
      <c r="E7219" s="104" t="s">
        <v>13203</v>
      </c>
      <c r="F7219" s="104" t="s">
        <v>13204</v>
      </c>
      <c r="G7219" s="105" t="s">
        <v>25608</v>
      </c>
      <c r="H7219" s="105"/>
      <c r="I7219" s="104" t="s">
        <v>183</v>
      </c>
    </row>
    <row r="7220" spans="1:9" ht="14.4" x14ac:dyDescent="0.3">
      <c r="A7220" s="104" t="s">
        <v>25609</v>
      </c>
      <c r="B7220" s="104" t="s">
        <v>13212</v>
      </c>
      <c r="C7220" s="104" t="s">
        <v>10201</v>
      </c>
      <c r="D7220" s="104" t="s">
        <v>13213</v>
      </c>
      <c r="E7220" s="104" t="s">
        <v>13214</v>
      </c>
      <c r="F7220" s="104" t="s">
        <v>13215</v>
      </c>
      <c r="G7220" s="105" t="s">
        <v>25610</v>
      </c>
      <c r="H7220" s="105"/>
      <c r="I7220" s="104" t="s">
        <v>183</v>
      </c>
    </row>
    <row r="7221" spans="1:9" ht="14.4" x14ac:dyDescent="0.3">
      <c r="A7221" s="104" t="s">
        <v>10676</v>
      </c>
      <c r="B7221" s="104" t="s">
        <v>13217</v>
      </c>
      <c r="C7221" s="104" t="s">
        <v>12059</v>
      </c>
      <c r="D7221" s="104" t="s">
        <v>13218</v>
      </c>
      <c r="E7221" s="104" t="s">
        <v>21420</v>
      </c>
      <c r="F7221" s="104" t="s">
        <v>25611</v>
      </c>
      <c r="G7221" s="105"/>
      <c r="H7221" s="105" t="s">
        <v>25612</v>
      </c>
      <c r="I7221" s="104" t="s">
        <v>183</v>
      </c>
    </row>
    <row r="7222" spans="1:9" ht="14.4" x14ac:dyDescent="0.3">
      <c r="A7222" s="104" t="s">
        <v>9918</v>
      </c>
      <c r="B7222" s="104" t="s">
        <v>13233</v>
      </c>
      <c r="C7222" s="104" t="s">
        <v>13234</v>
      </c>
      <c r="D7222" s="104" t="s">
        <v>13235</v>
      </c>
      <c r="E7222" s="104" t="s">
        <v>13157</v>
      </c>
      <c r="F7222" s="104" t="s">
        <v>13158</v>
      </c>
      <c r="G7222" s="105" t="s">
        <v>25613</v>
      </c>
      <c r="H7222" s="105"/>
      <c r="I7222" s="104" t="s">
        <v>183</v>
      </c>
    </row>
    <row r="7223" spans="1:9" ht="14.4" x14ac:dyDescent="0.3">
      <c r="A7223" s="104" t="s">
        <v>9914</v>
      </c>
      <c r="B7223" s="104" t="s">
        <v>11305</v>
      </c>
      <c r="C7223" s="104" t="s">
        <v>13248</v>
      </c>
      <c r="D7223" s="104" t="s">
        <v>13249</v>
      </c>
      <c r="E7223" s="104" t="s">
        <v>13250</v>
      </c>
      <c r="F7223" s="104" t="s">
        <v>13251</v>
      </c>
      <c r="G7223" s="105" t="s">
        <v>25614</v>
      </c>
      <c r="H7223" s="105"/>
      <c r="I7223" s="104" t="s">
        <v>183</v>
      </c>
    </row>
    <row r="7224" spans="1:9" ht="14.4" x14ac:dyDescent="0.3">
      <c r="A7224" s="104" t="s">
        <v>25615</v>
      </c>
      <c r="B7224" s="104" t="s">
        <v>13255</v>
      </c>
      <c r="C7224" s="104" t="s">
        <v>9902</v>
      </c>
      <c r="D7224" s="104" t="s">
        <v>13256</v>
      </c>
      <c r="E7224" s="104" t="s">
        <v>13257</v>
      </c>
      <c r="F7224" s="104" t="s">
        <v>13258</v>
      </c>
      <c r="G7224" s="105"/>
      <c r="H7224" s="105" t="s">
        <v>25616</v>
      </c>
      <c r="I7224" s="104" t="s">
        <v>183</v>
      </c>
    </row>
    <row r="7225" spans="1:9" ht="14.4" x14ac:dyDescent="0.3">
      <c r="A7225" s="104" t="s">
        <v>22165</v>
      </c>
      <c r="B7225" s="104" t="s">
        <v>11590</v>
      </c>
      <c r="C7225" s="104" t="s">
        <v>13267</v>
      </c>
      <c r="D7225" s="104" t="s">
        <v>11592</v>
      </c>
      <c r="E7225" s="104" t="s">
        <v>11593</v>
      </c>
      <c r="F7225" s="104" t="s">
        <v>11594</v>
      </c>
      <c r="G7225" s="105" t="s">
        <v>25402</v>
      </c>
      <c r="H7225" s="105"/>
      <c r="I7225" s="104" t="s">
        <v>183</v>
      </c>
    </row>
    <row r="7226" spans="1:9" ht="14.4" x14ac:dyDescent="0.3">
      <c r="A7226" s="104" t="s">
        <v>25617</v>
      </c>
      <c r="B7226" s="104" t="s">
        <v>13271</v>
      </c>
      <c r="C7226" s="104" t="s">
        <v>11076</v>
      </c>
      <c r="D7226" s="104" t="s">
        <v>13272</v>
      </c>
      <c r="E7226" s="104" t="s">
        <v>9764</v>
      </c>
      <c r="F7226" s="104" t="s">
        <v>9765</v>
      </c>
      <c r="G7226" s="105" t="s">
        <v>25618</v>
      </c>
      <c r="H7226" s="105"/>
      <c r="I7226" s="104" t="s">
        <v>183</v>
      </c>
    </row>
    <row r="7227" spans="1:9" ht="14.4" x14ac:dyDescent="0.3">
      <c r="A7227" s="104" t="s">
        <v>25619</v>
      </c>
      <c r="B7227" s="104" t="s">
        <v>10852</v>
      </c>
      <c r="C7227" s="104" t="s">
        <v>10175</v>
      </c>
      <c r="D7227" s="104" t="s">
        <v>11169</v>
      </c>
      <c r="E7227" s="104" t="s">
        <v>11094</v>
      </c>
      <c r="F7227" s="104" t="s">
        <v>11095</v>
      </c>
      <c r="G7227" s="105" t="s">
        <v>25620</v>
      </c>
      <c r="H7227" s="105"/>
      <c r="I7227" s="104" t="s">
        <v>183</v>
      </c>
    </row>
    <row r="7228" spans="1:9" ht="14.4" x14ac:dyDescent="0.3">
      <c r="A7228" s="104" t="s">
        <v>12065</v>
      </c>
      <c r="B7228" s="104" t="s">
        <v>12956</v>
      </c>
      <c r="C7228" s="104" t="s">
        <v>10686</v>
      </c>
      <c r="D7228" s="104" t="s">
        <v>13300</v>
      </c>
      <c r="E7228" s="104" t="s">
        <v>13301</v>
      </c>
      <c r="F7228" s="104" t="s">
        <v>13302</v>
      </c>
      <c r="G7228" s="105" t="s">
        <v>25621</v>
      </c>
      <c r="H7228" s="105"/>
      <c r="I7228" s="104" t="s">
        <v>183</v>
      </c>
    </row>
    <row r="7229" spans="1:9" ht="14.4" x14ac:dyDescent="0.3">
      <c r="A7229" s="104" t="s">
        <v>11856</v>
      </c>
      <c r="B7229" s="104" t="s">
        <v>9901</v>
      </c>
      <c r="C7229" s="104" t="s">
        <v>9873</v>
      </c>
      <c r="D7229" s="104" t="s">
        <v>13303</v>
      </c>
      <c r="E7229" s="104" t="s">
        <v>13301</v>
      </c>
      <c r="F7229" s="104" t="s">
        <v>13302</v>
      </c>
      <c r="G7229" s="105" t="s">
        <v>25622</v>
      </c>
      <c r="H7229" s="105"/>
      <c r="I7229" s="104" t="s">
        <v>183</v>
      </c>
    </row>
    <row r="7230" spans="1:9" ht="14.4" x14ac:dyDescent="0.3">
      <c r="A7230" s="104" t="s">
        <v>25623</v>
      </c>
      <c r="B7230" s="104" t="s">
        <v>13334</v>
      </c>
      <c r="C7230" s="104" t="s">
        <v>13335</v>
      </c>
      <c r="D7230" s="104" t="s">
        <v>13336</v>
      </c>
      <c r="E7230" s="104" t="s">
        <v>10482</v>
      </c>
      <c r="F7230" s="104" t="s">
        <v>10483</v>
      </c>
      <c r="G7230" s="105" t="s">
        <v>183</v>
      </c>
      <c r="H7230" s="105"/>
      <c r="I7230" s="104" t="s">
        <v>183</v>
      </c>
    </row>
    <row r="7231" spans="1:9" ht="14.4" x14ac:dyDescent="0.3">
      <c r="A7231" s="104" t="s">
        <v>25624</v>
      </c>
      <c r="B7231" s="104" t="s">
        <v>13339</v>
      </c>
      <c r="C7231" s="104" t="s">
        <v>10559</v>
      </c>
      <c r="D7231" s="104" t="s">
        <v>25625</v>
      </c>
      <c r="E7231" s="104" t="s">
        <v>13341</v>
      </c>
      <c r="F7231" s="104" t="s">
        <v>13342</v>
      </c>
      <c r="G7231" s="105"/>
      <c r="H7231" s="105" t="s">
        <v>25626</v>
      </c>
      <c r="I7231" s="104" t="s">
        <v>25627</v>
      </c>
    </row>
    <row r="7232" spans="1:9" ht="14.4" x14ac:dyDescent="0.3">
      <c r="A7232" s="104" t="s">
        <v>18048</v>
      </c>
      <c r="B7232" s="104" t="s">
        <v>13339</v>
      </c>
      <c r="C7232" s="104" t="s">
        <v>13351</v>
      </c>
      <c r="D7232" s="104" t="s">
        <v>13352</v>
      </c>
      <c r="E7232" s="104" t="s">
        <v>13341</v>
      </c>
      <c r="F7232" s="104" t="s">
        <v>13342</v>
      </c>
      <c r="G7232" s="105"/>
      <c r="H7232" s="105" t="s">
        <v>25628</v>
      </c>
      <c r="I7232" s="104" t="s">
        <v>183</v>
      </c>
    </row>
    <row r="7233" spans="1:9" ht="14.4" x14ac:dyDescent="0.3">
      <c r="A7233" s="104" t="s">
        <v>11639</v>
      </c>
      <c r="B7233" s="104" t="s">
        <v>13378</v>
      </c>
      <c r="C7233" s="104" t="s">
        <v>11647</v>
      </c>
      <c r="D7233" s="104" t="s">
        <v>13379</v>
      </c>
      <c r="E7233" s="104" t="s">
        <v>13380</v>
      </c>
      <c r="F7233" s="104" t="s">
        <v>13381</v>
      </c>
      <c r="G7233" s="105" t="s">
        <v>183</v>
      </c>
      <c r="H7233" s="105" t="s">
        <v>183</v>
      </c>
      <c r="I7233" s="104" t="s">
        <v>183</v>
      </c>
    </row>
    <row r="7234" spans="1:9" ht="14.4" x14ac:dyDescent="0.3">
      <c r="A7234" s="104" t="s">
        <v>19753</v>
      </c>
      <c r="B7234" s="104" t="s">
        <v>13382</v>
      </c>
      <c r="C7234" s="104" t="s">
        <v>13383</v>
      </c>
      <c r="D7234" s="104" t="s">
        <v>13384</v>
      </c>
      <c r="E7234" s="104" t="s">
        <v>13385</v>
      </c>
      <c r="F7234" s="104" t="s">
        <v>13386</v>
      </c>
      <c r="G7234" s="105" t="s">
        <v>183</v>
      </c>
      <c r="H7234" s="105" t="s">
        <v>183</v>
      </c>
      <c r="I7234" s="104" t="s">
        <v>183</v>
      </c>
    </row>
    <row r="7235" spans="1:9" ht="14.4" x14ac:dyDescent="0.3">
      <c r="A7235" s="104" t="s">
        <v>25629</v>
      </c>
      <c r="B7235" s="104" t="s">
        <v>13387</v>
      </c>
      <c r="C7235" s="104" t="s">
        <v>10040</v>
      </c>
      <c r="D7235" s="104" t="s">
        <v>13388</v>
      </c>
      <c r="E7235" s="104" t="s">
        <v>13389</v>
      </c>
      <c r="F7235" s="104" t="s">
        <v>13390</v>
      </c>
      <c r="G7235" s="105" t="s">
        <v>25630</v>
      </c>
      <c r="H7235" s="105" t="s">
        <v>25631</v>
      </c>
      <c r="I7235" s="104" t="s">
        <v>183</v>
      </c>
    </row>
    <row r="7236" spans="1:9" ht="14.4" x14ac:dyDescent="0.3">
      <c r="A7236" s="104" t="s">
        <v>17394</v>
      </c>
      <c r="B7236" s="104" t="s">
        <v>13387</v>
      </c>
      <c r="C7236" s="104" t="s">
        <v>13395</v>
      </c>
      <c r="D7236" s="104" t="s">
        <v>13396</v>
      </c>
      <c r="E7236" s="104" t="s">
        <v>13389</v>
      </c>
      <c r="F7236" s="104" t="s">
        <v>13390</v>
      </c>
      <c r="G7236" s="105" t="s">
        <v>25630</v>
      </c>
      <c r="H7236" s="105"/>
      <c r="I7236" s="104" t="s">
        <v>183</v>
      </c>
    </row>
    <row r="7237" spans="1:9" ht="14.4" x14ac:dyDescent="0.3">
      <c r="A7237" s="104" t="s">
        <v>25632</v>
      </c>
      <c r="B7237" s="104" t="s">
        <v>13400</v>
      </c>
      <c r="C7237" s="104" t="s">
        <v>10452</v>
      </c>
      <c r="D7237" s="104" t="s">
        <v>13401</v>
      </c>
      <c r="E7237" s="104" t="s">
        <v>13402</v>
      </c>
      <c r="F7237" s="104" t="s">
        <v>13403</v>
      </c>
      <c r="G7237" s="105" t="s">
        <v>183</v>
      </c>
      <c r="H7237" s="105" t="s">
        <v>183</v>
      </c>
      <c r="I7237" s="104" t="s">
        <v>183</v>
      </c>
    </row>
    <row r="7238" spans="1:9" ht="14.4" x14ac:dyDescent="0.3">
      <c r="A7238" s="104" t="s">
        <v>25633</v>
      </c>
      <c r="B7238" s="104" t="s">
        <v>13408</v>
      </c>
      <c r="C7238" s="104" t="s">
        <v>11076</v>
      </c>
      <c r="D7238" s="104" t="s">
        <v>13409</v>
      </c>
      <c r="E7238" s="104" t="s">
        <v>12402</v>
      </c>
      <c r="F7238" s="104" t="s">
        <v>12892</v>
      </c>
      <c r="G7238" s="105" t="s">
        <v>25634</v>
      </c>
      <c r="H7238" s="105"/>
      <c r="I7238" s="104" t="s">
        <v>183</v>
      </c>
    </row>
    <row r="7239" spans="1:9" ht="14.4" x14ac:dyDescent="0.3">
      <c r="A7239" s="104" t="s">
        <v>12850</v>
      </c>
      <c r="B7239" s="104" t="s">
        <v>11802</v>
      </c>
      <c r="C7239" s="104" t="s">
        <v>13413</v>
      </c>
      <c r="D7239" s="104" t="s">
        <v>11803</v>
      </c>
      <c r="E7239" s="104" t="s">
        <v>11804</v>
      </c>
      <c r="F7239" s="104" t="s">
        <v>11805</v>
      </c>
      <c r="G7239" s="105" t="s">
        <v>25432</v>
      </c>
      <c r="H7239" s="105"/>
      <c r="I7239" s="104" t="s">
        <v>183</v>
      </c>
    </row>
    <row r="7240" spans="1:9" ht="14.4" x14ac:dyDescent="0.3">
      <c r="A7240" s="104" t="s">
        <v>17410</v>
      </c>
      <c r="B7240" s="104" t="s">
        <v>11314</v>
      </c>
      <c r="C7240" s="104" t="s">
        <v>10668</v>
      </c>
      <c r="D7240" s="104" t="s">
        <v>13414</v>
      </c>
      <c r="E7240" s="104" t="s">
        <v>12370</v>
      </c>
      <c r="F7240" s="104" t="s">
        <v>13415</v>
      </c>
      <c r="G7240" s="105"/>
      <c r="H7240" s="105" t="s">
        <v>25635</v>
      </c>
      <c r="I7240" s="104" t="s">
        <v>25636</v>
      </c>
    </row>
    <row r="7241" spans="1:9" ht="14.4" x14ac:dyDescent="0.3">
      <c r="A7241" s="104" t="s">
        <v>25637</v>
      </c>
      <c r="B7241" s="104" t="s">
        <v>13430</v>
      </c>
      <c r="C7241" s="104" t="s">
        <v>13431</v>
      </c>
      <c r="D7241" s="104" t="s">
        <v>13432</v>
      </c>
      <c r="E7241" s="104" t="s">
        <v>11509</v>
      </c>
      <c r="F7241" s="104" t="s">
        <v>13433</v>
      </c>
      <c r="G7241" s="105" t="s">
        <v>25638</v>
      </c>
      <c r="H7241" s="105"/>
      <c r="I7241" s="104" t="s">
        <v>183</v>
      </c>
    </row>
    <row r="7242" spans="1:9" ht="14.4" x14ac:dyDescent="0.3">
      <c r="A7242" s="104" t="s">
        <v>25639</v>
      </c>
      <c r="B7242" s="104" t="s">
        <v>13438</v>
      </c>
      <c r="C7242" s="104" t="s">
        <v>11842</v>
      </c>
      <c r="D7242" s="104" t="s">
        <v>13439</v>
      </c>
      <c r="E7242" s="104" t="s">
        <v>10906</v>
      </c>
      <c r="F7242" s="104" t="s">
        <v>10907</v>
      </c>
      <c r="G7242" s="105"/>
      <c r="H7242" s="105" t="s">
        <v>25640</v>
      </c>
      <c r="I7242" s="104" t="s">
        <v>183</v>
      </c>
    </row>
    <row r="7243" spans="1:9" ht="14.4" x14ac:dyDescent="0.3">
      <c r="A7243" s="104" t="s">
        <v>25641</v>
      </c>
      <c r="B7243" s="104" t="s">
        <v>13445</v>
      </c>
      <c r="C7243" s="104" t="s">
        <v>13446</v>
      </c>
      <c r="D7243" s="104" t="s">
        <v>13447</v>
      </c>
      <c r="E7243" s="104" t="s">
        <v>10893</v>
      </c>
      <c r="F7243" s="104" t="s">
        <v>10731</v>
      </c>
      <c r="G7243" s="105"/>
      <c r="H7243" s="105" t="s">
        <v>25642</v>
      </c>
      <c r="I7243" s="104" t="s">
        <v>183</v>
      </c>
    </row>
    <row r="7244" spans="1:9" ht="14.4" x14ac:dyDescent="0.3">
      <c r="A7244" s="104" t="s">
        <v>25643</v>
      </c>
      <c r="B7244" s="104" t="s">
        <v>13455</v>
      </c>
      <c r="C7244" s="104" t="s">
        <v>10012</v>
      </c>
      <c r="D7244" s="104" t="s">
        <v>13456</v>
      </c>
      <c r="E7244" s="104" t="s">
        <v>9830</v>
      </c>
      <c r="F7244" s="104" t="s">
        <v>9831</v>
      </c>
      <c r="G7244" s="105"/>
      <c r="H7244" s="105" t="s">
        <v>25644</v>
      </c>
      <c r="I7244" s="104" t="s">
        <v>183</v>
      </c>
    </row>
    <row r="7245" spans="1:9" ht="14.4" x14ac:dyDescent="0.3">
      <c r="A7245" s="104" t="s">
        <v>25645</v>
      </c>
      <c r="B7245" s="104" t="s">
        <v>13463</v>
      </c>
      <c r="C7245" s="104" t="s">
        <v>9902</v>
      </c>
      <c r="D7245" s="104" t="s">
        <v>13464</v>
      </c>
      <c r="E7245" s="104" t="s">
        <v>13465</v>
      </c>
      <c r="F7245" s="104" t="s">
        <v>13466</v>
      </c>
      <c r="G7245" s="105" t="s">
        <v>25646</v>
      </c>
      <c r="H7245" s="105"/>
      <c r="I7245" s="104" t="s">
        <v>183</v>
      </c>
    </row>
    <row r="7246" spans="1:9" ht="14.4" x14ac:dyDescent="0.3">
      <c r="A7246" s="104" t="s">
        <v>25647</v>
      </c>
      <c r="B7246" s="104" t="s">
        <v>13467</v>
      </c>
      <c r="C7246" s="104" t="s">
        <v>13468</v>
      </c>
      <c r="D7246" s="104" t="s">
        <v>13469</v>
      </c>
      <c r="E7246" s="104" t="s">
        <v>13470</v>
      </c>
      <c r="F7246" s="104" t="s">
        <v>13471</v>
      </c>
      <c r="G7246" s="105"/>
      <c r="H7246" s="105" t="s">
        <v>25648</v>
      </c>
      <c r="I7246" s="104" t="s">
        <v>183</v>
      </c>
    </row>
    <row r="7247" spans="1:9" ht="14.4" x14ac:dyDescent="0.3">
      <c r="A7247" s="104" t="s">
        <v>25649</v>
      </c>
      <c r="B7247" s="104" t="s">
        <v>13472</v>
      </c>
      <c r="C7247" s="104" t="s">
        <v>13473</v>
      </c>
      <c r="D7247" s="104" t="s">
        <v>13474</v>
      </c>
      <c r="E7247" s="104" t="s">
        <v>11354</v>
      </c>
      <c r="F7247" s="104" t="s">
        <v>10731</v>
      </c>
      <c r="G7247" s="105" t="s">
        <v>25650</v>
      </c>
      <c r="H7247" s="105"/>
      <c r="I7247" s="104" t="s">
        <v>183</v>
      </c>
    </row>
    <row r="7248" spans="1:9" ht="14.4" x14ac:dyDescent="0.3">
      <c r="A7248" s="104" t="s">
        <v>25651</v>
      </c>
      <c r="B7248" s="104" t="s">
        <v>13479</v>
      </c>
      <c r="C7248" s="104" t="s">
        <v>12144</v>
      </c>
      <c r="D7248" s="104" t="s">
        <v>13480</v>
      </c>
      <c r="E7248" s="104" t="s">
        <v>10730</v>
      </c>
      <c r="F7248" s="104" t="s">
        <v>10636</v>
      </c>
      <c r="G7248" s="105" t="s">
        <v>25652</v>
      </c>
      <c r="H7248" s="105"/>
      <c r="I7248" s="104" t="s">
        <v>183</v>
      </c>
    </row>
    <row r="7249" spans="1:9" ht="14.4" x14ac:dyDescent="0.3">
      <c r="A7249" s="104" t="s">
        <v>25653</v>
      </c>
      <c r="B7249" s="104" t="s">
        <v>13502</v>
      </c>
      <c r="C7249" s="104" t="s">
        <v>11189</v>
      </c>
      <c r="D7249" s="104" t="s">
        <v>13503</v>
      </c>
      <c r="E7249" s="104" t="s">
        <v>10878</v>
      </c>
      <c r="F7249" s="104" t="s">
        <v>10731</v>
      </c>
      <c r="G7249" s="105" t="s">
        <v>25654</v>
      </c>
      <c r="H7249" s="105"/>
      <c r="I7249" s="104" t="s">
        <v>183</v>
      </c>
    </row>
    <row r="7250" spans="1:9" ht="14.4" x14ac:dyDescent="0.3">
      <c r="A7250" s="104" t="s">
        <v>19820</v>
      </c>
      <c r="B7250" s="104" t="s">
        <v>11247</v>
      </c>
      <c r="C7250" s="104" t="s">
        <v>13507</v>
      </c>
      <c r="D7250" s="104" t="s">
        <v>13508</v>
      </c>
      <c r="E7250" s="104" t="s">
        <v>11537</v>
      </c>
      <c r="F7250" s="104" t="s">
        <v>13162</v>
      </c>
      <c r="G7250" s="105" t="s">
        <v>25655</v>
      </c>
      <c r="H7250" s="105"/>
      <c r="I7250" s="104" t="s">
        <v>183</v>
      </c>
    </row>
    <row r="7251" spans="1:9" ht="14.4" x14ac:dyDescent="0.3">
      <c r="A7251" s="104" t="s">
        <v>25656</v>
      </c>
      <c r="B7251" s="104" t="s">
        <v>9782</v>
      </c>
      <c r="C7251" s="104" t="s">
        <v>13525</v>
      </c>
      <c r="D7251" s="104" t="s">
        <v>13526</v>
      </c>
      <c r="E7251" s="104" t="s">
        <v>10411</v>
      </c>
      <c r="F7251" s="104" t="s">
        <v>12093</v>
      </c>
      <c r="G7251" s="105" t="s">
        <v>25657</v>
      </c>
      <c r="H7251" s="105"/>
      <c r="I7251" s="104" t="s">
        <v>183</v>
      </c>
    </row>
    <row r="7252" spans="1:9" ht="14.4" x14ac:dyDescent="0.3">
      <c r="A7252" s="104" t="s">
        <v>25658</v>
      </c>
      <c r="B7252" s="104" t="s">
        <v>13527</v>
      </c>
      <c r="C7252" s="104" t="s">
        <v>13362</v>
      </c>
      <c r="D7252" s="104" t="s">
        <v>13528</v>
      </c>
      <c r="E7252" s="104" t="s">
        <v>11488</v>
      </c>
      <c r="F7252" s="104" t="s">
        <v>11489</v>
      </c>
      <c r="G7252" s="105"/>
      <c r="H7252" s="105" t="s">
        <v>25659</v>
      </c>
      <c r="I7252" s="104" t="s">
        <v>183</v>
      </c>
    </row>
    <row r="7253" spans="1:9" ht="14.4" x14ac:dyDescent="0.3">
      <c r="A7253" s="104" t="s">
        <v>12845</v>
      </c>
      <c r="B7253" s="104" t="s">
        <v>13529</v>
      </c>
      <c r="C7253" s="104" t="s">
        <v>9902</v>
      </c>
      <c r="D7253" s="104" t="s">
        <v>13530</v>
      </c>
      <c r="E7253" s="104" t="s">
        <v>13460</v>
      </c>
      <c r="F7253" s="104" t="s">
        <v>13461</v>
      </c>
      <c r="G7253" s="105"/>
      <c r="H7253" s="105" t="s">
        <v>25660</v>
      </c>
      <c r="I7253" s="104" t="s">
        <v>183</v>
      </c>
    </row>
    <row r="7254" spans="1:9" ht="14.4" x14ac:dyDescent="0.3">
      <c r="A7254" s="104" t="s">
        <v>17737</v>
      </c>
      <c r="B7254" s="104" t="s">
        <v>13551</v>
      </c>
      <c r="C7254" s="104" t="s">
        <v>9813</v>
      </c>
      <c r="D7254" s="104" t="s">
        <v>13552</v>
      </c>
      <c r="E7254" s="104" t="s">
        <v>10210</v>
      </c>
      <c r="F7254" s="104" t="s">
        <v>10911</v>
      </c>
      <c r="G7254" s="105"/>
      <c r="H7254" s="105" t="s">
        <v>25661</v>
      </c>
      <c r="I7254" s="104" t="s">
        <v>183</v>
      </c>
    </row>
    <row r="7255" spans="1:9" ht="14.4" x14ac:dyDescent="0.3">
      <c r="A7255" s="104" t="s">
        <v>25662</v>
      </c>
      <c r="B7255" s="104" t="s">
        <v>11684</v>
      </c>
      <c r="C7255" s="104" t="s">
        <v>11398</v>
      </c>
      <c r="D7255" s="104" t="s">
        <v>13575</v>
      </c>
      <c r="E7255" s="104" t="s">
        <v>10854</v>
      </c>
      <c r="F7255" s="104" t="s">
        <v>13576</v>
      </c>
      <c r="G7255" s="105" t="s">
        <v>25663</v>
      </c>
      <c r="H7255" s="105"/>
      <c r="I7255" s="104" t="s">
        <v>183</v>
      </c>
    </row>
    <row r="7256" spans="1:9" ht="14.4" x14ac:dyDescent="0.3">
      <c r="A7256" s="104" t="s">
        <v>14333</v>
      </c>
      <c r="B7256" s="104" t="s">
        <v>12324</v>
      </c>
      <c r="C7256" s="104" t="s">
        <v>9828</v>
      </c>
      <c r="D7256" s="104" t="s">
        <v>13583</v>
      </c>
      <c r="E7256" s="104" t="s">
        <v>13584</v>
      </c>
      <c r="F7256" s="104" t="s">
        <v>13585</v>
      </c>
      <c r="G7256" s="105" t="s">
        <v>25664</v>
      </c>
      <c r="H7256" s="105"/>
      <c r="I7256" s="104" t="s">
        <v>183</v>
      </c>
    </row>
    <row r="7257" spans="1:9" ht="14.4" x14ac:dyDescent="0.3">
      <c r="A7257" s="104" t="s">
        <v>19907</v>
      </c>
      <c r="B7257" s="104" t="s">
        <v>13623</v>
      </c>
      <c r="C7257" s="104" t="s">
        <v>13624</v>
      </c>
      <c r="D7257" s="104" t="s">
        <v>13625</v>
      </c>
      <c r="E7257" s="104" t="s">
        <v>10117</v>
      </c>
      <c r="F7257" s="104" t="s">
        <v>10118</v>
      </c>
      <c r="G7257" s="105" t="s">
        <v>25665</v>
      </c>
      <c r="H7257" s="105"/>
      <c r="I7257" s="104" t="s">
        <v>183</v>
      </c>
    </row>
    <row r="7258" spans="1:9" ht="14.4" x14ac:dyDescent="0.3">
      <c r="A7258" s="104" t="s">
        <v>25666</v>
      </c>
      <c r="B7258" s="104" t="s">
        <v>13631</v>
      </c>
      <c r="C7258" s="104" t="s">
        <v>10378</v>
      </c>
      <c r="D7258" s="104" t="s">
        <v>13632</v>
      </c>
      <c r="E7258" s="104" t="s">
        <v>11781</v>
      </c>
      <c r="F7258" s="104" t="s">
        <v>11572</v>
      </c>
      <c r="G7258" s="105" t="s">
        <v>183</v>
      </c>
      <c r="H7258" s="105"/>
      <c r="I7258" s="104" t="s">
        <v>183</v>
      </c>
    </row>
    <row r="7259" spans="1:9" ht="14.4" x14ac:dyDescent="0.3">
      <c r="A7259" s="104" t="s">
        <v>25667</v>
      </c>
      <c r="B7259" s="104" t="s">
        <v>13639</v>
      </c>
      <c r="C7259" s="104" t="s">
        <v>13640</v>
      </c>
      <c r="D7259" s="104" t="s">
        <v>13641</v>
      </c>
      <c r="E7259" s="104" t="s">
        <v>13642</v>
      </c>
      <c r="F7259" s="104" t="s">
        <v>13643</v>
      </c>
      <c r="G7259" s="105" t="s">
        <v>25668</v>
      </c>
      <c r="H7259" s="105"/>
      <c r="I7259" s="104" t="s">
        <v>183</v>
      </c>
    </row>
    <row r="7260" spans="1:9" ht="14.4" x14ac:dyDescent="0.3">
      <c r="A7260" s="104" t="s">
        <v>10612</v>
      </c>
      <c r="B7260" s="104" t="s">
        <v>13304</v>
      </c>
      <c r="C7260" s="104" t="s">
        <v>9980</v>
      </c>
      <c r="D7260" s="104" t="s">
        <v>13651</v>
      </c>
      <c r="E7260" s="104" t="s">
        <v>11058</v>
      </c>
      <c r="F7260" s="104" t="s">
        <v>11059</v>
      </c>
      <c r="G7260" s="105" t="s">
        <v>183</v>
      </c>
      <c r="H7260" s="105"/>
      <c r="I7260" s="104" t="s">
        <v>183</v>
      </c>
    </row>
    <row r="7261" spans="1:9" ht="14.4" x14ac:dyDescent="0.3">
      <c r="A7261" s="104" t="s">
        <v>12460</v>
      </c>
      <c r="B7261" s="104" t="s">
        <v>13676</v>
      </c>
      <c r="C7261" s="104" t="s">
        <v>10708</v>
      </c>
      <c r="D7261" s="104" t="s">
        <v>13677</v>
      </c>
      <c r="E7261" s="104" t="s">
        <v>13678</v>
      </c>
      <c r="F7261" s="104" t="s">
        <v>12716</v>
      </c>
      <c r="G7261" s="105"/>
      <c r="H7261" s="105" t="s">
        <v>25669</v>
      </c>
      <c r="I7261" s="104" t="s">
        <v>183</v>
      </c>
    </row>
    <row r="7262" spans="1:9" ht="14.4" x14ac:dyDescent="0.3">
      <c r="A7262" s="104" t="s">
        <v>25670</v>
      </c>
      <c r="B7262" s="104" t="s">
        <v>13693</v>
      </c>
      <c r="C7262" s="104" t="s">
        <v>10096</v>
      </c>
      <c r="D7262" s="104" t="s">
        <v>13694</v>
      </c>
      <c r="E7262" s="104" t="s">
        <v>13695</v>
      </c>
      <c r="F7262" s="104" t="s">
        <v>13696</v>
      </c>
      <c r="G7262" s="105" t="s">
        <v>25671</v>
      </c>
      <c r="H7262" s="105"/>
      <c r="I7262" s="104" t="s">
        <v>183</v>
      </c>
    </row>
    <row r="7263" spans="1:9" ht="14.4" x14ac:dyDescent="0.3">
      <c r="A7263" s="104" t="s">
        <v>25672</v>
      </c>
      <c r="B7263" s="104" t="s">
        <v>13698</v>
      </c>
      <c r="C7263" s="104" t="s">
        <v>13699</v>
      </c>
      <c r="D7263" s="104" t="s">
        <v>13700</v>
      </c>
      <c r="E7263" s="104" t="s">
        <v>13642</v>
      </c>
      <c r="F7263" s="104" t="s">
        <v>13643</v>
      </c>
      <c r="G7263" s="105" t="s">
        <v>25673</v>
      </c>
      <c r="H7263" s="105"/>
      <c r="I7263" s="104" t="s">
        <v>183</v>
      </c>
    </row>
    <row r="7264" spans="1:9" ht="14.4" x14ac:dyDescent="0.3">
      <c r="A7264" s="104" t="s">
        <v>25674</v>
      </c>
      <c r="B7264" s="104" t="s">
        <v>12137</v>
      </c>
      <c r="C7264" s="104" t="s">
        <v>10139</v>
      </c>
      <c r="D7264" s="104" t="s">
        <v>13706</v>
      </c>
      <c r="E7264" s="104" t="s">
        <v>10117</v>
      </c>
      <c r="F7264" s="104" t="s">
        <v>10118</v>
      </c>
      <c r="G7264" s="105" t="s">
        <v>25675</v>
      </c>
      <c r="H7264" s="105"/>
      <c r="I7264" s="104" t="s">
        <v>183</v>
      </c>
    </row>
    <row r="7265" spans="1:9" ht="14.4" x14ac:dyDescent="0.3">
      <c r="A7265" s="104" t="s">
        <v>25676</v>
      </c>
      <c r="B7265" s="104" t="s">
        <v>13722</v>
      </c>
      <c r="C7265" s="104" t="s">
        <v>11456</v>
      </c>
      <c r="D7265" s="104" t="s">
        <v>13723</v>
      </c>
      <c r="E7265" s="104" t="s">
        <v>11256</v>
      </c>
      <c r="F7265" s="104" t="s">
        <v>11257</v>
      </c>
      <c r="G7265" s="105" t="s">
        <v>183</v>
      </c>
      <c r="H7265" s="105"/>
      <c r="I7265" s="104" t="s">
        <v>183</v>
      </c>
    </row>
    <row r="7266" spans="1:9" ht="14.4" x14ac:dyDescent="0.3">
      <c r="A7266" s="104" t="s">
        <v>25677</v>
      </c>
      <c r="B7266" s="104" t="s">
        <v>9782</v>
      </c>
      <c r="C7266" s="104" t="s">
        <v>13748</v>
      </c>
      <c r="D7266" s="104" t="s">
        <v>13749</v>
      </c>
      <c r="E7266" s="104" t="s">
        <v>13622</v>
      </c>
      <c r="F7266" s="104" t="s">
        <v>10889</v>
      </c>
      <c r="G7266" s="105" t="s">
        <v>25678</v>
      </c>
      <c r="H7266" s="105"/>
      <c r="I7266" s="104" t="s">
        <v>183</v>
      </c>
    </row>
    <row r="7267" spans="1:9" ht="14.4" x14ac:dyDescent="0.3">
      <c r="A7267" s="104" t="s">
        <v>25679</v>
      </c>
      <c r="B7267" s="104" t="s">
        <v>13756</v>
      </c>
      <c r="C7267" s="104" t="s">
        <v>13757</v>
      </c>
      <c r="D7267" s="104" t="s">
        <v>13758</v>
      </c>
      <c r="E7267" s="104" t="s">
        <v>13759</v>
      </c>
      <c r="F7267" s="104" t="s">
        <v>13760</v>
      </c>
      <c r="G7267" s="105"/>
      <c r="H7267" s="105" t="s">
        <v>25680</v>
      </c>
      <c r="I7267" s="104" t="s">
        <v>183</v>
      </c>
    </row>
    <row r="7268" spans="1:9" ht="14.4" x14ac:dyDescent="0.3">
      <c r="A7268" s="104" t="s">
        <v>25681</v>
      </c>
      <c r="B7268" s="104" t="s">
        <v>13783</v>
      </c>
      <c r="C7268" s="104" t="s">
        <v>10564</v>
      </c>
      <c r="D7268" s="104" t="s">
        <v>13784</v>
      </c>
      <c r="E7268" s="104" t="s">
        <v>13428</v>
      </c>
      <c r="F7268" s="104" t="s">
        <v>13429</v>
      </c>
      <c r="G7268" s="105"/>
      <c r="H7268" s="105" t="s">
        <v>25682</v>
      </c>
      <c r="I7268" s="104" t="s">
        <v>183</v>
      </c>
    </row>
    <row r="7269" spans="1:9" ht="14.4" x14ac:dyDescent="0.3">
      <c r="A7269" s="104" t="s">
        <v>25683</v>
      </c>
      <c r="B7269" s="104" t="s">
        <v>12713</v>
      </c>
      <c r="C7269" s="104" t="s">
        <v>11199</v>
      </c>
      <c r="D7269" s="104" t="s">
        <v>13790</v>
      </c>
      <c r="E7269" s="104" t="s">
        <v>12715</v>
      </c>
      <c r="F7269" s="104" t="s">
        <v>12716</v>
      </c>
      <c r="G7269" s="105" t="s">
        <v>25684</v>
      </c>
      <c r="H7269" s="105"/>
      <c r="I7269" s="104" t="s">
        <v>183</v>
      </c>
    </row>
    <row r="7270" spans="1:9" ht="14.4" x14ac:dyDescent="0.3">
      <c r="A7270" s="104" t="s">
        <v>25685</v>
      </c>
      <c r="B7270" s="104" t="s">
        <v>13794</v>
      </c>
      <c r="C7270" s="104" t="s">
        <v>10191</v>
      </c>
      <c r="D7270" s="104" t="s">
        <v>13795</v>
      </c>
      <c r="E7270" s="104" t="s">
        <v>13754</v>
      </c>
      <c r="F7270" s="104" t="s">
        <v>13755</v>
      </c>
      <c r="G7270" s="105" t="s">
        <v>25686</v>
      </c>
      <c r="H7270" s="105"/>
      <c r="I7270" s="104" t="s">
        <v>183</v>
      </c>
    </row>
    <row r="7271" spans="1:9" ht="14.4" x14ac:dyDescent="0.3">
      <c r="A7271" s="104" t="s">
        <v>17976</v>
      </c>
      <c r="B7271" s="104" t="s">
        <v>11631</v>
      </c>
      <c r="C7271" s="104" t="s">
        <v>9897</v>
      </c>
      <c r="D7271" s="104" t="s">
        <v>13825</v>
      </c>
      <c r="E7271" s="104" t="s">
        <v>12125</v>
      </c>
      <c r="F7271" s="104" t="s">
        <v>12126</v>
      </c>
      <c r="G7271" s="105" t="s">
        <v>25687</v>
      </c>
      <c r="H7271" s="105"/>
      <c r="I7271" s="104" t="s">
        <v>25688</v>
      </c>
    </row>
    <row r="7272" spans="1:9" ht="14.4" x14ac:dyDescent="0.3">
      <c r="A7272" s="104" t="s">
        <v>25689</v>
      </c>
      <c r="B7272" s="104" t="s">
        <v>13834</v>
      </c>
      <c r="C7272" s="104" t="s">
        <v>10489</v>
      </c>
      <c r="D7272" s="104" t="s">
        <v>13835</v>
      </c>
      <c r="E7272" s="104" t="s">
        <v>12125</v>
      </c>
      <c r="F7272" s="104" t="s">
        <v>12126</v>
      </c>
      <c r="G7272" s="105"/>
      <c r="H7272" s="105" t="s">
        <v>25690</v>
      </c>
      <c r="I7272" s="104" t="s">
        <v>183</v>
      </c>
    </row>
    <row r="7273" spans="1:9" ht="14.4" x14ac:dyDescent="0.3">
      <c r="A7273" s="104" t="s">
        <v>25691</v>
      </c>
      <c r="B7273" s="104" t="s">
        <v>10685</v>
      </c>
      <c r="C7273" s="104" t="s">
        <v>11118</v>
      </c>
      <c r="D7273" s="104" t="s">
        <v>13840</v>
      </c>
      <c r="E7273" s="104" t="s">
        <v>13841</v>
      </c>
      <c r="F7273" s="104" t="s">
        <v>13842</v>
      </c>
      <c r="G7273" s="105"/>
      <c r="H7273" s="105" t="s">
        <v>25692</v>
      </c>
      <c r="I7273" s="104" t="s">
        <v>183</v>
      </c>
    </row>
    <row r="7274" spans="1:9" ht="14.4" x14ac:dyDescent="0.3">
      <c r="A7274" s="104" t="s">
        <v>25693</v>
      </c>
      <c r="B7274" s="104" t="s">
        <v>10864</v>
      </c>
      <c r="C7274" s="104" t="s">
        <v>13843</v>
      </c>
      <c r="D7274" s="104" t="s">
        <v>13844</v>
      </c>
      <c r="E7274" s="104" t="s">
        <v>12649</v>
      </c>
      <c r="F7274" s="104" t="s">
        <v>13845</v>
      </c>
      <c r="G7274" s="105"/>
      <c r="H7274" s="105" t="s">
        <v>25694</v>
      </c>
      <c r="I7274" s="104" t="s">
        <v>183</v>
      </c>
    </row>
    <row r="7275" spans="1:9" ht="14.4" x14ac:dyDescent="0.3">
      <c r="A7275" s="104" t="s">
        <v>14546</v>
      </c>
      <c r="B7275" s="104" t="s">
        <v>13846</v>
      </c>
      <c r="C7275" s="104" t="s">
        <v>9757</v>
      </c>
      <c r="D7275" s="104" t="s">
        <v>13847</v>
      </c>
      <c r="E7275" s="104" t="s">
        <v>13848</v>
      </c>
      <c r="F7275" s="104" t="s">
        <v>13849</v>
      </c>
      <c r="G7275" s="105" t="s">
        <v>25695</v>
      </c>
      <c r="H7275" s="105"/>
      <c r="I7275" s="104" t="s">
        <v>183</v>
      </c>
    </row>
    <row r="7276" spans="1:9" ht="14.4" x14ac:dyDescent="0.3">
      <c r="A7276" s="104" t="s">
        <v>25696</v>
      </c>
      <c r="B7276" s="104" t="s">
        <v>13879</v>
      </c>
      <c r="C7276" s="104" t="s">
        <v>9813</v>
      </c>
      <c r="D7276" s="104" t="s">
        <v>13880</v>
      </c>
      <c r="E7276" s="104" t="s">
        <v>13881</v>
      </c>
      <c r="F7276" s="104" t="s">
        <v>13882</v>
      </c>
      <c r="G7276" s="105" t="s">
        <v>25697</v>
      </c>
      <c r="H7276" s="105"/>
      <c r="I7276" s="104" t="s">
        <v>183</v>
      </c>
    </row>
    <row r="7277" spans="1:9" ht="14.4" x14ac:dyDescent="0.3">
      <c r="A7277" s="104" t="s">
        <v>16222</v>
      </c>
      <c r="B7277" s="104" t="s">
        <v>10221</v>
      </c>
      <c r="C7277" s="104" t="s">
        <v>9762</v>
      </c>
      <c r="D7277" s="104" t="s">
        <v>13890</v>
      </c>
      <c r="E7277" s="104" t="s">
        <v>13891</v>
      </c>
      <c r="F7277" s="104" t="s">
        <v>13892</v>
      </c>
      <c r="G7277" s="105" t="s">
        <v>25698</v>
      </c>
      <c r="H7277" s="105"/>
      <c r="I7277" s="104" t="s">
        <v>183</v>
      </c>
    </row>
    <row r="7278" spans="1:9" ht="14.4" x14ac:dyDescent="0.3">
      <c r="A7278" s="104" t="s">
        <v>25699</v>
      </c>
      <c r="B7278" s="104" t="s">
        <v>13896</v>
      </c>
      <c r="C7278" s="104" t="s">
        <v>9798</v>
      </c>
      <c r="D7278" s="104" t="s">
        <v>25700</v>
      </c>
      <c r="E7278" s="104" t="s">
        <v>19413</v>
      </c>
      <c r="F7278" s="104" t="s">
        <v>25701</v>
      </c>
      <c r="G7278" s="105" t="s">
        <v>25702</v>
      </c>
      <c r="H7278" s="105" t="s">
        <v>25703</v>
      </c>
      <c r="I7278" s="104" t="s">
        <v>25704</v>
      </c>
    </row>
    <row r="7279" spans="1:9" ht="14.4" x14ac:dyDescent="0.3">
      <c r="A7279" s="104" t="s">
        <v>11871</v>
      </c>
      <c r="B7279" s="104" t="s">
        <v>13912</v>
      </c>
      <c r="C7279" s="104" t="s">
        <v>9813</v>
      </c>
      <c r="D7279" s="104" t="s">
        <v>13913</v>
      </c>
      <c r="E7279" s="104" t="s">
        <v>13914</v>
      </c>
      <c r="F7279" s="104" t="s">
        <v>13915</v>
      </c>
      <c r="G7279" s="105" t="s">
        <v>25705</v>
      </c>
      <c r="H7279" s="105"/>
      <c r="I7279" s="104" t="s">
        <v>183</v>
      </c>
    </row>
    <row r="7280" spans="1:9" ht="14.4" x14ac:dyDescent="0.3">
      <c r="A7280" s="104" t="s">
        <v>16076</v>
      </c>
      <c r="B7280" s="104" t="s">
        <v>13925</v>
      </c>
      <c r="C7280" s="104" t="s">
        <v>11704</v>
      </c>
      <c r="D7280" s="104" t="s">
        <v>13926</v>
      </c>
      <c r="E7280" s="104" t="s">
        <v>12830</v>
      </c>
      <c r="F7280" s="104" t="s">
        <v>12831</v>
      </c>
      <c r="G7280" s="105" t="s">
        <v>183</v>
      </c>
      <c r="H7280" s="105" t="s">
        <v>183</v>
      </c>
      <c r="I7280" s="104" t="s">
        <v>183</v>
      </c>
    </row>
    <row r="7281" spans="1:9" ht="14.4" x14ac:dyDescent="0.3">
      <c r="A7281" s="104" t="s">
        <v>15070</v>
      </c>
      <c r="B7281" s="104" t="s">
        <v>13927</v>
      </c>
      <c r="C7281" s="104" t="s">
        <v>10643</v>
      </c>
      <c r="D7281" s="104" t="s">
        <v>13928</v>
      </c>
      <c r="E7281" s="104" t="s">
        <v>13929</v>
      </c>
      <c r="F7281" s="104" t="s">
        <v>13930</v>
      </c>
      <c r="G7281" s="105" t="s">
        <v>25706</v>
      </c>
      <c r="H7281" s="105"/>
      <c r="I7281" s="104" t="s">
        <v>183</v>
      </c>
    </row>
    <row r="7282" spans="1:9" ht="14.4" x14ac:dyDescent="0.3">
      <c r="A7282" s="104" t="s">
        <v>25707</v>
      </c>
      <c r="B7282" s="104" t="s">
        <v>13964</v>
      </c>
      <c r="C7282" s="104" t="s">
        <v>13965</v>
      </c>
      <c r="D7282" s="104" t="s">
        <v>13966</v>
      </c>
      <c r="E7282" s="104" t="s">
        <v>13967</v>
      </c>
      <c r="F7282" s="104" t="s">
        <v>13968</v>
      </c>
      <c r="G7282" s="105" t="s">
        <v>25708</v>
      </c>
      <c r="H7282" s="105"/>
      <c r="I7282" s="104" t="s">
        <v>183</v>
      </c>
    </row>
    <row r="7283" spans="1:9" ht="14.4" x14ac:dyDescent="0.3">
      <c r="A7283" s="104" t="s">
        <v>10793</v>
      </c>
      <c r="B7283" s="104" t="s">
        <v>13964</v>
      </c>
      <c r="C7283" s="104" t="s">
        <v>10915</v>
      </c>
      <c r="D7283" s="104" t="s">
        <v>13966</v>
      </c>
      <c r="E7283" s="104" t="s">
        <v>13967</v>
      </c>
      <c r="F7283" s="104" t="s">
        <v>13968</v>
      </c>
      <c r="G7283" s="105" t="s">
        <v>25708</v>
      </c>
      <c r="H7283" s="105"/>
      <c r="I7283" s="104" t="s">
        <v>183</v>
      </c>
    </row>
    <row r="7284" spans="1:9" ht="14.4" x14ac:dyDescent="0.3">
      <c r="A7284" s="104" t="s">
        <v>17362</v>
      </c>
      <c r="B7284" s="104" t="s">
        <v>14006</v>
      </c>
      <c r="C7284" s="104" t="s">
        <v>11425</v>
      </c>
      <c r="D7284" s="104" t="s">
        <v>14007</v>
      </c>
      <c r="E7284" s="104" t="s">
        <v>14008</v>
      </c>
      <c r="F7284" s="104" t="s">
        <v>14009</v>
      </c>
      <c r="G7284" s="105"/>
      <c r="H7284" s="105" t="s">
        <v>25709</v>
      </c>
      <c r="I7284" s="104" t="s">
        <v>183</v>
      </c>
    </row>
    <row r="7285" spans="1:9" ht="14.4" x14ac:dyDescent="0.3">
      <c r="A7285" s="104" t="s">
        <v>25710</v>
      </c>
      <c r="B7285" s="104" t="s">
        <v>11293</v>
      </c>
      <c r="C7285" s="104" t="s">
        <v>11177</v>
      </c>
      <c r="D7285" s="104" t="s">
        <v>14010</v>
      </c>
      <c r="E7285" s="104" t="s">
        <v>11562</v>
      </c>
      <c r="F7285" s="104" t="s">
        <v>11563</v>
      </c>
      <c r="G7285" s="105" t="s">
        <v>25711</v>
      </c>
      <c r="H7285" s="105"/>
      <c r="I7285" s="104" t="s">
        <v>183</v>
      </c>
    </row>
    <row r="7286" spans="1:9" ht="14.4" x14ac:dyDescent="0.3">
      <c r="A7286" s="104" t="s">
        <v>25712</v>
      </c>
      <c r="B7286" s="104" t="s">
        <v>14018</v>
      </c>
      <c r="C7286" s="104" t="s">
        <v>11597</v>
      </c>
      <c r="D7286" s="104" t="s">
        <v>14019</v>
      </c>
      <c r="E7286" s="104" t="s">
        <v>11273</v>
      </c>
      <c r="F7286" s="104" t="s">
        <v>14020</v>
      </c>
      <c r="G7286" s="105" t="s">
        <v>25713</v>
      </c>
      <c r="H7286" s="105"/>
      <c r="I7286" s="104" t="s">
        <v>183</v>
      </c>
    </row>
    <row r="7287" spans="1:9" ht="14.4" x14ac:dyDescent="0.3">
      <c r="A7287" s="104" t="s">
        <v>25714</v>
      </c>
      <c r="B7287" s="104" t="s">
        <v>10978</v>
      </c>
      <c r="C7287" s="104" t="s">
        <v>10007</v>
      </c>
      <c r="D7287" s="104" t="s">
        <v>14023</v>
      </c>
      <c r="E7287" s="104" t="s">
        <v>11273</v>
      </c>
      <c r="F7287" s="104" t="s">
        <v>14024</v>
      </c>
      <c r="G7287" s="105" t="s">
        <v>25715</v>
      </c>
      <c r="H7287" s="105"/>
      <c r="I7287" s="104" t="s">
        <v>183</v>
      </c>
    </row>
    <row r="7288" spans="1:9" ht="14.4" x14ac:dyDescent="0.3">
      <c r="A7288" s="104" t="s">
        <v>18670</v>
      </c>
      <c r="B7288" s="104" t="s">
        <v>14042</v>
      </c>
      <c r="C7288" s="104" t="s">
        <v>13383</v>
      </c>
      <c r="D7288" s="104" t="s">
        <v>14043</v>
      </c>
      <c r="E7288" s="104" t="s">
        <v>14044</v>
      </c>
      <c r="F7288" s="104" t="s">
        <v>14045</v>
      </c>
      <c r="G7288" s="105" t="s">
        <v>183</v>
      </c>
      <c r="H7288" s="105" t="s">
        <v>183</v>
      </c>
      <c r="I7288" s="104" t="s">
        <v>183</v>
      </c>
    </row>
    <row r="7289" spans="1:9" ht="14.4" x14ac:dyDescent="0.3">
      <c r="A7289" s="104" t="s">
        <v>25716</v>
      </c>
      <c r="B7289" s="104" t="s">
        <v>14049</v>
      </c>
      <c r="C7289" s="104" t="s">
        <v>14050</v>
      </c>
      <c r="D7289" s="104" t="s">
        <v>14051</v>
      </c>
      <c r="E7289" s="104" t="s">
        <v>14052</v>
      </c>
      <c r="F7289" s="104" t="s">
        <v>14053</v>
      </c>
      <c r="G7289" s="105" t="s">
        <v>25717</v>
      </c>
      <c r="H7289" s="105"/>
      <c r="I7289" s="104" t="s">
        <v>183</v>
      </c>
    </row>
    <row r="7290" spans="1:9" ht="14.4" x14ac:dyDescent="0.3">
      <c r="A7290" s="104" t="s">
        <v>25718</v>
      </c>
      <c r="B7290" s="104" t="s">
        <v>12828</v>
      </c>
      <c r="C7290" s="104" t="s">
        <v>10002</v>
      </c>
      <c r="D7290" s="104" t="s">
        <v>14054</v>
      </c>
      <c r="E7290" s="104" t="s">
        <v>12579</v>
      </c>
      <c r="F7290" s="104" t="s">
        <v>14017</v>
      </c>
      <c r="G7290" s="105" t="s">
        <v>25719</v>
      </c>
      <c r="H7290" s="105"/>
      <c r="I7290" s="104" t="s">
        <v>183</v>
      </c>
    </row>
    <row r="7291" spans="1:9" ht="14.4" x14ac:dyDescent="0.3">
      <c r="A7291" s="104" t="s">
        <v>16361</v>
      </c>
      <c r="B7291" s="104" t="s">
        <v>10899</v>
      </c>
      <c r="C7291" s="104" t="s">
        <v>10110</v>
      </c>
      <c r="D7291" s="104" t="s">
        <v>14076</v>
      </c>
      <c r="E7291" s="104" t="s">
        <v>12697</v>
      </c>
      <c r="F7291" s="104" t="s">
        <v>12698</v>
      </c>
      <c r="G7291" s="105"/>
      <c r="H7291" s="105" t="s">
        <v>25720</v>
      </c>
      <c r="I7291" s="104" t="s">
        <v>183</v>
      </c>
    </row>
    <row r="7292" spans="1:9" ht="14.4" x14ac:dyDescent="0.3">
      <c r="A7292" s="104" t="s">
        <v>11537</v>
      </c>
      <c r="B7292" s="104" t="s">
        <v>13955</v>
      </c>
      <c r="C7292" s="104" t="s">
        <v>14089</v>
      </c>
      <c r="D7292" s="104" t="s">
        <v>14090</v>
      </c>
      <c r="E7292" s="104" t="s">
        <v>14091</v>
      </c>
      <c r="F7292" s="104" t="s">
        <v>14092</v>
      </c>
      <c r="G7292" s="105" t="s">
        <v>25721</v>
      </c>
      <c r="H7292" s="105"/>
      <c r="I7292" s="104" t="s">
        <v>183</v>
      </c>
    </row>
    <row r="7293" spans="1:9" ht="14.4" x14ac:dyDescent="0.3">
      <c r="A7293" s="104" t="s">
        <v>25722</v>
      </c>
      <c r="B7293" s="104" t="s">
        <v>14093</v>
      </c>
      <c r="C7293" s="104" t="s">
        <v>9823</v>
      </c>
      <c r="D7293" s="104" t="s">
        <v>14094</v>
      </c>
      <c r="E7293" s="104" t="s">
        <v>12579</v>
      </c>
      <c r="F7293" s="104" t="s">
        <v>14095</v>
      </c>
      <c r="G7293" s="105" t="s">
        <v>25723</v>
      </c>
      <c r="H7293" s="105"/>
      <c r="I7293" s="104" t="s">
        <v>183</v>
      </c>
    </row>
    <row r="7294" spans="1:9" ht="14.4" x14ac:dyDescent="0.3">
      <c r="A7294" s="104" t="s">
        <v>25724</v>
      </c>
      <c r="B7294" s="104" t="s">
        <v>14108</v>
      </c>
      <c r="C7294" s="104" t="s">
        <v>10090</v>
      </c>
      <c r="D7294" s="104" t="s">
        <v>14109</v>
      </c>
      <c r="E7294" s="104" t="s">
        <v>10789</v>
      </c>
      <c r="F7294" s="104" t="s">
        <v>10790</v>
      </c>
      <c r="G7294" s="105" t="s">
        <v>183</v>
      </c>
      <c r="H7294" s="105"/>
      <c r="I7294" s="104" t="s">
        <v>183</v>
      </c>
    </row>
    <row r="7295" spans="1:9" ht="14.4" x14ac:dyDescent="0.3">
      <c r="A7295" s="104" t="s">
        <v>25725</v>
      </c>
      <c r="B7295" s="104" t="s">
        <v>14115</v>
      </c>
      <c r="C7295" s="104" t="s">
        <v>11027</v>
      </c>
      <c r="D7295" s="104" t="s">
        <v>14116</v>
      </c>
      <c r="E7295" s="104" t="s">
        <v>12313</v>
      </c>
      <c r="F7295" s="104" t="s">
        <v>14057</v>
      </c>
      <c r="G7295" s="105" t="s">
        <v>25726</v>
      </c>
      <c r="H7295" s="105"/>
      <c r="I7295" s="104" t="s">
        <v>183</v>
      </c>
    </row>
    <row r="7296" spans="1:9" ht="14.4" x14ac:dyDescent="0.3">
      <c r="A7296" s="104" t="s">
        <v>13678</v>
      </c>
      <c r="B7296" s="104" t="s">
        <v>14123</v>
      </c>
      <c r="C7296" s="104" t="s">
        <v>14124</v>
      </c>
      <c r="D7296" s="104" t="s">
        <v>14125</v>
      </c>
      <c r="E7296" s="104" t="s">
        <v>12297</v>
      </c>
      <c r="F7296" s="104" t="s">
        <v>12298</v>
      </c>
      <c r="G7296" s="105" t="s">
        <v>183</v>
      </c>
      <c r="H7296" s="105"/>
      <c r="I7296" s="104" t="s">
        <v>183</v>
      </c>
    </row>
    <row r="7297" spans="1:9" ht="14.4" x14ac:dyDescent="0.3">
      <c r="A7297" s="104" t="s">
        <v>25727</v>
      </c>
      <c r="B7297" s="104" t="s">
        <v>25728</v>
      </c>
      <c r="C7297" s="104" t="s">
        <v>21505</v>
      </c>
      <c r="D7297" s="104" t="s">
        <v>14154</v>
      </c>
      <c r="E7297" s="104" t="s">
        <v>14155</v>
      </c>
      <c r="F7297" s="104" t="s">
        <v>14156</v>
      </c>
      <c r="G7297" s="105" t="s">
        <v>25729</v>
      </c>
      <c r="H7297" s="105" t="s">
        <v>25730</v>
      </c>
      <c r="I7297" s="106" t="s">
        <v>25731</v>
      </c>
    </row>
    <row r="7298" spans="1:9" ht="14.4" x14ac:dyDescent="0.3">
      <c r="A7298" s="104" t="s">
        <v>11652</v>
      </c>
      <c r="B7298" s="104" t="s">
        <v>12391</v>
      </c>
      <c r="C7298" s="104" t="s">
        <v>10679</v>
      </c>
      <c r="D7298" s="104" t="s">
        <v>14173</v>
      </c>
      <c r="E7298" s="104" t="s">
        <v>14174</v>
      </c>
      <c r="F7298" s="104" t="s">
        <v>14175</v>
      </c>
      <c r="G7298" s="105" t="s">
        <v>25732</v>
      </c>
      <c r="H7298" s="105"/>
      <c r="I7298" s="104" t="s">
        <v>183</v>
      </c>
    </row>
    <row r="7299" spans="1:9" ht="14.4" x14ac:dyDescent="0.3">
      <c r="A7299" s="104" t="s">
        <v>25733</v>
      </c>
      <c r="B7299" s="104" t="s">
        <v>14185</v>
      </c>
      <c r="C7299" s="104" t="s">
        <v>12479</v>
      </c>
      <c r="D7299" s="104" t="s">
        <v>14186</v>
      </c>
      <c r="E7299" s="104" t="s">
        <v>14187</v>
      </c>
      <c r="F7299" s="104" t="s">
        <v>11567</v>
      </c>
      <c r="G7299" s="105" t="s">
        <v>183</v>
      </c>
      <c r="H7299" s="105"/>
      <c r="I7299" s="104" t="s">
        <v>183</v>
      </c>
    </row>
    <row r="7300" spans="1:9" ht="14.4" x14ac:dyDescent="0.3">
      <c r="A7300" s="104" t="s">
        <v>25734</v>
      </c>
      <c r="B7300" s="104" t="s">
        <v>13130</v>
      </c>
      <c r="C7300" s="104" t="s">
        <v>10110</v>
      </c>
      <c r="D7300" s="104" t="s">
        <v>14219</v>
      </c>
      <c r="E7300" s="104" t="s">
        <v>12983</v>
      </c>
      <c r="F7300" s="104" t="s">
        <v>14220</v>
      </c>
      <c r="G7300" s="105" t="s">
        <v>25735</v>
      </c>
      <c r="H7300" s="105"/>
      <c r="I7300" s="104" t="s">
        <v>183</v>
      </c>
    </row>
    <row r="7301" spans="1:9" ht="14.4" x14ac:dyDescent="0.3">
      <c r="A7301" s="104" t="s">
        <v>25736</v>
      </c>
      <c r="B7301" s="104" t="s">
        <v>10775</v>
      </c>
      <c r="C7301" s="104" t="s">
        <v>11177</v>
      </c>
      <c r="D7301" s="104" t="s">
        <v>14233</v>
      </c>
      <c r="E7301" s="104" t="s">
        <v>9957</v>
      </c>
      <c r="F7301" s="104" t="s">
        <v>9958</v>
      </c>
      <c r="G7301" s="105" t="s">
        <v>25300</v>
      </c>
      <c r="H7301" s="105" t="s">
        <v>25737</v>
      </c>
      <c r="I7301" s="104" t="s">
        <v>14236</v>
      </c>
    </row>
    <row r="7302" spans="1:9" ht="14.4" x14ac:dyDescent="0.3">
      <c r="A7302" s="104" t="s">
        <v>25738</v>
      </c>
      <c r="B7302" s="104" t="s">
        <v>14244</v>
      </c>
      <c r="C7302" s="104" t="s">
        <v>10708</v>
      </c>
      <c r="D7302" s="104" t="s">
        <v>14245</v>
      </c>
      <c r="E7302" s="104" t="s">
        <v>10228</v>
      </c>
      <c r="F7302" s="104" t="s">
        <v>9958</v>
      </c>
      <c r="G7302" s="105" t="s">
        <v>25739</v>
      </c>
      <c r="H7302" s="105"/>
      <c r="I7302" s="104" t="s">
        <v>183</v>
      </c>
    </row>
    <row r="7303" spans="1:9" ht="14.4" x14ac:dyDescent="0.3">
      <c r="A7303" s="104" t="s">
        <v>25740</v>
      </c>
      <c r="B7303" s="104" t="s">
        <v>13564</v>
      </c>
      <c r="C7303" s="104" t="s">
        <v>9813</v>
      </c>
      <c r="D7303" s="104" t="s">
        <v>14230</v>
      </c>
      <c r="E7303" s="104" t="s">
        <v>10780</v>
      </c>
      <c r="F7303" s="104" t="s">
        <v>9958</v>
      </c>
      <c r="G7303" s="105" t="s">
        <v>25741</v>
      </c>
      <c r="H7303" s="105"/>
      <c r="I7303" s="104" t="s">
        <v>183</v>
      </c>
    </row>
    <row r="7304" spans="1:9" ht="14.4" x14ac:dyDescent="0.3">
      <c r="A7304" s="104" t="s">
        <v>25742</v>
      </c>
      <c r="B7304" s="104" t="s">
        <v>12531</v>
      </c>
      <c r="C7304" s="104" t="s">
        <v>9793</v>
      </c>
      <c r="D7304" s="104" t="s">
        <v>14268</v>
      </c>
      <c r="E7304" s="104" t="s">
        <v>10635</v>
      </c>
      <c r="F7304" s="104" t="s">
        <v>10731</v>
      </c>
      <c r="G7304" s="105"/>
      <c r="H7304" s="105" t="s">
        <v>25743</v>
      </c>
      <c r="I7304" s="104" t="s">
        <v>183</v>
      </c>
    </row>
    <row r="7305" spans="1:9" ht="14.4" x14ac:dyDescent="0.3">
      <c r="A7305" s="104" t="s">
        <v>25744</v>
      </c>
      <c r="B7305" s="104" t="s">
        <v>14283</v>
      </c>
      <c r="C7305" s="104" t="s">
        <v>10771</v>
      </c>
      <c r="D7305" s="104" t="s">
        <v>14284</v>
      </c>
      <c r="E7305" s="104" t="s">
        <v>10494</v>
      </c>
      <c r="F7305" s="104" t="s">
        <v>10495</v>
      </c>
      <c r="G7305" s="105" t="s">
        <v>25745</v>
      </c>
      <c r="H7305" s="105" t="s">
        <v>25746</v>
      </c>
      <c r="I7305" s="104" t="s">
        <v>183</v>
      </c>
    </row>
    <row r="7306" spans="1:9" ht="14.4" x14ac:dyDescent="0.3">
      <c r="A7306" s="104" t="s">
        <v>25747</v>
      </c>
      <c r="B7306" s="104" t="s">
        <v>14304</v>
      </c>
      <c r="C7306" s="104" t="s">
        <v>13107</v>
      </c>
      <c r="D7306" s="104" t="s">
        <v>14305</v>
      </c>
      <c r="E7306" s="104" t="s">
        <v>10032</v>
      </c>
      <c r="F7306" s="104" t="s">
        <v>10033</v>
      </c>
      <c r="G7306" s="105" t="s">
        <v>25748</v>
      </c>
      <c r="H7306" s="105"/>
      <c r="I7306" s="104" t="s">
        <v>183</v>
      </c>
    </row>
    <row r="7307" spans="1:9" ht="14.4" x14ac:dyDescent="0.3">
      <c r="A7307" s="104" t="s">
        <v>25749</v>
      </c>
      <c r="B7307" s="104" t="s">
        <v>12137</v>
      </c>
      <c r="C7307" s="104" t="s">
        <v>13763</v>
      </c>
      <c r="D7307" s="104" t="s">
        <v>14315</v>
      </c>
      <c r="E7307" s="104" t="s">
        <v>10590</v>
      </c>
      <c r="F7307" s="104" t="s">
        <v>10591</v>
      </c>
      <c r="G7307" s="105" t="s">
        <v>25750</v>
      </c>
      <c r="H7307" s="105"/>
      <c r="I7307" s="104" t="s">
        <v>183</v>
      </c>
    </row>
    <row r="7308" spans="1:9" ht="14.4" x14ac:dyDescent="0.3">
      <c r="A7308" s="104" t="s">
        <v>25751</v>
      </c>
      <c r="B7308" s="104" t="s">
        <v>14345</v>
      </c>
      <c r="C7308" s="104" t="s">
        <v>11189</v>
      </c>
      <c r="D7308" s="104" t="s">
        <v>14346</v>
      </c>
      <c r="E7308" s="104" t="s">
        <v>14347</v>
      </c>
      <c r="F7308" s="104" t="s">
        <v>14348</v>
      </c>
      <c r="G7308" s="105" t="s">
        <v>183</v>
      </c>
      <c r="H7308" s="105"/>
      <c r="I7308" s="104" t="s">
        <v>183</v>
      </c>
    </row>
    <row r="7309" spans="1:9" ht="14.4" x14ac:dyDescent="0.3">
      <c r="A7309" s="104" t="s">
        <v>25752</v>
      </c>
      <c r="B7309" s="104" t="s">
        <v>14210</v>
      </c>
      <c r="C7309" s="104" t="s">
        <v>10110</v>
      </c>
      <c r="D7309" s="104" t="s">
        <v>14211</v>
      </c>
      <c r="E7309" s="104" t="s">
        <v>14212</v>
      </c>
      <c r="F7309" s="104" t="s">
        <v>14213</v>
      </c>
      <c r="G7309" s="105" t="s">
        <v>25753</v>
      </c>
      <c r="H7309" s="105"/>
      <c r="I7309" s="104" t="s">
        <v>183</v>
      </c>
    </row>
    <row r="7310" spans="1:9" ht="14.4" x14ac:dyDescent="0.3">
      <c r="A7310" s="104" t="s">
        <v>16151</v>
      </c>
      <c r="B7310" s="104" t="s">
        <v>12494</v>
      </c>
      <c r="C7310" s="104" t="s">
        <v>14118</v>
      </c>
      <c r="D7310" s="104" t="s">
        <v>14410</v>
      </c>
      <c r="E7310" s="104" t="s">
        <v>11307</v>
      </c>
      <c r="F7310" s="104" t="s">
        <v>11308</v>
      </c>
      <c r="G7310" s="105" t="s">
        <v>183</v>
      </c>
      <c r="H7310" s="105"/>
      <c r="I7310" s="104" t="s">
        <v>183</v>
      </c>
    </row>
    <row r="7311" spans="1:9" ht="14.4" x14ac:dyDescent="0.3">
      <c r="A7311" s="104" t="s">
        <v>13746</v>
      </c>
      <c r="B7311" s="104" t="s">
        <v>12795</v>
      </c>
      <c r="C7311" s="104" t="s">
        <v>10821</v>
      </c>
      <c r="D7311" s="104" t="s">
        <v>10823</v>
      </c>
      <c r="E7311" s="104" t="s">
        <v>10710</v>
      </c>
      <c r="F7311" s="104" t="s">
        <v>10711</v>
      </c>
      <c r="G7311" s="105" t="s">
        <v>25754</v>
      </c>
      <c r="H7311" s="105"/>
      <c r="I7311" s="104" t="s">
        <v>183</v>
      </c>
    </row>
    <row r="7312" spans="1:9" ht="14.4" x14ac:dyDescent="0.3">
      <c r="A7312" s="104" t="s">
        <v>25755</v>
      </c>
      <c r="B7312" s="104" t="s">
        <v>14420</v>
      </c>
      <c r="C7312" s="104" t="s">
        <v>11438</v>
      </c>
      <c r="D7312" s="104" t="s">
        <v>14421</v>
      </c>
      <c r="E7312" s="104" t="s">
        <v>14422</v>
      </c>
      <c r="F7312" s="104" t="s">
        <v>14423</v>
      </c>
      <c r="G7312" s="105" t="s">
        <v>25756</v>
      </c>
      <c r="H7312" s="105"/>
      <c r="I7312" s="104" t="s">
        <v>183</v>
      </c>
    </row>
    <row r="7313" spans="1:9" ht="14.4" x14ac:dyDescent="0.3">
      <c r="A7313" s="104" t="s">
        <v>25757</v>
      </c>
      <c r="B7313" s="104" t="s">
        <v>14432</v>
      </c>
      <c r="C7313" s="104" t="s">
        <v>11177</v>
      </c>
      <c r="D7313" s="104" t="s">
        <v>14433</v>
      </c>
      <c r="E7313" s="104" t="s">
        <v>11444</v>
      </c>
      <c r="F7313" s="104" t="s">
        <v>14434</v>
      </c>
      <c r="G7313" s="105" t="s">
        <v>25758</v>
      </c>
      <c r="H7313" s="105"/>
      <c r="I7313" s="104" t="s">
        <v>183</v>
      </c>
    </row>
    <row r="7314" spans="1:9" ht="14.4" x14ac:dyDescent="0.3">
      <c r="A7314" s="104" t="s">
        <v>25759</v>
      </c>
      <c r="B7314" s="104" t="s">
        <v>10143</v>
      </c>
      <c r="C7314" s="104" t="s">
        <v>10139</v>
      </c>
      <c r="D7314" s="104" t="s">
        <v>14436</v>
      </c>
      <c r="E7314" s="104" t="s">
        <v>14437</v>
      </c>
      <c r="F7314" s="104" t="s">
        <v>14438</v>
      </c>
      <c r="G7314" s="105" t="s">
        <v>25760</v>
      </c>
      <c r="H7314" s="105"/>
      <c r="I7314" s="104" t="s">
        <v>183</v>
      </c>
    </row>
    <row r="7315" spans="1:9" ht="14.4" x14ac:dyDescent="0.3">
      <c r="A7315" s="104" t="s">
        <v>25761</v>
      </c>
      <c r="B7315" s="104" t="s">
        <v>13947</v>
      </c>
      <c r="C7315" s="104" t="s">
        <v>9813</v>
      </c>
      <c r="D7315" s="104" t="s">
        <v>14450</v>
      </c>
      <c r="E7315" s="104" t="s">
        <v>11444</v>
      </c>
      <c r="F7315" s="104" t="s">
        <v>11445</v>
      </c>
      <c r="G7315" s="105" t="s">
        <v>25762</v>
      </c>
      <c r="H7315" s="105"/>
      <c r="I7315" s="104" t="s">
        <v>183</v>
      </c>
    </row>
    <row r="7316" spans="1:9" ht="14.4" x14ac:dyDescent="0.3">
      <c r="A7316" s="104" t="s">
        <v>25763</v>
      </c>
      <c r="B7316" s="104" t="s">
        <v>14462</v>
      </c>
      <c r="C7316" s="104" t="s">
        <v>10002</v>
      </c>
      <c r="D7316" s="104" t="s">
        <v>14463</v>
      </c>
      <c r="E7316" s="104" t="s">
        <v>14464</v>
      </c>
      <c r="F7316" s="104" t="s">
        <v>14465</v>
      </c>
      <c r="G7316" s="105"/>
      <c r="H7316" s="105" t="s">
        <v>25764</v>
      </c>
      <c r="I7316" s="104" t="s">
        <v>183</v>
      </c>
    </row>
    <row r="7317" spans="1:9" ht="14.4" x14ac:dyDescent="0.3">
      <c r="A7317" s="104" t="s">
        <v>25765</v>
      </c>
      <c r="B7317" s="104" t="s">
        <v>10821</v>
      </c>
      <c r="C7317" s="104" t="s">
        <v>14468</v>
      </c>
      <c r="D7317" s="104" t="s">
        <v>10823</v>
      </c>
      <c r="E7317" s="104" t="s">
        <v>10710</v>
      </c>
      <c r="F7317" s="104" t="s">
        <v>10711</v>
      </c>
      <c r="G7317" s="105" t="s">
        <v>25754</v>
      </c>
      <c r="H7317" s="105"/>
      <c r="I7317" s="104" t="s">
        <v>183</v>
      </c>
    </row>
    <row r="7318" spans="1:9" ht="14.4" x14ac:dyDescent="0.3">
      <c r="A7318" s="104" t="s">
        <v>25766</v>
      </c>
      <c r="B7318" s="104" t="s">
        <v>10978</v>
      </c>
      <c r="C7318" s="104" t="s">
        <v>10110</v>
      </c>
      <c r="D7318" s="104" t="s">
        <v>14472</v>
      </c>
      <c r="E7318" s="104" t="s">
        <v>14430</v>
      </c>
      <c r="F7318" s="104" t="s">
        <v>14431</v>
      </c>
      <c r="G7318" s="105" t="s">
        <v>25767</v>
      </c>
      <c r="H7318" s="105"/>
      <c r="I7318" s="104" t="s">
        <v>183</v>
      </c>
    </row>
    <row r="7319" spans="1:9" ht="14.4" x14ac:dyDescent="0.3">
      <c r="A7319" s="104" t="s">
        <v>25768</v>
      </c>
      <c r="B7319" s="104" t="s">
        <v>10978</v>
      </c>
      <c r="C7319" s="104" t="s">
        <v>14488</v>
      </c>
      <c r="D7319" s="104" t="s">
        <v>14472</v>
      </c>
      <c r="E7319" s="104" t="s">
        <v>14430</v>
      </c>
      <c r="F7319" s="104" t="s">
        <v>14431</v>
      </c>
      <c r="G7319" s="105" t="s">
        <v>25767</v>
      </c>
      <c r="H7319" s="105"/>
      <c r="I7319" s="104" t="s">
        <v>183</v>
      </c>
    </row>
    <row r="7320" spans="1:9" ht="14.4" x14ac:dyDescent="0.3">
      <c r="A7320" s="104" t="s">
        <v>25769</v>
      </c>
      <c r="B7320" s="104" t="s">
        <v>12347</v>
      </c>
      <c r="C7320" s="104" t="s">
        <v>10040</v>
      </c>
      <c r="D7320" s="104" t="s">
        <v>14502</v>
      </c>
      <c r="E7320" s="104" t="s">
        <v>14503</v>
      </c>
      <c r="F7320" s="104" t="s">
        <v>14504</v>
      </c>
      <c r="G7320" s="105"/>
      <c r="H7320" s="105" t="s">
        <v>25770</v>
      </c>
      <c r="I7320" s="104" t="s">
        <v>183</v>
      </c>
    </row>
    <row r="7321" spans="1:9" ht="14.4" x14ac:dyDescent="0.3">
      <c r="A7321" s="104" t="s">
        <v>25771</v>
      </c>
      <c r="B7321" s="104" t="s">
        <v>10575</v>
      </c>
      <c r="C7321" s="104" t="s">
        <v>10576</v>
      </c>
      <c r="D7321" s="104" t="s">
        <v>10577</v>
      </c>
      <c r="E7321" s="104" t="s">
        <v>10578</v>
      </c>
      <c r="F7321" s="104" t="s">
        <v>10579</v>
      </c>
      <c r="G7321" s="105" t="s">
        <v>183</v>
      </c>
      <c r="H7321" s="105" t="s">
        <v>183</v>
      </c>
      <c r="I7321" s="104" t="s">
        <v>183</v>
      </c>
    </row>
    <row r="7322" spans="1:9" ht="14.4" x14ac:dyDescent="0.3">
      <c r="A7322" s="104" t="s">
        <v>25772</v>
      </c>
      <c r="B7322" s="104" t="s">
        <v>14528</v>
      </c>
      <c r="C7322" s="104" t="s">
        <v>14529</v>
      </c>
      <c r="D7322" s="104" t="s">
        <v>14530</v>
      </c>
      <c r="E7322" s="104" t="s">
        <v>14261</v>
      </c>
      <c r="F7322" s="104" t="s">
        <v>14262</v>
      </c>
      <c r="G7322" s="105" t="s">
        <v>25773</v>
      </c>
      <c r="H7322" s="105"/>
      <c r="I7322" s="104" t="s">
        <v>183</v>
      </c>
    </row>
    <row r="7323" spans="1:9" ht="14.4" x14ac:dyDescent="0.3">
      <c r="A7323" s="104" t="s">
        <v>25774</v>
      </c>
      <c r="B7323" s="104" t="s">
        <v>14538</v>
      </c>
      <c r="C7323" s="104" t="s">
        <v>13761</v>
      </c>
      <c r="D7323" s="104" t="s">
        <v>14539</v>
      </c>
      <c r="E7323" s="104" t="s">
        <v>12297</v>
      </c>
      <c r="F7323" s="104" t="s">
        <v>12298</v>
      </c>
      <c r="G7323" s="105"/>
      <c r="H7323" s="105" t="s">
        <v>25775</v>
      </c>
      <c r="I7323" s="104" t="s">
        <v>183</v>
      </c>
    </row>
    <row r="7324" spans="1:9" ht="14.4" x14ac:dyDescent="0.3">
      <c r="A7324" s="104" t="s">
        <v>25776</v>
      </c>
      <c r="B7324" s="104" t="s">
        <v>14548</v>
      </c>
      <c r="C7324" s="104" t="s">
        <v>10012</v>
      </c>
      <c r="D7324" s="104" t="s">
        <v>14549</v>
      </c>
      <c r="E7324" s="104" t="s">
        <v>14550</v>
      </c>
      <c r="F7324" s="104" t="s">
        <v>14551</v>
      </c>
      <c r="G7324" s="105" t="s">
        <v>25777</v>
      </c>
      <c r="H7324" s="105" t="s">
        <v>25778</v>
      </c>
      <c r="I7324" s="104" t="s">
        <v>183</v>
      </c>
    </row>
    <row r="7325" spans="1:9" ht="14.4" x14ac:dyDescent="0.3">
      <c r="A7325" s="104" t="s">
        <v>25779</v>
      </c>
      <c r="B7325" s="104" t="s">
        <v>11597</v>
      </c>
      <c r="C7325" s="104" t="s">
        <v>14554</v>
      </c>
      <c r="D7325" s="104" t="s">
        <v>14555</v>
      </c>
      <c r="E7325" s="104" t="s">
        <v>14556</v>
      </c>
      <c r="F7325" s="104" t="s">
        <v>14557</v>
      </c>
      <c r="G7325" s="105" t="s">
        <v>25780</v>
      </c>
      <c r="H7325" s="105"/>
      <c r="I7325" s="104" t="s">
        <v>183</v>
      </c>
    </row>
    <row r="7326" spans="1:9" ht="14.4" x14ac:dyDescent="0.3">
      <c r="A7326" s="104" t="s">
        <v>25781</v>
      </c>
      <c r="B7326" s="104" t="s">
        <v>12687</v>
      </c>
      <c r="C7326" s="104" t="s">
        <v>11569</v>
      </c>
      <c r="D7326" s="104" t="s">
        <v>14562</v>
      </c>
      <c r="E7326" s="104" t="s">
        <v>14563</v>
      </c>
      <c r="F7326" s="104" t="s">
        <v>14564</v>
      </c>
      <c r="G7326" s="105" t="s">
        <v>25782</v>
      </c>
      <c r="H7326" s="105" t="s">
        <v>25783</v>
      </c>
      <c r="I7326" s="104" t="s">
        <v>25784</v>
      </c>
    </row>
    <row r="7327" spans="1:9" ht="14.4" x14ac:dyDescent="0.3">
      <c r="A7327" s="104" t="s">
        <v>25785</v>
      </c>
      <c r="B7327" s="104" t="s">
        <v>14565</v>
      </c>
      <c r="C7327" s="104" t="s">
        <v>11254</v>
      </c>
      <c r="D7327" s="104" t="s">
        <v>14566</v>
      </c>
      <c r="E7327" s="104" t="s">
        <v>10430</v>
      </c>
      <c r="F7327" s="104" t="s">
        <v>10431</v>
      </c>
      <c r="G7327" s="105"/>
      <c r="H7327" s="105" t="s">
        <v>25786</v>
      </c>
      <c r="I7327" s="104" t="s">
        <v>183</v>
      </c>
    </row>
    <row r="7328" spans="1:9" ht="14.4" x14ac:dyDescent="0.3">
      <c r="A7328" s="104" t="s">
        <v>25787</v>
      </c>
      <c r="B7328" s="104" t="s">
        <v>14584</v>
      </c>
      <c r="C7328" s="104" t="s">
        <v>13985</v>
      </c>
      <c r="D7328" s="104" t="s">
        <v>14585</v>
      </c>
      <c r="E7328" s="104" t="s">
        <v>14586</v>
      </c>
      <c r="F7328" s="104" t="s">
        <v>14587</v>
      </c>
      <c r="G7328" s="105" t="s">
        <v>25788</v>
      </c>
      <c r="H7328" s="105"/>
      <c r="I7328" s="104" t="s">
        <v>183</v>
      </c>
    </row>
    <row r="7329" spans="1:9" ht="14.4" x14ac:dyDescent="0.3">
      <c r="A7329" s="104" t="s">
        <v>25789</v>
      </c>
      <c r="B7329" s="104" t="s">
        <v>14588</v>
      </c>
      <c r="C7329" s="104" t="s">
        <v>10708</v>
      </c>
      <c r="D7329" s="104" t="s">
        <v>14589</v>
      </c>
      <c r="E7329" s="104" t="s">
        <v>12129</v>
      </c>
      <c r="F7329" s="104" t="s">
        <v>9958</v>
      </c>
      <c r="G7329" s="105" t="s">
        <v>25790</v>
      </c>
      <c r="H7329" s="105"/>
      <c r="I7329" s="104" t="s">
        <v>183</v>
      </c>
    </row>
    <row r="7330" spans="1:9" ht="14.4" x14ac:dyDescent="0.3">
      <c r="A7330" s="104" t="s">
        <v>25791</v>
      </c>
      <c r="B7330" s="104" t="s">
        <v>13098</v>
      </c>
      <c r="C7330" s="104" t="s">
        <v>10895</v>
      </c>
      <c r="D7330" s="104" t="s">
        <v>13099</v>
      </c>
      <c r="E7330" s="104" t="s">
        <v>13100</v>
      </c>
      <c r="F7330" s="104" t="s">
        <v>14590</v>
      </c>
      <c r="G7330" s="105" t="s">
        <v>25593</v>
      </c>
      <c r="H7330" s="105"/>
      <c r="I7330" s="104" t="s">
        <v>183</v>
      </c>
    </row>
    <row r="7331" spans="1:9" ht="14.4" x14ac:dyDescent="0.3">
      <c r="A7331" s="104" t="s">
        <v>25792</v>
      </c>
      <c r="B7331" s="104" t="s">
        <v>14591</v>
      </c>
      <c r="C7331" s="104" t="s">
        <v>14592</v>
      </c>
      <c r="D7331" s="104" t="s">
        <v>14593</v>
      </c>
      <c r="E7331" s="104" t="s">
        <v>13133</v>
      </c>
      <c r="F7331" s="104" t="s">
        <v>9958</v>
      </c>
      <c r="G7331" s="105" t="s">
        <v>25793</v>
      </c>
      <c r="H7331" s="105"/>
      <c r="I7331" s="104" t="s">
        <v>183</v>
      </c>
    </row>
    <row r="7332" spans="1:9" ht="14.4" x14ac:dyDescent="0.3">
      <c r="A7332" s="104" t="s">
        <v>25794</v>
      </c>
      <c r="B7332" s="104" t="s">
        <v>14572</v>
      </c>
      <c r="C7332" s="104" t="s">
        <v>10647</v>
      </c>
      <c r="D7332" s="104" t="s">
        <v>14573</v>
      </c>
      <c r="E7332" s="104" t="s">
        <v>14574</v>
      </c>
      <c r="F7332" s="104" t="s">
        <v>14575</v>
      </c>
      <c r="G7332" s="105" t="s">
        <v>25795</v>
      </c>
      <c r="H7332" s="105"/>
      <c r="I7332" s="104" t="s">
        <v>183</v>
      </c>
    </row>
    <row r="7333" spans="1:9" ht="14.4" x14ac:dyDescent="0.3">
      <c r="A7333" s="104" t="s">
        <v>25796</v>
      </c>
      <c r="B7333" s="104" t="s">
        <v>12000</v>
      </c>
      <c r="C7333" s="104" t="s">
        <v>10647</v>
      </c>
      <c r="D7333" s="104" t="s">
        <v>14613</v>
      </c>
      <c r="E7333" s="104" t="s">
        <v>14614</v>
      </c>
      <c r="F7333" s="104" t="s">
        <v>14615</v>
      </c>
      <c r="G7333" s="105" t="s">
        <v>25797</v>
      </c>
      <c r="H7333" s="105" t="s">
        <v>25798</v>
      </c>
      <c r="I7333" s="104" t="s">
        <v>25799</v>
      </c>
    </row>
    <row r="7334" spans="1:9" ht="14.4" x14ac:dyDescent="0.3">
      <c r="A7334" s="104" t="s">
        <v>25800</v>
      </c>
      <c r="B7334" s="104" t="s">
        <v>14621</v>
      </c>
      <c r="C7334" s="104" t="s">
        <v>11254</v>
      </c>
      <c r="D7334" s="104" t="s">
        <v>14622</v>
      </c>
      <c r="E7334" s="104" t="s">
        <v>14623</v>
      </c>
      <c r="F7334" s="104" t="s">
        <v>14624</v>
      </c>
      <c r="G7334" s="105" t="s">
        <v>183</v>
      </c>
      <c r="H7334" s="105" t="s">
        <v>183</v>
      </c>
      <c r="I7334" s="104" t="s">
        <v>183</v>
      </c>
    </row>
    <row r="7335" spans="1:9" ht="14.4" x14ac:dyDescent="0.3">
      <c r="A7335" s="104" t="s">
        <v>25801</v>
      </c>
      <c r="B7335" s="104" t="s">
        <v>12185</v>
      </c>
      <c r="C7335" s="104" t="s">
        <v>13571</v>
      </c>
      <c r="D7335" s="104" t="s">
        <v>14678</v>
      </c>
      <c r="E7335" s="104" t="s">
        <v>14679</v>
      </c>
      <c r="F7335" s="104" t="s">
        <v>14680</v>
      </c>
      <c r="G7335" s="105"/>
      <c r="H7335" s="105" t="s">
        <v>25802</v>
      </c>
      <c r="I7335" s="104" t="s">
        <v>183</v>
      </c>
    </row>
    <row r="7336" spans="1:9" ht="14.4" x14ac:dyDescent="0.3">
      <c r="A7336" s="104" t="s">
        <v>25803</v>
      </c>
      <c r="B7336" s="104" t="s">
        <v>14611</v>
      </c>
      <c r="C7336" s="104" t="s">
        <v>10221</v>
      </c>
      <c r="D7336" s="104" t="s">
        <v>14685</v>
      </c>
      <c r="E7336" s="104" t="s">
        <v>10691</v>
      </c>
      <c r="F7336" s="104" t="s">
        <v>10692</v>
      </c>
      <c r="G7336" s="105" t="s">
        <v>25804</v>
      </c>
      <c r="H7336" s="105"/>
      <c r="I7336" s="104" t="s">
        <v>183</v>
      </c>
    </row>
    <row r="7337" spans="1:9" ht="14.4" x14ac:dyDescent="0.3">
      <c r="A7337" s="104" t="s">
        <v>25805</v>
      </c>
      <c r="B7337" s="104" t="s">
        <v>14689</v>
      </c>
      <c r="C7337" s="104" t="s">
        <v>11486</v>
      </c>
      <c r="D7337" s="104" t="s">
        <v>14690</v>
      </c>
      <c r="E7337" s="104" t="s">
        <v>12812</v>
      </c>
      <c r="F7337" s="104" t="s">
        <v>11338</v>
      </c>
      <c r="G7337" s="105" t="s">
        <v>183</v>
      </c>
      <c r="H7337" s="105" t="s">
        <v>183</v>
      </c>
      <c r="I7337" s="104" t="s">
        <v>183</v>
      </c>
    </row>
    <row r="7338" spans="1:9" ht="14.4" x14ac:dyDescent="0.3">
      <c r="A7338" s="104" t="s">
        <v>25806</v>
      </c>
      <c r="B7338" s="104" t="s">
        <v>10024</v>
      </c>
      <c r="C7338" s="104" t="s">
        <v>12586</v>
      </c>
      <c r="D7338" s="104" t="s">
        <v>14693</v>
      </c>
      <c r="E7338" s="104" t="s">
        <v>12483</v>
      </c>
      <c r="F7338" s="104" t="s">
        <v>12484</v>
      </c>
      <c r="G7338" s="105" t="s">
        <v>25807</v>
      </c>
      <c r="H7338" s="105"/>
      <c r="I7338" s="104" t="s">
        <v>183</v>
      </c>
    </row>
    <row r="7339" spans="1:9" ht="14.4" x14ac:dyDescent="0.3">
      <c r="A7339" s="104" t="s">
        <v>25808</v>
      </c>
      <c r="B7339" s="104" t="s">
        <v>14717</v>
      </c>
      <c r="C7339" s="104" t="s">
        <v>10556</v>
      </c>
      <c r="D7339" s="104" t="s">
        <v>14718</v>
      </c>
      <c r="E7339" s="104" t="s">
        <v>14719</v>
      </c>
      <c r="F7339" s="104" t="s">
        <v>14720</v>
      </c>
      <c r="G7339" s="105" t="s">
        <v>25809</v>
      </c>
      <c r="H7339" s="105"/>
      <c r="I7339" s="104" t="s">
        <v>183</v>
      </c>
    </row>
    <row r="7340" spans="1:9" ht="14.4" x14ac:dyDescent="0.3">
      <c r="A7340" s="104" t="s">
        <v>25810</v>
      </c>
      <c r="B7340" s="104" t="s">
        <v>14723</v>
      </c>
      <c r="C7340" s="104" t="s">
        <v>13510</v>
      </c>
      <c r="D7340" s="104" t="s">
        <v>14724</v>
      </c>
      <c r="E7340" s="104" t="s">
        <v>14725</v>
      </c>
      <c r="F7340" s="104" t="s">
        <v>14726</v>
      </c>
      <c r="G7340" s="105" t="s">
        <v>25811</v>
      </c>
      <c r="H7340" s="105"/>
      <c r="I7340" s="104" t="s">
        <v>183</v>
      </c>
    </row>
    <row r="7341" spans="1:9" ht="14.4" x14ac:dyDescent="0.3">
      <c r="A7341" s="104" t="s">
        <v>25812</v>
      </c>
      <c r="B7341" s="104" t="s">
        <v>11172</v>
      </c>
      <c r="C7341" s="104" t="s">
        <v>12181</v>
      </c>
      <c r="D7341" s="104" t="s">
        <v>14775</v>
      </c>
      <c r="E7341" s="104" t="s">
        <v>10365</v>
      </c>
      <c r="F7341" s="104" t="s">
        <v>14776</v>
      </c>
      <c r="G7341" s="105" t="s">
        <v>25813</v>
      </c>
      <c r="H7341" s="105"/>
      <c r="I7341" s="104" t="s">
        <v>183</v>
      </c>
    </row>
    <row r="7342" spans="1:9" ht="14.4" x14ac:dyDescent="0.3">
      <c r="A7342" s="104" t="s">
        <v>25814</v>
      </c>
      <c r="B7342" s="104" t="s">
        <v>14782</v>
      </c>
      <c r="C7342" s="104" t="s">
        <v>14783</v>
      </c>
      <c r="D7342" s="104" t="s">
        <v>14784</v>
      </c>
      <c r="E7342" s="104" t="s">
        <v>10901</v>
      </c>
      <c r="F7342" s="104" t="s">
        <v>10902</v>
      </c>
      <c r="G7342" s="105" t="s">
        <v>183</v>
      </c>
      <c r="H7342" s="105"/>
      <c r="I7342" s="104" t="s">
        <v>183</v>
      </c>
    </row>
    <row r="7343" spans="1:9" ht="14.4" x14ac:dyDescent="0.3">
      <c r="A7343" s="104" t="s">
        <v>25815</v>
      </c>
      <c r="B7343" s="104" t="s">
        <v>14789</v>
      </c>
      <c r="C7343" s="104" t="s">
        <v>9837</v>
      </c>
      <c r="D7343" s="104" t="s">
        <v>14790</v>
      </c>
      <c r="E7343" s="104" t="s">
        <v>12697</v>
      </c>
      <c r="F7343" s="104" t="s">
        <v>12698</v>
      </c>
      <c r="G7343" s="105" t="s">
        <v>25816</v>
      </c>
      <c r="H7343" s="105"/>
      <c r="I7343" s="104" t="s">
        <v>183</v>
      </c>
    </row>
    <row r="7344" spans="1:9" ht="14.4" x14ac:dyDescent="0.3">
      <c r="A7344" s="104" t="s">
        <v>25817</v>
      </c>
      <c r="B7344" s="104" t="s">
        <v>11252</v>
      </c>
      <c r="C7344" s="104" t="s">
        <v>10686</v>
      </c>
      <c r="D7344" s="104" t="s">
        <v>14801</v>
      </c>
      <c r="E7344" s="104" t="s">
        <v>14802</v>
      </c>
      <c r="F7344" s="104" t="s">
        <v>14803</v>
      </c>
      <c r="G7344" s="105" t="s">
        <v>25818</v>
      </c>
      <c r="H7344" s="105"/>
      <c r="I7344" s="104" t="s">
        <v>183</v>
      </c>
    </row>
    <row r="7345" spans="1:9" ht="14.4" x14ac:dyDescent="0.3">
      <c r="A7345" s="104" t="s">
        <v>25819</v>
      </c>
      <c r="B7345" s="104" t="s">
        <v>12300</v>
      </c>
      <c r="C7345" s="104" t="s">
        <v>9808</v>
      </c>
      <c r="D7345" s="104" t="s">
        <v>14807</v>
      </c>
      <c r="E7345" s="104" t="s">
        <v>10691</v>
      </c>
      <c r="F7345" s="104" t="s">
        <v>10692</v>
      </c>
      <c r="G7345" s="105" t="s">
        <v>25820</v>
      </c>
      <c r="H7345" s="105"/>
      <c r="I7345" s="104" t="s">
        <v>183</v>
      </c>
    </row>
    <row r="7346" spans="1:9" ht="14.4" x14ac:dyDescent="0.3">
      <c r="A7346" s="104" t="s">
        <v>25821</v>
      </c>
      <c r="B7346" s="104" t="s">
        <v>13366</v>
      </c>
      <c r="C7346" s="104" t="s">
        <v>13510</v>
      </c>
      <c r="D7346" s="104" t="s">
        <v>14810</v>
      </c>
      <c r="E7346" s="104" t="s">
        <v>14811</v>
      </c>
      <c r="F7346" s="104" t="s">
        <v>10642</v>
      </c>
      <c r="G7346" s="105"/>
      <c r="H7346" s="105" t="s">
        <v>25822</v>
      </c>
      <c r="I7346" s="104" t="s">
        <v>183</v>
      </c>
    </row>
    <row r="7347" spans="1:9" ht="14.4" x14ac:dyDescent="0.3">
      <c r="A7347" s="104" t="s">
        <v>25823</v>
      </c>
      <c r="B7347" s="104" t="s">
        <v>14214</v>
      </c>
      <c r="C7347" s="104" t="s">
        <v>10110</v>
      </c>
      <c r="D7347" s="104" t="s">
        <v>14838</v>
      </c>
      <c r="E7347" s="104" t="s">
        <v>11140</v>
      </c>
      <c r="F7347" s="104" t="s">
        <v>11141</v>
      </c>
      <c r="G7347" s="105" t="s">
        <v>25824</v>
      </c>
      <c r="H7347" s="105"/>
      <c r="I7347" s="104" t="s">
        <v>183</v>
      </c>
    </row>
    <row r="7348" spans="1:9" ht="14.4" x14ac:dyDescent="0.3">
      <c r="A7348" s="104" t="s">
        <v>25825</v>
      </c>
      <c r="B7348" s="104" t="s">
        <v>14840</v>
      </c>
      <c r="C7348" s="104" t="s">
        <v>10796</v>
      </c>
      <c r="D7348" s="104" t="s">
        <v>14841</v>
      </c>
      <c r="E7348" s="104" t="s">
        <v>13901</v>
      </c>
      <c r="F7348" s="104" t="s">
        <v>13902</v>
      </c>
      <c r="G7348" s="105" t="s">
        <v>25826</v>
      </c>
      <c r="H7348" s="105"/>
      <c r="I7348" s="104" t="s">
        <v>183</v>
      </c>
    </row>
    <row r="7349" spans="1:9" ht="14.4" x14ac:dyDescent="0.3">
      <c r="A7349" s="104" t="s">
        <v>25827</v>
      </c>
      <c r="B7349" s="104" t="s">
        <v>14895</v>
      </c>
      <c r="C7349" s="104" t="s">
        <v>10007</v>
      </c>
      <c r="D7349" s="104" t="s">
        <v>14896</v>
      </c>
      <c r="E7349" s="104" t="s">
        <v>14897</v>
      </c>
      <c r="F7349" s="104" t="s">
        <v>14898</v>
      </c>
      <c r="G7349" s="105" t="s">
        <v>25828</v>
      </c>
      <c r="H7349" s="105"/>
      <c r="I7349" s="104" t="s">
        <v>25829</v>
      </c>
    </row>
    <row r="7350" spans="1:9" ht="14.4" x14ac:dyDescent="0.3">
      <c r="A7350" s="104" t="s">
        <v>25830</v>
      </c>
      <c r="B7350" s="104" t="s">
        <v>9935</v>
      </c>
      <c r="C7350" s="104" t="s">
        <v>14899</v>
      </c>
      <c r="D7350" s="104" t="s">
        <v>14900</v>
      </c>
      <c r="E7350" s="104" t="s">
        <v>11807</v>
      </c>
      <c r="F7350" s="104" t="s">
        <v>14901</v>
      </c>
      <c r="G7350" s="105" t="s">
        <v>25433</v>
      </c>
      <c r="H7350" s="105"/>
      <c r="I7350" s="104" t="s">
        <v>183</v>
      </c>
    </row>
    <row r="7351" spans="1:9" ht="14.4" x14ac:dyDescent="0.3">
      <c r="A7351" s="104" t="s">
        <v>25831</v>
      </c>
      <c r="B7351" s="104" t="s">
        <v>14737</v>
      </c>
      <c r="C7351" s="104" t="s">
        <v>11092</v>
      </c>
      <c r="D7351" s="104" t="s">
        <v>14738</v>
      </c>
      <c r="E7351" s="104" t="s">
        <v>12697</v>
      </c>
      <c r="F7351" s="104" t="s">
        <v>12698</v>
      </c>
      <c r="G7351" s="105" t="s">
        <v>25832</v>
      </c>
      <c r="H7351" s="105"/>
      <c r="I7351" s="104" t="s">
        <v>183</v>
      </c>
    </row>
    <row r="7352" spans="1:9" ht="14.4" x14ac:dyDescent="0.3">
      <c r="A7352" s="104" t="s">
        <v>25833</v>
      </c>
      <c r="B7352" s="104" t="s">
        <v>14927</v>
      </c>
      <c r="C7352" s="104" t="s">
        <v>14928</v>
      </c>
      <c r="D7352" s="104" t="s">
        <v>14929</v>
      </c>
      <c r="E7352" s="104" t="s">
        <v>10258</v>
      </c>
      <c r="F7352" s="104" t="s">
        <v>10259</v>
      </c>
      <c r="G7352" s="105"/>
      <c r="H7352" s="105" t="s">
        <v>25834</v>
      </c>
      <c r="I7352" s="104" t="s">
        <v>183</v>
      </c>
    </row>
    <row r="7353" spans="1:9" ht="14.4" x14ac:dyDescent="0.3">
      <c r="A7353" s="104" t="s">
        <v>25835</v>
      </c>
      <c r="B7353" s="104" t="s">
        <v>14933</v>
      </c>
      <c r="C7353" s="104" t="s">
        <v>9837</v>
      </c>
      <c r="D7353" s="104" t="s">
        <v>14934</v>
      </c>
      <c r="E7353" s="104" t="s">
        <v>14935</v>
      </c>
      <c r="F7353" s="104" t="s">
        <v>14936</v>
      </c>
      <c r="G7353" s="105" t="s">
        <v>25836</v>
      </c>
      <c r="H7353" s="105"/>
      <c r="I7353" s="104" t="s">
        <v>183</v>
      </c>
    </row>
    <row r="7354" spans="1:9" ht="14.4" x14ac:dyDescent="0.3">
      <c r="A7354" s="104" t="s">
        <v>25837</v>
      </c>
      <c r="B7354" s="104" t="s">
        <v>12956</v>
      </c>
      <c r="C7354" s="104" t="s">
        <v>10166</v>
      </c>
      <c r="D7354" s="104" t="s">
        <v>14943</v>
      </c>
      <c r="E7354" s="104" t="s">
        <v>12697</v>
      </c>
      <c r="F7354" s="104" t="s">
        <v>12698</v>
      </c>
      <c r="G7354" s="105" t="s">
        <v>25838</v>
      </c>
      <c r="H7354" s="105"/>
      <c r="I7354" s="104" t="s">
        <v>183</v>
      </c>
    </row>
    <row r="7355" spans="1:9" ht="14.4" x14ac:dyDescent="0.3">
      <c r="A7355" s="104" t="s">
        <v>25839</v>
      </c>
      <c r="B7355" s="104" t="s">
        <v>14960</v>
      </c>
      <c r="C7355" s="104" t="s">
        <v>10191</v>
      </c>
      <c r="D7355" s="104" t="s">
        <v>14961</v>
      </c>
      <c r="E7355" s="104" t="s">
        <v>14962</v>
      </c>
      <c r="F7355" s="104" t="s">
        <v>14963</v>
      </c>
      <c r="G7355" s="105" t="s">
        <v>183</v>
      </c>
      <c r="H7355" s="105"/>
      <c r="I7355" s="104" t="s">
        <v>183</v>
      </c>
    </row>
    <row r="7356" spans="1:9" ht="14.4" x14ac:dyDescent="0.3">
      <c r="A7356" s="104" t="s">
        <v>25840</v>
      </c>
      <c r="B7356" s="104" t="s">
        <v>14927</v>
      </c>
      <c r="C7356" s="104" t="s">
        <v>10517</v>
      </c>
      <c r="D7356" s="104" t="s">
        <v>14971</v>
      </c>
      <c r="E7356" s="104" t="s">
        <v>10258</v>
      </c>
      <c r="F7356" s="104" t="s">
        <v>10259</v>
      </c>
      <c r="G7356" s="105" t="s">
        <v>25841</v>
      </c>
      <c r="H7356" s="105"/>
      <c r="I7356" s="104" t="s">
        <v>183</v>
      </c>
    </row>
    <row r="7357" spans="1:9" ht="14.4" x14ac:dyDescent="0.3">
      <c r="A7357" s="104" t="s">
        <v>25842</v>
      </c>
      <c r="B7357" s="104" t="s">
        <v>14983</v>
      </c>
      <c r="C7357" s="104" t="s">
        <v>9936</v>
      </c>
      <c r="D7357" s="104" t="s">
        <v>14984</v>
      </c>
      <c r="E7357" s="104" t="s">
        <v>14985</v>
      </c>
      <c r="F7357" s="104" t="s">
        <v>12956</v>
      </c>
      <c r="G7357" s="105" t="s">
        <v>25843</v>
      </c>
      <c r="H7357" s="105"/>
      <c r="I7357" s="104" t="s">
        <v>183</v>
      </c>
    </row>
    <row r="7358" spans="1:9" ht="14.4" x14ac:dyDescent="0.3">
      <c r="A7358" s="104" t="s">
        <v>25844</v>
      </c>
      <c r="B7358" s="104" t="s">
        <v>10924</v>
      </c>
      <c r="C7358" s="104" t="s">
        <v>9778</v>
      </c>
      <c r="D7358" s="104" t="s">
        <v>10926</v>
      </c>
      <c r="E7358" s="104" t="s">
        <v>14986</v>
      </c>
      <c r="F7358" s="104" t="s">
        <v>10928</v>
      </c>
      <c r="G7358" s="105" t="s">
        <v>25845</v>
      </c>
      <c r="H7358" s="105"/>
      <c r="I7358" s="104" t="s">
        <v>183</v>
      </c>
    </row>
    <row r="7359" spans="1:9" ht="14.4" x14ac:dyDescent="0.3">
      <c r="A7359" s="104" t="s">
        <v>25846</v>
      </c>
      <c r="B7359" s="104" t="s">
        <v>11716</v>
      </c>
      <c r="C7359" s="104" t="s">
        <v>10221</v>
      </c>
      <c r="D7359" s="104" t="s">
        <v>14992</v>
      </c>
      <c r="E7359" s="104" t="s">
        <v>11286</v>
      </c>
      <c r="F7359" s="104" t="s">
        <v>11287</v>
      </c>
      <c r="G7359" s="105" t="s">
        <v>25847</v>
      </c>
      <c r="H7359" s="105"/>
      <c r="I7359" s="104" t="s">
        <v>183</v>
      </c>
    </row>
    <row r="7360" spans="1:9" ht="14.4" x14ac:dyDescent="0.3">
      <c r="A7360" s="104" t="s">
        <v>25848</v>
      </c>
      <c r="B7360" s="104" t="s">
        <v>14996</v>
      </c>
      <c r="C7360" s="104" t="s">
        <v>10002</v>
      </c>
      <c r="D7360" s="104" t="s">
        <v>14997</v>
      </c>
      <c r="E7360" s="104" t="s">
        <v>14766</v>
      </c>
      <c r="F7360" s="104" t="s">
        <v>14767</v>
      </c>
      <c r="G7360" s="105" t="s">
        <v>25849</v>
      </c>
      <c r="H7360" s="105"/>
      <c r="I7360" s="104" t="s">
        <v>183</v>
      </c>
    </row>
    <row r="7361" spans="1:9" ht="14.4" x14ac:dyDescent="0.3">
      <c r="A7361" s="104" t="s">
        <v>25850</v>
      </c>
      <c r="B7361" s="104" t="s">
        <v>14998</v>
      </c>
      <c r="C7361" s="104" t="s">
        <v>14999</v>
      </c>
      <c r="D7361" s="104" t="s">
        <v>15000</v>
      </c>
      <c r="E7361" s="104" t="s">
        <v>12632</v>
      </c>
      <c r="F7361" s="104" t="s">
        <v>12633</v>
      </c>
      <c r="G7361" s="105" t="s">
        <v>25851</v>
      </c>
      <c r="H7361" s="105"/>
      <c r="I7361" s="104" t="s">
        <v>183</v>
      </c>
    </row>
    <row r="7362" spans="1:9" ht="14.4" x14ac:dyDescent="0.3">
      <c r="A7362" s="104" t="s">
        <v>25852</v>
      </c>
      <c r="B7362" s="104" t="s">
        <v>15021</v>
      </c>
      <c r="C7362" s="104" t="s">
        <v>11076</v>
      </c>
      <c r="D7362" s="104" t="s">
        <v>15022</v>
      </c>
      <c r="E7362" s="104" t="s">
        <v>12963</v>
      </c>
      <c r="F7362" s="104" t="s">
        <v>12964</v>
      </c>
      <c r="G7362" s="105" t="s">
        <v>183</v>
      </c>
      <c r="H7362" s="105"/>
      <c r="I7362" s="104" t="s">
        <v>183</v>
      </c>
    </row>
    <row r="7363" spans="1:9" ht="14.4" x14ac:dyDescent="0.3">
      <c r="A7363" s="104" t="s">
        <v>25853</v>
      </c>
      <c r="B7363" s="104" t="s">
        <v>15045</v>
      </c>
      <c r="C7363" s="104" t="s">
        <v>15046</v>
      </c>
      <c r="D7363" s="104" t="s">
        <v>15047</v>
      </c>
      <c r="E7363" s="104" t="s">
        <v>12370</v>
      </c>
      <c r="F7363" s="104" t="s">
        <v>12371</v>
      </c>
      <c r="G7363" s="105" t="s">
        <v>25854</v>
      </c>
      <c r="H7363" s="105"/>
      <c r="I7363" s="104" t="s">
        <v>183</v>
      </c>
    </row>
    <row r="7364" spans="1:9" ht="14.4" x14ac:dyDescent="0.3">
      <c r="A7364" s="104" t="s">
        <v>25855</v>
      </c>
      <c r="B7364" s="104" t="s">
        <v>13102</v>
      </c>
      <c r="C7364" s="104" t="s">
        <v>11391</v>
      </c>
      <c r="D7364" s="104" t="s">
        <v>15060</v>
      </c>
      <c r="E7364" s="104" t="s">
        <v>10440</v>
      </c>
      <c r="F7364" s="104" t="s">
        <v>10259</v>
      </c>
      <c r="G7364" s="105" t="s">
        <v>183</v>
      </c>
      <c r="H7364" s="105"/>
      <c r="I7364" s="104" t="s">
        <v>183</v>
      </c>
    </row>
    <row r="7365" spans="1:9" ht="14.4" x14ac:dyDescent="0.3">
      <c r="A7365" s="104" t="s">
        <v>21276</v>
      </c>
      <c r="B7365" s="104" t="s">
        <v>10994</v>
      </c>
      <c r="C7365" s="104" t="s">
        <v>9897</v>
      </c>
      <c r="D7365" s="104" t="s">
        <v>10995</v>
      </c>
      <c r="E7365" s="104" t="s">
        <v>10996</v>
      </c>
      <c r="F7365" s="104" t="s">
        <v>10997</v>
      </c>
      <c r="G7365" s="105" t="s">
        <v>25856</v>
      </c>
      <c r="H7365" s="105"/>
      <c r="I7365" s="104" t="s">
        <v>183</v>
      </c>
    </row>
    <row r="7366" spans="1:9" ht="14.4" x14ac:dyDescent="0.3">
      <c r="A7366" s="104" t="s">
        <v>25857</v>
      </c>
      <c r="B7366" s="104" t="s">
        <v>15062</v>
      </c>
      <c r="C7366" s="104" t="s">
        <v>15063</v>
      </c>
      <c r="D7366" s="104" t="s">
        <v>15064</v>
      </c>
      <c r="E7366" s="104" t="s">
        <v>10449</v>
      </c>
      <c r="F7366" s="104" t="s">
        <v>10450</v>
      </c>
      <c r="G7366" s="105" t="s">
        <v>25858</v>
      </c>
      <c r="H7366" s="105"/>
      <c r="I7366" s="104" t="s">
        <v>183</v>
      </c>
    </row>
    <row r="7367" spans="1:9" ht="14.4" x14ac:dyDescent="0.3">
      <c r="A7367" s="104" t="s">
        <v>25859</v>
      </c>
      <c r="B7367" s="104" t="s">
        <v>15068</v>
      </c>
      <c r="C7367" s="104" t="s">
        <v>11402</v>
      </c>
      <c r="D7367" s="104" t="s">
        <v>15069</v>
      </c>
      <c r="E7367" s="104" t="s">
        <v>15070</v>
      </c>
      <c r="F7367" s="104" t="s">
        <v>15071</v>
      </c>
      <c r="G7367" s="105"/>
      <c r="H7367" s="105" t="s">
        <v>25860</v>
      </c>
      <c r="I7367" s="104" t="s">
        <v>183</v>
      </c>
    </row>
    <row r="7368" spans="1:9" ht="14.4" x14ac:dyDescent="0.3">
      <c r="A7368" s="104" t="s">
        <v>18142</v>
      </c>
      <c r="B7368" s="104" t="s">
        <v>15091</v>
      </c>
      <c r="C7368" s="104" t="s">
        <v>10007</v>
      </c>
      <c r="D7368" s="104" t="s">
        <v>15092</v>
      </c>
      <c r="E7368" s="104" t="s">
        <v>14087</v>
      </c>
      <c r="F7368" s="104" t="s">
        <v>14088</v>
      </c>
      <c r="G7368" s="105" t="s">
        <v>183</v>
      </c>
      <c r="H7368" s="105" t="s">
        <v>183</v>
      </c>
      <c r="I7368" s="104" t="s">
        <v>183</v>
      </c>
    </row>
    <row r="7369" spans="1:9" ht="14.4" x14ac:dyDescent="0.3">
      <c r="A7369" s="104" t="s">
        <v>25861</v>
      </c>
      <c r="B7369" s="104" t="s">
        <v>13043</v>
      </c>
      <c r="C7369" s="104" t="s">
        <v>15095</v>
      </c>
      <c r="D7369" s="104" t="s">
        <v>15096</v>
      </c>
      <c r="E7369" s="104" t="s">
        <v>15097</v>
      </c>
      <c r="F7369" s="104" t="s">
        <v>15098</v>
      </c>
      <c r="G7369" s="105" t="s">
        <v>25862</v>
      </c>
      <c r="H7369" s="105"/>
      <c r="I7369" s="104" t="s">
        <v>183</v>
      </c>
    </row>
    <row r="7370" spans="1:9" ht="14.4" x14ac:dyDescent="0.3">
      <c r="A7370" s="104" t="s">
        <v>10901</v>
      </c>
      <c r="B7370" s="104" t="s">
        <v>15105</v>
      </c>
      <c r="C7370" s="104" t="s">
        <v>13637</v>
      </c>
      <c r="D7370" s="104" t="s">
        <v>15106</v>
      </c>
      <c r="E7370" s="104" t="s">
        <v>12125</v>
      </c>
      <c r="F7370" s="104" t="s">
        <v>12126</v>
      </c>
      <c r="G7370" s="105" t="s">
        <v>25863</v>
      </c>
      <c r="H7370" s="105"/>
      <c r="I7370" s="104" t="s">
        <v>183</v>
      </c>
    </row>
    <row r="7371" spans="1:9" ht="14.4" x14ac:dyDescent="0.3">
      <c r="A7371" s="104" t="s">
        <v>25864</v>
      </c>
      <c r="B7371" s="104" t="s">
        <v>10978</v>
      </c>
      <c r="C7371" s="104" t="s">
        <v>9783</v>
      </c>
      <c r="D7371" s="104" t="s">
        <v>15131</v>
      </c>
      <c r="E7371" s="104" t="s">
        <v>13654</v>
      </c>
      <c r="F7371" s="104" t="s">
        <v>15132</v>
      </c>
      <c r="G7371" s="105" t="s">
        <v>25865</v>
      </c>
      <c r="H7371" s="105"/>
      <c r="I7371" s="104" t="s">
        <v>183</v>
      </c>
    </row>
    <row r="7372" spans="1:9" ht="14.4" x14ac:dyDescent="0.3">
      <c r="A7372" s="104" t="s">
        <v>11759</v>
      </c>
      <c r="B7372" s="104" t="s">
        <v>15139</v>
      </c>
      <c r="C7372" s="104" t="s">
        <v>15140</v>
      </c>
      <c r="D7372" s="104" t="s">
        <v>15141</v>
      </c>
      <c r="E7372" s="104" t="s">
        <v>14366</v>
      </c>
      <c r="F7372" s="104" t="s">
        <v>14367</v>
      </c>
      <c r="G7372" s="105" t="s">
        <v>25866</v>
      </c>
      <c r="H7372" s="105"/>
      <c r="I7372" s="104" t="s">
        <v>183</v>
      </c>
    </row>
    <row r="7373" spans="1:9" ht="14.4" x14ac:dyDescent="0.3">
      <c r="A7373" s="104" t="s">
        <v>22231</v>
      </c>
      <c r="B7373" s="104" t="s">
        <v>9868</v>
      </c>
      <c r="C7373" s="104" t="s">
        <v>12251</v>
      </c>
      <c r="D7373" s="104" t="s">
        <v>15148</v>
      </c>
      <c r="E7373" s="104" t="s">
        <v>15149</v>
      </c>
      <c r="F7373" s="104" t="s">
        <v>15150</v>
      </c>
      <c r="G7373" s="105" t="s">
        <v>183</v>
      </c>
      <c r="H7373" s="105"/>
      <c r="I7373" s="104" t="s">
        <v>183</v>
      </c>
    </row>
    <row r="7374" spans="1:9" ht="14.4" x14ac:dyDescent="0.3">
      <c r="A7374" s="104" t="s">
        <v>25867</v>
      </c>
      <c r="B7374" s="104" t="s">
        <v>15155</v>
      </c>
      <c r="C7374" s="104" t="s">
        <v>12276</v>
      </c>
      <c r="D7374" s="104" t="s">
        <v>15156</v>
      </c>
      <c r="E7374" s="104" t="s">
        <v>14766</v>
      </c>
      <c r="F7374" s="104" t="s">
        <v>14767</v>
      </c>
      <c r="G7374" s="105" t="s">
        <v>25868</v>
      </c>
      <c r="H7374" s="105"/>
      <c r="I7374" s="104" t="s">
        <v>183</v>
      </c>
    </row>
    <row r="7375" spans="1:9" ht="14.4" x14ac:dyDescent="0.3">
      <c r="A7375" s="104" t="s">
        <v>25869</v>
      </c>
      <c r="B7375" s="104" t="s">
        <v>14851</v>
      </c>
      <c r="C7375" s="104" t="s">
        <v>15164</v>
      </c>
      <c r="D7375" s="104" t="s">
        <v>15165</v>
      </c>
      <c r="E7375" s="104" t="s">
        <v>15166</v>
      </c>
      <c r="F7375" s="104" t="s">
        <v>15167</v>
      </c>
      <c r="G7375" s="105" t="s">
        <v>25870</v>
      </c>
      <c r="H7375" s="105"/>
      <c r="I7375" s="104" t="s">
        <v>183</v>
      </c>
    </row>
    <row r="7376" spans="1:9" ht="14.4" x14ac:dyDescent="0.3">
      <c r="A7376" s="104" t="s">
        <v>25871</v>
      </c>
      <c r="B7376" s="104" t="s">
        <v>10978</v>
      </c>
      <c r="C7376" s="104" t="s">
        <v>10556</v>
      </c>
      <c r="D7376" s="104" t="s">
        <v>15170</v>
      </c>
      <c r="E7376" s="104" t="s">
        <v>10300</v>
      </c>
      <c r="F7376" s="104" t="s">
        <v>10301</v>
      </c>
      <c r="G7376" s="105" t="s">
        <v>25872</v>
      </c>
      <c r="H7376" s="105"/>
      <c r="I7376" s="104" t="s">
        <v>183</v>
      </c>
    </row>
    <row r="7377" spans="1:9" ht="14.4" x14ac:dyDescent="0.3">
      <c r="A7377" s="104" t="s">
        <v>25873</v>
      </c>
      <c r="B7377" s="104" t="s">
        <v>15171</v>
      </c>
      <c r="C7377" s="104" t="s">
        <v>10792</v>
      </c>
      <c r="D7377" s="104" t="s">
        <v>15172</v>
      </c>
      <c r="E7377" s="104" t="s">
        <v>15035</v>
      </c>
      <c r="F7377" s="104" t="s">
        <v>15036</v>
      </c>
      <c r="G7377" s="105" t="s">
        <v>25874</v>
      </c>
      <c r="H7377" s="105"/>
      <c r="I7377" s="104" t="s">
        <v>183</v>
      </c>
    </row>
    <row r="7378" spans="1:9" ht="14.4" x14ac:dyDescent="0.3">
      <c r="A7378" s="104" t="s">
        <v>25875</v>
      </c>
      <c r="B7378" s="104" t="s">
        <v>15175</v>
      </c>
      <c r="C7378" s="104" t="s">
        <v>10718</v>
      </c>
      <c r="D7378" s="104" t="s">
        <v>15176</v>
      </c>
      <c r="E7378" s="104" t="s">
        <v>15177</v>
      </c>
      <c r="F7378" s="104" t="s">
        <v>15178</v>
      </c>
      <c r="G7378" s="105" t="s">
        <v>25876</v>
      </c>
      <c r="H7378" s="105"/>
      <c r="I7378" s="104" t="s">
        <v>183</v>
      </c>
    </row>
    <row r="7379" spans="1:9" ht="14.4" x14ac:dyDescent="0.3">
      <c r="A7379" s="104" t="s">
        <v>25877</v>
      </c>
      <c r="B7379" s="104" t="s">
        <v>10742</v>
      </c>
      <c r="C7379" s="104" t="s">
        <v>9837</v>
      </c>
      <c r="D7379" s="104" t="s">
        <v>15190</v>
      </c>
      <c r="E7379" s="104" t="s">
        <v>15191</v>
      </c>
      <c r="F7379" s="104" t="s">
        <v>15192</v>
      </c>
      <c r="G7379" s="105" t="s">
        <v>25878</v>
      </c>
      <c r="H7379" s="105"/>
      <c r="I7379" s="104" t="s">
        <v>183</v>
      </c>
    </row>
    <row r="7380" spans="1:9" ht="14.4" x14ac:dyDescent="0.3">
      <c r="A7380" s="104" t="s">
        <v>25879</v>
      </c>
      <c r="B7380" s="104" t="s">
        <v>15203</v>
      </c>
      <c r="C7380" s="104" t="s">
        <v>12167</v>
      </c>
      <c r="D7380" s="104" t="s">
        <v>15204</v>
      </c>
      <c r="E7380" s="104" t="s">
        <v>15205</v>
      </c>
      <c r="F7380" s="104" t="s">
        <v>15206</v>
      </c>
      <c r="G7380" s="105" t="s">
        <v>183</v>
      </c>
      <c r="H7380" s="105"/>
      <c r="I7380" s="104" t="s">
        <v>183</v>
      </c>
    </row>
    <row r="7381" spans="1:9" ht="14.4" x14ac:dyDescent="0.3">
      <c r="A7381" s="104" t="s">
        <v>25880</v>
      </c>
      <c r="B7381" s="104" t="s">
        <v>12735</v>
      </c>
      <c r="C7381" s="104" t="s">
        <v>12203</v>
      </c>
      <c r="D7381" s="104" t="s">
        <v>15199</v>
      </c>
      <c r="E7381" s="104" t="s">
        <v>13967</v>
      </c>
      <c r="F7381" s="104" t="s">
        <v>15200</v>
      </c>
      <c r="G7381" s="105" t="s">
        <v>25881</v>
      </c>
      <c r="H7381" s="105"/>
      <c r="I7381" s="104" t="s">
        <v>183</v>
      </c>
    </row>
    <row r="7382" spans="1:9" ht="14.4" x14ac:dyDescent="0.3">
      <c r="A7382" s="104" t="s">
        <v>25882</v>
      </c>
      <c r="B7382" s="104" t="s">
        <v>10143</v>
      </c>
      <c r="C7382" s="104" t="s">
        <v>9850</v>
      </c>
      <c r="D7382" s="104" t="s">
        <v>15214</v>
      </c>
      <c r="E7382" s="104" t="s">
        <v>11360</v>
      </c>
      <c r="F7382" s="104" t="s">
        <v>11361</v>
      </c>
      <c r="G7382" s="105" t="s">
        <v>25883</v>
      </c>
      <c r="H7382" s="105"/>
      <c r="I7382" s="104" t="s">
        <v>25884</v>
      </c>
    </row>
    <row r="7383" spans="1:9" ht="14.4" x14ac:dyDescent="0.3">
      <c r="A7383" s="104" t="s">
        <v>25885</v>
      </c>
      <c r="B7383" s="104" t="s">
        <v>15217</v>
      </c>
      <c r="C7383" s="104" t="s">
        <v>11172</v>
      </c>
      <c r="D7383" s="104" t="s">
        <v>15218</v>
      </c>
      <c r="E7383" s="104" t="s">
        <v>15097</v>
      </c>
      <c r="F7383" s="104" t="s">
        <v>15098</v>
      </c>
      <c r="G7383" s="105" t="s">
        <v>25886</v>
      </c>
      <c r="H7383" s="105"/>
      <c r="I7383" s="104" t="s">
        <v>183</v>
      </c>
    </row>
    <row r="7384" spans="1:9" ht="14.4" x14ac:dyDescent="0.3">
      <c r="A7384" s="104" t="s">
        <v>25887</v>
      </c>
      <c r="B7384" s="104" t="s">
        <v>13201</v>
      </c>
      <c r="C7384" s="104" t="s">
        <v>10139</v>
      </c>
      <c r="D7384" s="104" t="s">
        <v>15227</v>
      </c>
      <c r="E7384" s="104" t="s">
        <v>11062</v>
      </c>
      <c r="F7384" s="104" t="s">
        <v>11063</v>
      </c>
      <c r="G7384" s="105" t="s">
        <v>25888</v>
      </c>
      <c r="H7384" s="105"/>
      <c r="I7384" s="104" t="s">
        <v>183</v>
      </c>
    </row>
    <row r="7385" spans="1:9" ht="14.4" x14ac:dyDescent="0.3">
      <c r="A7385" s="104" t="s">
        <v>25889</v>
      </c>
      <c r="B7385" s="104" t="s">
        <v>13043</v>
      </c>
      <c r="C7385" s="104" t="s">
        <v>10686</v>
      </c>
      <c r="D7385" s="104" t="s">
        <v>15096</v>
      </c>
      <c r="E7385" s="104" t="s">
        <v>15097</v>
      </c>
      <c r="F7385" s="104" t="s">
        <v>15098</v>
      </c>
      <c r="G7385" s="105" t="s">
        <v>25862</v>
      </c>
      <c r="H7385" s="105"/>
      <c r="I7385" s="104" t="s">
        <v>183</v>
      </c>
    </row>
    <row r="7386" spans="1:9" ht="14.4" x14ac:dyDescent="0.3">
      <c r="A7386" s="104" t="s">
        <v>25890</v>
      </c>
      <c r="B7386" s="104" t="s">
        <v>15153</v>
      </c>
      <c r="C7386" s="104" t="s">
        <v>11199</v>
      </c>
      <c r="D7386" s="104" t="s">
        <v>15230</v>
      </c>
      <c r="E7386" s="104" t="s">
        <v>11062</v>
      </c>
      <c r="F7386" s="104" t="s">
        <v>11063</v>
      </c>
      <c r="G7386" s="105" t="s">
        <v>25891</v>
      </c>
      <c r="H7386" s="105"/>
      <c r="I7386" s="104" t="s">
        <v>183</v>
      </c>
    </row>
    <row r="7387" spans="1:9" ht="14.4" x14ac:dyDescent="0.3">
      <c r="A7387" s="104" t="s">
        <v>25892</v>
      </c>
      <c r="B7387" s="104" t="s">
        <v>13201</v>
      </c>
      <c r="C7387" s="104" t="s">
        <v>9897</v>
      </c>
      <c r="D7387" s="104" t="s">
        <v>15232</v>
      </c>
      <c r="E7387" s="104" t="s">
        <v>11062</v>
      </c>
      <c r="F7387" s="104" t="s">
        <v>11063</v>
      </c>
      <c r="G7387" s="105" t="s">
        <v>25893</v>
      </c>
      <c r="H7387" s="105"/>
      <c r="I7387" s="104" t="s">
        <v>183</v>
      </c>
    </row>
    <row r="7388" spans="1:9" ht="14.4" x14ac:dyDescent="0.3">
      <c r="A7388" s="104" t="s">
        <v>13265</v>
      </c>
      <c r="B7388" s="104" t="s">
        <v>15233</v>
      </c>
      <c r="C7388" s="104" t="s">
        <v>12059</v>
      </c>
      <c r="D7388" s="104" t="s">
        <v>15234</v>
      </c>
      <c r="E7388" s="104" t="s">
        <v>13642</v>
      </c>
      <c r="F7388" s="104" t="s">
        <v>13643</v>
      </c>
      <c r="G7388" s="105" t="s">
        <v>25894</v>
      </c>
      <c r="H7388" s="105"/>
      <c r="I7388" s="104" t="s">
        <v>183</v>
      </c>
    </row>
    <row r="7389" spans="1:9" ht="14.4" x14ac:dyDescent="0.3">
      <c r="A7389" s="104" t="s">
        <v>20280</v>
      </c>
      <c r="B7389" s="104" t="s">
        <v>11522</v>
      </c>
      <c r="C7389" s="104" t="s">
        <v>14554</v>
      </c>
      <c r="D7389" s="104" t="s">
        <v>15240</v>
      </c>
      <c r="E7389" s="104" t="s">
        <v>11136</v>
      </c>
      <c r="F7389" s="104" t="s">
        <v>11137</v>
      </c>
      <c r="G7389" s="105" t="s">
        <v>25895</v>
      </c>
      <c r="H7389" s="105"/>
      <c r="I7389" s="104" t="s">
        <v>183</v>
      </c>
    </row>
    <row r="7390" spans="1:9" ht="14.4" x14ac:dyDescent="0.3">
      <c r="A7390" s="104" t="s">
        <v>25896</v>
      </c>
      <c r="B7390" s="104" t="s">
        <v>12255</v>
      </c>
      <c r="C7390" s="104" t="s">
        <v>9869</v>
      </c>
      <c r="D7390" s="104" t="s">
        <v>15246</v>
      </c>
      <c r="E7390" s="104" t="s">
        <v>10023</v>
      </c>
      <c r="F7390" s="104" t="s">
        <v>10024</v>
      </c>
      <c r="G7390" s="105"/>
      <c r="H7390" s="105" t="s">
        <v>25897</v>
      </c>
      <c r="I7390" s="104" t="s">
        <v>25898</v>
      </c>
    </row>
    <row r="7391" spans="1:9" ht="14.4" x14ac:dyDescent="0.3">
      <c r="A7391" s="104" t="s">
        <v>12865</v>
      </c>
      <c r="B7391" s="104" t="s">
        <v>10007</v>
      </c>
      <c r="C7391" s="104" t="s">
        <v>11880</v>
      </c>
      <c r="D7391" s="104" t="s">
        <v>15248</v>
      </c>
      <c r="E7391" s="104" t="s">
        <v>13720</v>
      </c>
      <c r="F7391" s="104" t="s">
        <v>13721</v>
      </c>
      <c r="G7391" s="105" t="s">
        <v>25899</v>
      </c>
      <c r="H7391" s="105"/>
      <c r="I7391" s="104" t="s">
        <v>183</v>
      </c>
    </row>
    <row r="7392" spans="1:9" ht="14.4" x14ac:dyDescent="0.3">
      <c r="A7392" s="104" t="s">
        <v>19078</v>
      </c>
      <c r="B7392" s="104" t="s">
        <v>13605</v>
      </c>
      <c r="C7392" s="104" t="s">
        <v>11118</v>
      </c>
      <c r="D7392" s="104" t="s">
        <v>15254</v>
      </c>
      <c r="E7392" s="104" t="s">
        <v>10023</v>
      </c>
      <c r="F7392" s="104" t="s">
        <v>13887</v>
      </c>
      <c r="G7392" s="105" t="s">
        <v>25900</v>
      </c>
      <c r="H7392" s="105"/>
      <c r="I7392" s="104" t="s">
        <v>183</v>
      </c>
    </row>
    <row r="7393" spans="1:9" ht="14.4" x14ac:dyDescent="0.3">
      <c r="A7393" s="104" t="s">
        <v>25901</v>
      </c>
      <c r="B7393" s="104" t="s">
        <v>10717</v>
      </c>
      <c r="C7393" s="104" t="s">
        <v>11199</v>
      </c>
      <c r="D7393" s="104" t="s">
        <v>15277</v>
      </c>
      <c r="E7393" s="104" t="s">
        <v>11295</v>
      </c>
      <c r="F7393" s="104" t="s">
        <v>15278</v>
      </c>
      <c r="G7393" s="105" t="s">
        <v>25902</v>
      </c>
      <c r="H7393" s="105"/>
      <c r="I7393" s="104" t="s">
        <v>183</v>
      </c>
    </row>
    <row r="7394" spans="1:9" ht="14.4" x14ac:dyDescent="0.3">
      <c r="A7394" s="104" t="s">
        <v>25903</v>
      </c>
      <c r="B7394" s="104" t="s">
        <v>10755</v>
      </c>
      <c r="C7394" s="104" t="s">
        <v>9813</v>
      </c>
      <c r="D7394" s="104" t="s">
        <v>15287</v>
      </c>
      <c r="E7394" s="104" t="s">
        <v>10023</v>
      </c>
      <c r="F7394" s="104" t="s">
        <v>13887</v>
      </c>
      <c r="G7394" s="105" t="s">
        <v>25904</v>
      </c>
      <c r="H7394" s="105"/>
      <c r="I7394" s="104" t="s">
        <v>183</v>
      </c>
    </row>
    <row r="7395" spans="1:9" ht="14.4" x14ac:dyDescent="0.3">
      <c r="A7395" s="104" t="s">
        <v>25905</v>
      </c>
      <c r="B7395" s="104" t="s">
        <v>10021</v>
      </c>
      <c r="C7395" s="104" t="s">
        <v>10110</v>
      </c>
      <c r="D7395" s="104" t="s">
        <v>15288</v>
      </c>
      <c r="E7395" s="104" t="s">
        <v>10023</v>
      </c>
      <c r="F7395" s="104" t="s">
        <v>13887</v>
      </c>
      <c r="G7395" s="105" t="s">
        <v>25906</v>
      </c>
      <c r="H7395" s="105"/>
      <c r="I7395" s="104" t="s">
        <v>183</v>
      </c>
    </row>
    <row r="7396" spans="1:9" ht="14.4" x14ac:dyDescent="0.3">
      <c r="A7396" s="104" t="s">
        <v>25907</v>
      </c>
      <c r="B7396" s="104" t="s">
        <v>13676</v>
      </c>
      <c r="C7396" s="104" t="s">
        <v>15297</v>
      </c>
      <c r="D7396" s="104" t="s">
        <v>15298</v>
      </c>
      <c r="E7396" s="104" t="s">
        <v>13491</v>
      </c>
      <c r="F7396" s="104" t="s">
        <v>10531</v>
      </c>
      <c r="G7396" s="105" t="s">
        <v>25908</v>
      </c>
      <c r="H7396" s="105"/>
      <c r="I7396" s="104" t="s">
        <v>183</v>
      </c>
    </row>
    <row r="7397" spans="1:9" ht="14.4" x14ac:dyDescent="0.3">
      <c r="A7397" s="104" t="s">
        <v>25909</v>
      </c>
      <c r="B7397" s="104" t="s">
        <v>13201</v>
      </c>
      <c r="C7397" s="104" t="s">
        <v>12194</v>
      </c>
      <c r="D7397" s="104" t="s">
        <v>15232</v>
      </c>
      <c r="E7397" s="104" t="s">
        <v>11062</v>
      </c>
      <c r="F7397" s="104" t="s">
        <v>11063</v>
      </c>
      <c r="G7397" s="105" t="s">
        <v>25893</v>
      </c>
      <c r="H7397" s="105"/>
      <c r="I7397" s="104" t="s">
        <v>183</v>
      </c>
    </row>
    <row r="7398" spans="1:9" ht="14.4" x14ac:dyDescent="0.3">
      <c r="A7398" s="104" t="s">
        <v>25910</v>
      </c>
      <c r="B7398" s="104" t="s">
        <v>12250</v>
      </c>
      <c r="C7398" s="104" t="s">
        <v>15325</v>
      </c>
      <c r="D7398" s="104" t="s">
        <v>15326</v>
      </c>
      <c r="E7398" s="104" t="s">
        <v>15327</v>
      </c>
      <c r="F7398" s="104" t="s">
        <v>15328</v>
      </c>
      <c r="G7398" s="105" t="s">
        <v>25911</v>
      </c>
      <c r="H7398" s="105"/>
      <c r="I7398" s="104" t="s">
        <v>183</v>
      </c>
    </row>
    <row r="7399" spans="1:9" ht="14.4" x14ac:dyDescent="0.3">
      <c r="A7399" s="104" t="s">
        <v>25912</v>
      </c>
      <c r="B7399" s="104" t="s">
        <v>12752</v>
      </c>
      <c r="C7399" s="104" t="s">
        <v>15340</v>
      </c>
      <c r="D7399" s="104" t="s">
        <v>15341</v>
      </c>
      <c r="E7399" s="104" t="s">
        <v>12685</v>
      </c>
      <c r="F7399" s="104" t="s">
        <v>15276</v>
      </c>
      <c r="G7399" s="105" t="s">
        <v>25913</v>
      </c>
      <c r="H7399" s="105"/>
      <c r="I7399" s="104" t="s">
        <v>183</v>
      </c>
    </row>
    <row r="7400" spans="1:9" ht="14.4" x14ac:dyDescent="0.3">
      <c r="A7400" s="104" t="s">
        <v>25914</v>
      </c>
      <c r="B7400" s="104" t="s">
        <v>11124</v>
      </c>
      <c r="C7400" s="104" t="s">
        <v>10647</v>
      </c>
      <c r="D7400" s="104" t="s">
        <v>15291</v>
      </c>
      <c r="E7400" s="104" t="s">
        <v>14005</v>
      </c>
      <c r="F7400" s="104" t="s">
        <v>15292</v>
      </c>
      <c r="G7400" s="105" t="s">
        <v>25915</v>
      </c>
      <c r="H7400" s="105"/>
      <c r="I7400" s="104" t="s">
        <v>183</v>
      </c>
    </row>
    <row r="7401" spans="1:9" ht="14.4" x14ac:dyDescent="0.3">
      <c r="A7401" s="104" t="s">
        <v>25916</v>
      </c>
      <c r="B7401" s="104" t="s">
        <v>14251</v>
      </c>
      <c r="C7401" s="104" t="s">
        <v>9757</v>
      </c>
      <c r="D7401" s="104" t="s">
        <v>15348</v>
      </c>
      <c r="E7401" s="104" t="s">
        <v>15349</v>
      </c>
      <c r="F7401" s="104" t="s">
        <v>15350</v>
      </c>
      <c r="G7401" s="105" t="s">
        <v>25917</v>
      </c>
      <c r="H7401" s="105"/>
      <c r="I7401" s="104" t="s">
        <v>183</v>
      </c>
    </row>
    <row r="7402" spans="1:9" ht="14.4" x14ac:dyDescent="0.3">
      <c r="A7402" s="104" t="s">
        <v>25918</v>
      </c>
      <c r="B7402" s="104" t="s">
        <v>9782</v>
      </c>
      <c r="C7402" s="104" t="s">
        <v>9757</v>
      </c>
      <c r="D7402" s="104" t="s">
        <v>15376</v>
      </c>
      <c r="E7402" s="104" t="s">
        <v>15377</v>
      </c>
      <c r="F7402" s="104" t="s">
        <v>15378</v>
      </c>
      <c r="G7402" s="105" t="s">
        <v>25919</v>
      </c>
      <c r="H7402" s="105"/>
      <c r="I7402" s="104" t="s">
        <v>183</v>
      </c>
    </row>
    <row r="7403" spans="1:9" ht="14.4" x14ac:dyDescent="0.3">
      <c r="A7403" s="104" t="s">
        <v>25920</v>
      </c>
      <c r="B7403" s="104" t="s">
        <v>10456</v>
      </c>
      <c r="C7403" s="104" t="s">
        <v>11642</v>
      </c>
      <c r="D7403" s="104" t="s">
        <v>15382</v>
      </c>
      <c r="E7403" s="104" t="s">
        <v>11711</v>
      </c>
      <c r="F7403" s="104" t="s">
        <v>11712</v>
      </c>
      <c r="G7403" s="105" t="s">
        <v>25921</v>
      </c>
      <c r="H7403" s="105"/>
      <c r="I7403" s="104" t="s">
        <v>183</v>
      </c>
    </row>
    <row r="7404" spans="1:9" ht="14.4" x14ac:dyDescent="0.3">
      <c r="A7404" s="104" t="s">
        <v>25922</v>
      </c>
      <c r="B7404" s="104" t="s">
        <v>12250</v>
      </c>
      <c r="C7404" s="104" t="s">
        <v>11177</v>
      </c>
      <c r="D7404" s="104" t="s">
        <v>15383</v>
      </c>
      <c r="E7404" s="104" t="s">
        <v>10052</v>
      </c>
      <c r="F7404" s="104" t="s">
        <v>10053</v>
      </c>
      <c r="G7404" s="105" t="s">
        <v>25923</v>
      </c>
      <c r="H7404" s="105"/>
      <c r="I7404" s="104" t="s">
        <v>183</v>
      </c>
    </row>
    <row r="7405" spans="1:9" ht="14.4" x14ac:dyDescent="0.3">
      <c r="A7405" s="104" t="s">
        <v>25924</v>
      </c>
      <c r="B7405" s="104" t="s">
        <v>15391</v>
      </c>
      <c r="C7405" s="104" t="s">
        <v>13588</v>
      </c>
      <c r="D7405" s="104" t="s">
        <v>15392</v>
      </c>
      <c r="E7405" s="104" t="s">
        <v>11543</v>
      </c>
      <c r="F7405" s="104" t="s">
        <v>11544</v>
      </c>
      <c r="G7405" s="105" t="s">
        <v>25925</v>
      </c>
      <c r="H7405" s="105"/>
      <c r="I7405" s="104" t="s">
        <v>183</v>
      </c>
    </row>
    <row r="7406" spans="1:9" ht="14.4" x14ac:dyDescent="0.3">
      <c r="A7406" s="104" t="s">
        <v>25926</v>
      </c>
      <c r="B7406" s="104" t="s">
        <v>15407</v>
      </c>
      <c r="C7406" s="104" t="s">
        <v>9757</v>
      </c>
      <c r="D7406" s="104" t="s">
        <v>15408</v>
      </c>
      <c r="E7406" s="104" t="s">
        <v>12926</v>
      </c>
      <c r="F7406" s="104" t="s">
        <v>15318</v>
      </c>
      <c r="G7406" s="105" t="s">
        <v>25927</v>
      </c>
      <c r="H7406" s="105"/>
      <c r="I7406" s="104" t="s">
        <v>183</v>
      </c>
    </row>
    <row r="7407" spans="1:9" ht="14.4" x14ac:dyDescent="0.3">
      <c r="A7407" s="104" t="s">
        <v>25928</v>
      </c>
      <c r="B7407" s="104" t="s">
        <v>10456</v>
      </c>
      <c r="C7407" s="104" t="s">
        <v>9762</v>
      </c>
      <c r="D7407" s="104" t="s">
        <v>15411</v>
      </c>
      <c r="E7407" s="104" t="s">
        <v>11543</v>
      </c>
      <c r="F7407" s="104" t="s">
        <v>11544</v>
      </c>
      <c r="G7407" s="105" t="s">
        <v>25925</v>
      </c>
      <c r="H7407" s="105"/>
      <c r="I7407" s="104" t="s">
        <v>183</v>
      </c>
    </row>
    <row r="7408" spans="1:9" ht="14.4" x14ac:dyDescent="0.3">
      <c r="A7408" s="104" t="s">
        <v>25929</v>
      </c>
      <c r="B7408" s="104" t="s">
        <v>12250</v>
      </c>
      <c r="C7408" s="104" t="s">
        <v>9808</v>
      </c>
      <c r="D7408" s="104" t="s">
        <v>15416</v>
      </c>
      <c r="E7408" s="104" t="s">
        <v>13003</v>
      </c>
      <c r="F7408" s="104" t="s">
        <v>13004</v>
      </c>
      <c r="G7408" s="105"/>
      <c r="H7408" s="105" t="s">
        <v>25930</v>
      </c>
      <c r="I7408" s="104" t="s">
        <v>183</v>
      </c>
    </row>
    <row r="7409" spans="1:9" ht="14.4" x14ac:dyDescent="0.3">
      <c r="A7409" s="104" t="s">
        <v>25931</v>
      </c>
      <c r="B7409" s="104" t="s">
        <v>13130</v>
      </c>
      <c r="C7409" s="104" t="s">
        <v>10990</v>
      </c>
      <c r="D7409" s="104" t="s">
        <v>15417</v>
      </c>
      <c r="E7409" s="104" t="s">
        <v>14174</v>
      </c>
      <c r="F7409" s="104" t="s">
        <v>15418</v>
      </c>
      <c r="G7409" s="105" t="s">
        <v>25932</v>
      </c>
      <c r="H7409" s="105"/>
      <c r="I7409" s="104" t="s">
        <v>183</v>
      </c>
    </row>
    <row r="7410" spans="1:9" ht="14.4" x14ac:dyDescent="0.3">
      <c r="A7410" s="104" t="s">
        <v>25933</v>
      </c>
      <c r="B7410" s="104" t="s">
        <v>15419</v>
      </c>
      <c r="C7410" s="104" t="s">
        <v>15420</v>
      </c>
      <c r="D7410" s="104" t="s">
        <v>15421</v>
      </c>
      <c r="E7410" s="104" t="s">
        <v>12088</v>
      </c>
      <c r="F7410" s="104" t="s">
        <v>12089</v>
      </c>
      <c r="G7410" s="105" t="s">
        <v>183</v>
      </c>
      <c r="H7410" s="105"/>
      <c r="I7410" s="104" t="s">
        <v>183</v>
      </c>
    </row>
    <row r="7411" spans="1:9" ht="14.4" x14ac:dyDescent="0.3">
      <c r="A7411" s="104" t="s">
        <v>25934</v>
      </c>
      <c r="B7411" s="104" t="s">
        <v>10456</v>
      </c>
      <c r="C7411" s="104" t="s">
        <v>11714</v>
      </c>
      <c r="D7411" s="104" t="s">
        <v>15423</v>
      </c>
      <c r="E7411" s="104" t="s">
        <v>11711</v>
      </c>
      <c r="F7411" s="104" t="s">
        <v>11712</v>
      </c>
      <c r="G7411" s="105" t="s">
        <v>25921</v>
      </c>
      <c r="H7411" s="105"/>
      <c r="I7411" s="104" t="s">
        <v>183</v>
      </c>
    </row>
    <row r="7412" spans="1:9" ht="14.4" x14ac:dyDescent="0.3">
      <c r="A7412" s="104" t="s">
        <v>13177</v>
      </c>
      <c r="B7412" s="104" t="s">
        <v>12391</v>
      </c>
      <c r="C7412" s="104" t="s">
        <v>9808</v>
      </c>
      <c r="D7412" s="104" t="s">
        <v>14173</v>
      </c>
      <c r="E7412" s="104" t="s">
        <v>14174</v>
      </c>
      <c r="F7412" s="104" t="s">
        <v>14175</v>
      </c>
      <c r="G7412" s="105" t="s">
        <v>25732</v>
      </c>
      <c r="H7412" s="105" t="s">
        <v>25935</v>
      </c>
      <c r="I7412" s="104" t="s">
        <v>25936</v>
      </c>
    </row>
    <row r="7413" spans="1:9" ht="14.4" x14ac:dyDescent="0.3">
      <c r="A7413" s="104" t="s">
        <v>17516</v>
      </c>
      <c r="B7413" s="104" t="s">
        <v>15424</v>
      </c>
      <c r="C7413" s="104" t="s">
        <v>12965</v>
      </c>
      <c r="D7413" s="104" t="s">
        <v>15425</v>
      </c>
      <c r="E7413" s="104" t="s">
        <v>15426</v>
      </c>
      <c r="F7413" s="104" t="s">
        <v>15427</v>
      </c>
      <c r="G7413" s="105" t="s">
        <v>25937</v>
      </c>
      <c r="H7413" s="105"/>
      <c r="I7413" s="104" t="s">
        <v>183</v>
      </c>
    </row>
    <row r="7414" spans="1:9" ht="14.4" x14ac:dyDescent="0.3">
      <c r="A7414" s="104" t="s">
        <v>25938</v>
      </c>
      <c r="B7414" s="104" t="s">
        <v>15440</v>
      </c>
      <c r="C7414" s="104" t="s">
        <v>10452</v>
      </c>
      <c r="D7414" s="104" t="s">
        <v>15441</v>
      </c>
      <c r="E7414" s="104" t="s">
        <v>15438</v>
      </c>
      <c r="F7414" s="104" t="s">
        <v>10361</v>
      </c>
      <c r="G7414" s="105" t="s">
        <v>25939</v>
      </c>
      <c r="H7414" s="105"/>
      <c r="I7414" s="104" t="s">
        <v>183</v>
      </c>
    </row>
    <row r="7415" spans="1:9" ht="14.4" x14ac:dyDescent="0.3">
      <c r="A7415" s="104" t="s">
        <v>13157</v>
      </c>
      <c r="B7415" s="104" t="s">
        <v>13600</v>
      </c>
      <c r="C7415" s="104" t="s">
        <v>11199</v>
      </c>
      <c r="D7415" s="104" t="s">
        <v>15442</v>
      </c>
      <c r="E7415" s="104" t="s">
        <v>15414</v>
      </c>
      <c r="F7415" s="104" t="s">
        <v>15415</v>
      </c>
      <c r="G7415" s="105" t="s">
        <v>25940</v>
      </c>
      <c r="H7415" s="105"/>
      <c r="I7415" s="104" t="s">
        <v>183</v>
      </c>
    </row>
    <row r="7416" spans="1:9" ht="14.4" x14ac:dyDescent="0.3">
      <c r="A7416" s="104" t="s">
        <v>11073</v>
      </c>
      <c r="B7416" s="104" t="s">
        <v>11240</v>
      </c>
      <c r="C7416" s="104" t="s">
        <v>11177</v>
      </c>
      <c r="D7416" s="104" t="s">
        <v>15446</v>
      </c>
      <c r="E7416" s="104" t="s">
        <v>15447</v>
      </c>
      <c r="F7416" s="104" t="s">
        <v>10361</v>
      </c>
      <c r="G7416" s="105" t="s">
        <v>25941</v>
      </c>
      <c r="H7416" s="105"/>
      <c r="I7416" s="104" t="s">
        <v>183</v>
      </c>
    </row>
    <row r="7417" spans="1:9" ht="14.4" x14ac:dyDescent="0.3">
      <c r="A7417" s="104" t="s">
        <v>25942</v>
      </c>
      <c r="B7417" s="104" t="s">
        <v>10899</v>
      </c>
      <c r="C7417" s="104" t="s">
        <v>12651</v>
      </c>
      <c r="D7417" s="104" t="s">
        <v>15459</v>
      </c>
      <c r="E7417" s="104" t="s">
        <v>15460</v>
      </c>
      <c r="F7417" s="104" t="s">
        <v>15461</v>
      </c>
      <c r="G7417" s="105" t="s">
        <v>25943</v>
      </c>
      <c r="H7417" s="105"/>
      <c r="I7417" s="104" t="s">
        <v>183</v>
      </c>
    </row>
    <row r="7418" spans="1:9" ht="14.4" x14ac:dyDescent="0.3">
      <c r="A7418" s="104" t="s">
        <v>25944</v>
      </c>
      <c r="B7418" s="104" t="s">
        <v>13600</v>
      </c>
      <c r="C7418" s="104" t="s">
        <v>11172</v>
      </c>
      <c r="D7418" s="104" t="s">
        <v>15463</v>
      </c>
      <c r="E7418" s="104" t="s">
        <v>15414</v>
      </c>
      <c r="F7418" s="104" t="s">
        <v>15415</v>
      </c>
      <c r="G7418" s="105" t="s">
        <v>25945</v>
      </c>
      <c r="H7418" s="105"/>
      <c r="I7418" s="104" t="s">
        <v>183</v>
      </c>
    </row>
    <row r="7419" spans="1:9" ht="14.4" x14ac:dyDescent="0.3">
      <c r="A7419" s="104" t="s">
        <v>17783</v>
      </c>
      <c r="B7419" s="104" t="s">
        <v>15474</v>
      </c>
      <c r="C7419" s="104" t="s">
        <v>15475</v>
      </c>
      <c r="D7419" s="104" t="s">
        <v>15476</v>
      </c>
      <c r="E7419" s="104" t="s">
        <v>15477</v>
      </c>
      <c r="F7419" s="104" t="s">
        <v>10132</v>
      </c>
      <c r="G7419" s="105"/>
      <c r="H7419" s="105" t="s">
        <v>25946</v>
      </c>
      <c r="I7419" s="104" t="s">
        <v>183</v>
      </c>
    </row>
    <row r="7420" spans="1:9" ht="14.4" x14ac:dyDescent="0.3">
      <c r="A7420" s="104" t="s">
        <v>13148</v>
      </c>
      <c r="B7420" s="104" t="s">
        <v>9782</v>
      </c>
      <c r="C7420" s="104" t="s">
        <v>13899</v>
      </c>
      <c r="D7420" s="104" t="s">
        <v>15483</v>
      </c>
      <c r="E7420" s="104" t="s">
        <v>15484</v>
      </c>
      <c r="F7420" s="104" t="s">
        <v>15485</v>
      </c>
      <c r="G7420" s="105" t="s">
        <v>25947</v>
      </c>
      <c r="H7420" s="105"/>
      <c r="I7420" s="104" t="s">
        <v>183</v>
      </c>
    </row>
    <row r="7421" spans="1:9" ht="14.4" x14ac:dyDescent="0.3">
      <c r="A7421" s="104" t="s">
        <v>17315</v>
      </c>
      <c r="B7421" s="104" t="s">
        <v>15489</v>
      </c>
      <c r="C7421" s="104" t="s">
        <v>12096</v>
      </c>
      <c r="D7421" s="104" t="s">
        <v>15490</v>
      </c>
      <c r="E7421" s="104" t="s">
        <v>13289</v>
      </c>
      <c r="F7421" s="104" t="s">
        <v>13290</v>
      </c>
      <c r="G7421" s="105" t="s">
        <v>25948</v>
      </c>
      <c r="H7421" s="105"/>
      <c r="I7421" s="104" t="s">
        <v>183</v>
      </c>
    </row>
    <row r="7422" spans="1:9" ht="14.4" x14ac:dyDescent="0.3">
      <c r="A7422" s="104" t="s">
        <v>17284</v>
      </c>
      <c r="B7422" s="104" t="s">
        <v>11305</v>
      </c>
      <c r="C7422" s="104" t="s">
        <v>9757</v>
      </c>
      <c r="D7422" s="104" t="s">
        <v>15495</v>
      </c>
      <c r="E7422" s="104" t="s">
        <v>15414</v>
      </c>
      <c r="F7422" s="104" t="s">
        <v>15415</v>
      </c>
      <c r="G7422" s="105" t="s">
        <v>25949</v>
      </c>
      <c r="H7422" s="105"/>
      <c r="I7422" s="104" t="s">
        <v>183</v>
      </c>
    </row>
    <row r="7423" spans="1:9" ht="14.4" x14ac:dyDescent="0.3">
      <c r="A7423" s="104" t="s">
        <v>25950</v>
      </c>
      <c r="B7423" s="104" t="s">
        <v>13600</v>
      </c>
      <c r="C7423" s="104" t="s">
        <v>11134</v>
      </c>
      <c r="D7423" s="104" t="s">
        <v>15442</v>
      </c>
      <c r="E7423" s="104" t="s">
        <v>15414</v>
      </c>
      <c r="F7423" s="104" t="s">
        <v>15415</v>
      </c>
      <c r="G7423" s="105" t="s">
        <v>25940</v>
      </c>
      <c r="H7423" s="105"/>
      <c r="I7423" s="104" t="s">
        <v>183</v>
      </c>
    </row>
    <row r="7424" spans="1:9" ht="14.4" x14ac:dyDescent="0.3">
      <c r="A7424" s="104" t="s">
        <v>25951</v>
      </c>
      <c r="B7424" s="104" t="s">
        <v>11305</v>
      </c>
      <c r="C7424" s="104" t="s">
        <v>12570</v>
      </c>
      <c r="D7424" s="104" t="s">
        <v>15495</v>
      </c>
      <c r="E7424" s="104" t="s">
        <v>15414</v>
      </c>
      <c r="F7424" s="104" t="s">
        <v>15415</v>
      </c>
      <c r="G7424" s="105" t="s">
        <v>25949</v>
      </c>
      <c r="H7424" s="105"/>
      <c r="I7424" s="104" t="s">
        <v>183</v>
      </c>
    </row>
    <row r="7425" spans="1:9" ht="14.4" x14ac:dyDescent="0.3">
      <c r="A7425" s="104" t="s">
        <v>25952</v>
      </c>
      <c r="B7425" s="104" t="s">
        <v>15506</v>
      </c>
      <c r="C7425" s="104" t="s">
        <v>10110</v>
      </c>
      <c r="D7425" s="104" t="s">
        <v>15507</v>
      </c>
      <c r="E7425" s="104" t="s">
        <v>15452</v>
      </c>
      <c r="F7425" s="104" t="s">
        <v>15453</v>
      </c>
      <c r="G7425" s="105"/>
      <c r="H7425" s="105" t="s">
        <v>25953</v>
      </c>
      <c r="I7425" s="104" t="s">
        <v>183</v>
      </c>
    </row>
    <row r="7426" spans="1:9" ht="14.4" x14ac:dyDescent="0.3">
      <c r="A7426" s="104" t="s">
        <v>25954</v>
      </c>
      <c r="B7426" s="104" t="s">
        <v>15519</v>
      </c>
      <c r="C7426" s="104" t="s">
        <v>10990</v>
      </c>
      <c r="D7426" s="104" t="s">
        <v>15520</v>
      </c>
      <c r="E7426" s="104" t="s">
        <v>15521</v>
      </c>
      <c r="F7426" s="104" t="s">
        <v>15522</v>
      </c>
      <c r="G7426" s="105"/>
      <c r="H7426" s="105" t="s">
        <v>25955</v>
      </c>
      <c r="I7426" s="104" t="s">
        <v>183</v>
      </c>
    </row>
    <row r="7427" spans="1:9" ht="14.4" x14ac:dyDescent="0.3">
      <c r="A7427" s="104" t="s">
        <v>25956</v>
      </c>
      <c r="B7427" s="104" t="s">
        <v>15532</v>
      </c>
      <c r="C7427" s="104" t="s">
        <v>9808</v>
      </c>
      <c r="D7427" s="104" t="s">
        <v>15533</v>
      </c>
      <c r="E7427" s="104" t="s">
        <v>12888</v>
      </c>
      <c r="F7427" s="104" t="s">
        <v>12889</v>
      </c>
      <c r="G7427" s="105" t="s">
        <v>25957</v>
      </c>
      <c r="H7427" s="105" t="s">
        <v>25958</v>
      </c>
      <c r="I7427" s="104" t="s">
        <v>183</v>
      </c>
    </row>
    <row r="7428" spans="1:9" ht="14.4" x14ac:dyDescent="0.3">
      <c r="A7428" s="104" t="s">
        <v>25959</v>
      </c>
      <c r="B7428" s="104" t="s">
        <v>15550</v>
      </c>
      <c r="C7428" s="104" t="s">
        <v>15551</v>
      </c>
      <c r="D7428" s="104" t="s">
        <v>15552</v>
      </c>
      <c r="E7428" s="104" t="s">
        <v>15553</v>
      </c>
      <c r="F7428" s="104" t="s">
        <v>15554</v>
      </c>
      <c r="G7428" s="105" t="s">
        <v>25960</v>
      </c>
      <c r="H7428" s="105"/>
      <c r="I7428" s="104" t="s">
        <v>183</v>
      </c>
    </row>
    <row r="7429" spans="1:9" ht="14.4" x14ac:dyDescent="0.3">
      <c r="A7429" s="104" t="s">
        <v>25961</v>
      </c>
      <c r="B7429" s="104" t="s">
        <v>10260</v>
      </c>
      <c r="C7429" s="104" t="s">
        <v>10007</v>
      </c>
      <c r="D7429" s="104" t="s">
        <v>15555</v>
      </c>
      <c r="E7429" s="104" t="s">
        <v>13289</v>
      </c>
      <c r="F7429" s="104" t="s">
        <v>13290</v>
      </c>
      <c r="G7429" s="105" t="s">
        <v>25962</v>
      </c>
      <c r="H7429" s="105"/>
      <c r="I7429" s="104" t="s">
        <v>25963</v>
      </c>
    </row>
    <row r="7430" spans="1:9" ht="14.4" x14ac:dyDescent="0.3">
      <c r="A7430" s="104" t="s">
        <v>25964</v>
      </c>
      <c r="B7430" s="104" t="s">
        <v>12902</v>
      </c>
      <c r="C7430" s="104" t="s">
        <v>10221</v>
      </c>
      <c r="D7430" s="104" t="s">
        <v>15571</v>
      </c>
      <c r="E7430" s="104" t="s">
        <v>12336</v>
      </c>
      <c r="F7430" s="104" t="s">
        <v>10132</v>
      </c>
      <c r="G7430" s="105" t="s">
        <v>25965</v>
      </c>
      <c r="H7430" s="105"/>
      <c r="I7430" s="104" t="s">
        <v>183</v>
      </c>
    </row>
    <row r="7431" spans="1:9" ht="14.4" x14ac:dyDescent="0.3">
      <c r="A7431" s="104" t="s">
        <v>25966</v>
      </c>
      <c r="B7431" s="104" t="s">
        <v>9782</v>
      </c>
      <c r="C7431" s="104" t="s">
        <v>13763</v>
      </c>
      <c r="D7431" s="104" t="s">
        <v>15483</v>
      </c>
      <c r="E7431" s="104" t="s">
        <v>15484</v>
      </c>
      <c r="F7431" s="104" t="s">
        <v>15485</v>
      </c>
      <c r="G7431" s="105" t="s">
        <v>25947</v>
      </c>
      <c r="H7431" s="105"/>
      <c r="I7431" s="104" t="s">
        <v>183</v>
      </c>
    </row>
    <row r="7432" spans="1:9" ht="14.4" x14ac:dyDescent="0.3">
      <c r="A7432" s="104" t="s">
        <v>25967</v>
      </c>
      <c r="B7432" s="104" t="s">
        <v>15576</v>
      </c>
      <c r="C7432" s="104" t="s">
        <v>15577</v>
      </c>
      <c r="D7432" s="104" t="s">
        <v>15578</v>
      </c>
      <c r="E7432" s="104" t="s">
        <v>15579</v>
      </c>
      <c r="F7432" s="104" t="s">
        <v>15580</v>
      </c>
      <c r="G7432" s="105" t="s">
        <v>25968</v>
      </c>
      <c r="H7432" s="105"/>
      <c r="I7432" s="104" t="s">
        <v>183</v>
      </c>
    </row>
    <row r="7433" spans="1:9" ht="14.4" x14ac:dyDescent="0.3">
      <c r="A7433" s="104" t="s">
        <v>25969</v>
      </c>
      <c r="B7433" s="104" t="s">
        <v>15583</v>
      </c>
      <c r="C7433" s="104" t="s">
        <v>10480</v>
      </c>
      <c r="D7433" s="104" t="s">
        <v>15584</v>
      </c>
      <c r="E7433" s="104" t="s">
        <v>15585</v>
      </c>
      <c r="F7433" s="104" t="s">
        <v>15586</v>
      </c>
      <c r="G7433" s="105" t="s">
        <v>25970</v>
      </c>
      <c r="H7433" s="105"/>
      <c r="I7433" s="104" t="s">
        <v>183</v>
      </c>
    </row>
    <row r="7434" spans="1:9" ht="14.4" x14ac:dyDescent="0.3">
      <c r="A7434" s="104" t="s">
        <v>25971</v>
      </c>
      <c r="B7434" s="104" t="s">
        <v>15489</v>
      </c>
      <c r="C7434" s="104" t="s">
        <v>13663</v>
      </c>
      <c r="D7434" s="104" t="s">
        <v>15490</v>
      </c>
      <c r="E7434" s="104" t="s">
        <v>13289</v>
      </c>
      <c r="F7434" s="104" t="s">
        <v>13290</v>
      </c>
      <c r="G7434" s="105" t="s">
        <v>25948</v>
      </c>
      <c r="H7434" s="105"/>
      <c r="I7434" s="104" t="s">
        <v>183</v>
      </c>
    </row>
    <row r="7435" spans="1:9" ht="14.4" x14ac:dyDescent="0.3">
      <c r="A7435" s="104" t="s">
        <v>12591</v>
      </c>
      <c r="B7435" s="104" t="s">
        <v>10039</v>
      </c>
      <c r="C7435" s="104" t="s">
        <v>9813</v>
      </c>
      <c r="D7435" s="104" t="s">
        <v>15615</v>
      </c>
      <c r="E7435" s="104" t="s">
        <v>15616</v>
      </c>
      <c r="F7435" s="104" t="s">
        <v>15617</v>
      </c>
      <c r="G7435" s="105" t="s">
        <v>25972</v>
      </c>
      <c r="H7435" s="105"/>
      <c r="I7435" s="104" t="s">
        <v>183</v>
      </c>
    </row>
    <row r="7436" spans="1:9" ht="14.4" x14ac:dyDescent="0.3">
      <c r="A7436" s="104" t="s">
        <v>25973</v>
      </c>
      <c r="B7436" s="104" t="s">
        <v>15618</v>
      </c>
      <c r="C7436" s="104" t="s">
        <v>9778</v>
      </c>
      <c r="D7436" s="104" t="s">
        <v>15619</v>
      </c>
      <c r="E7436" s="104" t="s">
        <v>11448</v>
      </c>
      <c r="F7436" s="104" t="s">
        <v>13671</v>
      </c>
      <c r="G7436" s="105" t="s">
        <v>25974</v>
      </c>
      <c r="H7436" s="105"/>
      <c r="I7436" s="104" t="s">
        <v>183</v>
      </c>
    </row>
    <row r="7437" spans="1:9" ht="14.4" x14ac:dyDescent="0.3">
      <c r="A7437" s="104" t="s">
        <v>18406</v>
      </c>
      <c r="B7437" s="104" t="s">
        <v>12196</v>
      </c>
      <c r="C7437" s="104" t="s">
        <v>10110</v>
      </c>
      <c r="D7437" s="104" t="s">
        <v>15625</v>
      </c>
      <c r="E7437" s="104" t="s">
        <v>9894</v>
      </c>
      <c r="F7437" s="104" t="s">
        <v>9895</v>
      </c>
      <c r="G7437" s="105" t="s">
        <v>25975</v>
      </c>
      <c r="H7437" s="105"/>
      <c r="I7437" s="104" t="s">
        <v>183</v>
      </c>
    </row>
    <row r="7438" spans="1:9" ht="14.4" x14ac:dyDescent="0.3">
      <c r="A7438" s="104" t="s">
        <v>25976</v>
      </c>
      <c r="B7438" s="104" t="s">
        <v>15643</v>
      </c>
      <c r="C7438" s="104" t="s">
        <v>15644</v>
      </c>
      <c r="D7438" s="104" t="s">
        <v>15645</v>
      </c>
      <c r="E7438" s="104" t="s">
        <v>9899</v>
      </c>
      <c r="F7438" s="104" t="s">
        <v>9900</v>
      </c>
      <c r="G7438" s="105" t="s">
        <v>25977</v>
      </c>
      <c r="H7438" s="105"/>
      <c r="I7438" s="104" t="s">
        <v>183</v>
      </c>
    </row>
    <row r="7439" spans="1:9" ht="14.4" x14ac:dyDescent="0.3">
      <c r="A7439" s="104" t="s">
        <v>25978</v>
      </c>
      <c r="B7439" s="104" t="s">
        <v>10582</v>
      </c>
      <c r="C7439" s="104" t="s">
        <v>11825</v>
      </c>
      <c r="D7439" s="104" t="s">
        <v>10584</v>
      </c>
      <c r="E7439" s="104" t="s">
        <v>10585</v>
      </c>
      <c r="F7439" s="104" t="s">
        <v>10586</v>
      </c>
      <c r="G7439" s="105" t="s">
        <v>25525</v>
      </c>
      <c r="H7439" s="105"/>
      <c r="I7439" s="104" t="s">
        <v>183</v>
      </c>
    </row>
    <row r="7440" spans="1:9" ht="14.4" x14ac:dyDescent="0.3">
      <c r="A7440" s="104" t="s">
        <v>25979</v>
      </c>
      <c r="B7440" s="104" t="s">
        <v>10260</v>
      </c>
      <c r="C7440" s="104" t="s">
        <v>10268</v>
      </c>
      <c r="D7440" s="104" t="s">
        <v>15555</v>
      </c>
      <c r="E7440" s="104" t="s">
        <v>13289</v>
      </c>
      <c r="F7440" s="104" t="s">
        <v>13290</v>
      </c>
      <c r="G7440" s="105" t="s">
        <v>25962</v>
      </c>
      <c r="H7440" s="105"/>
      <c r="I7440" s="104" t="s">
        <v>183</v>
      </c>
    </row>
    <row r="7441" spans="1:9" ht="14.4" x14ac:dyDescent="0.3">
      <c r="A7441" s="104" t="s">
        <v>25980</v>
      </c>
      <c r="B7441" s="104" t="s">
        <v>15647</v>
      </c>
      <c r="C7441" s="104" t="s">
        <v>15648</v>
      </c>
      <c r="D7441" s="104" t="s">
        <v>15649</v>
      </c>
      <c r="E7441" s="104" t="s">
        <v>14563</v>
      </c>
      <c r="F7441" s="104" t="s">
        <v>14564</v>
      </c>
      <c r="G7441" s="105" t="s">
        <v>183</v>
      </c>
      <c r="H7441" s="105"/>
      <c r="I7441" s="104" t="s">
        <v>183</v>
      </c>
    </row>
    <row r="7442" spans="1:9" ht="14.4" x14ac:dyDescent="0.3">
      <c r="A7442" s="104" t="s">
        <v>17254</v>
      </c>
      <c r="B7442" s="104" t="s">
        <v>9868</v>
      </c>
      <c r="C7442" s="104" t="s">
        <v>15658</v>
      </c>
      <c r="D7442" s="104" t="s">
        <v>15659</v>
      </c>
      <c r="E7442" s="104" t="s">
        <v>15660</v>
      </c>
      <c r="F7442" s="104" t="s">
        <v>11541</v>
      </c>
      <c r="G7442" s="105" t="s">
        <v>25981</v>
      </c>
      <c r="H7442" s="105"/>
      <c r="I7442" s="104" t="s">
        <v>183</v>
      </c>
    </row>
    <row r="7443" spans="1:9" ht="14.4" x14ac:dyDescent="0.3">
      <c r="A7443" s="104" t="s">
        <v>17294</v>
      </c>
      <c r="B7443" s="104" t="s">
        <v>15669</v>
      </c>
      <c r="C7443" s="104" t="s">
        <v>15380</v>
      </c>
      <c r="D7443" s="104" t="s">
        <v>15670</v>
      </c>
      <c r="E7443" s="104" t="s">
        <v>15671</v>
      </c>
      <c r="F7443" s="104" t="s">
        <v>15672</v>
      </c>
      <c r="G7443" s="105" t="s">
        <v>25982</v>
      </c>
      <c r="H7443" s="105"/>
      <c r="I7443" s="104" t="s">
        <v>183</v>
      </c>
    </row>
    <row r="7444" spans="1:9" ht="14.4" x14ac:dyDescent="0.3">
      <c r="A7444" s="104" t="s">
        <v>25983</v>
      </c>
      <c r="B7444" s="104" t="s">
        <v>15706</v>
      </c>
      <c r="C7444" s="104" t="s">
        <v>15707</v>
      </c>
      <c r="D7444" s="104" t="s">
        <v>15708</v>
      </c>
      <c r="E7444" s="104" t="s">
        <v>11711</v>
      </c>
      <c r="F7444" s="104" t="s">
        <v>11712</v>
      </c>
      <c r="G7444" s="105" t="s">
        <v>25984</v>
      </c>
      <c r="H7444" s="105" t="s">
        <v>25984</v>
      </c>
      <c r="I7444" s="104" t="s">
        <v>183</v>
      </c>
    </row>
    <row r="7445" spans="1:9" ht="14.4" x14ac:dyDescent="0.3">
      <c r="A7445" s="104" t="s">
        <v>17249</v>
      </c>
      <c r="B7445" s="104" t="s">
        <v>15730</v>
      </c>
      <c r="C7445" s="104" t="s">
        <v>10475</v>
      </c>
      <c r="D7445" s="104" t="s">
        <v>15731</v>
      </c>
      <c r="E7445" s="104" t="s">
        <v>15732</v>
      </c>
      <c r="F7445" s="104" t="s">
        <v>10531</v>
      </c>
      <c r="G7445" s="105" t="s">
        <v>25985</v>
      </c>
      <c r="H7445" s="105"/>
      <c r="I7445" s="104" t="s">
        <v>183</v>
      </c>
    </row>
    <row r="7446" spans="1:9" ht="14.4" x14ac:dyDescent="0.3">
      <c r="A7446" s="104" t="s">
        <v>9943</v>
      </c>
      <c r="B7446" s="104" t="s">
        <v>15733</v>
      </c>
      <c r="C7446" s="104" t="s">
        <v>9941</v>
      </c>
      <c r="D7446" s="104" t="s">
        <v>15734</v>
      </c>
      <c r="E7446" s="104" t="s">
        <v>13491</v>
      </c>
      <c r="F7446" s="104" t="s">
        <v>10531</v>
      </c>
      <c r="G7446" s="105" t="s">
        <v>25986</v>
      </c>
      <c r="H7446" s="105"/>
      <c r="I7446" s="104" t="s">
        <v>183</v>
      </c>
    </row>
    <row r="7447" spans="1:9" ht="14.4" x14ac:dyDescent="0.3">
      <c r="A7447" s="104" t="s">
        <v>25987</v>
      </c>
      <c r="B7447" s="104" t="s">
        <v>15743</v>
      </c>
      <c r="C7447" s="104" t="s">
        <v>13615</v>
      </c>
      <c r="D7447" s="104" t="s">
        <v>15744</v>
      </c>
      <c r="E7447" s="104" t="s">
        <v>15732</v>
      </c>
      <c r="F7447" s="104" t="s">
        <v>10531</v>
      </c>
      <c r="G7447" s="105" t="s">
        <v>25988</v>
      </c>
      <c r="H7447" s="105"/>
      <c r="I7447" s="104" t="s">
        <v>183</v>
      </c>
    </row>
    <row r="7448" spans="1:9" ht="14.4" x14ac:dyDescent="0.3">
      <c r="A7448" s="104" t="s">
        <v>25989</v>
      </c>
      <c r="B7448" s="104" t="s">
        <v>15745</v>
      </c>
      <c r="C7448" s="104" t="s">
        <v>15746</v>
      </c>
      <c r="D7448" s="104" t="s">
        <v>15747</v>
      </c>
      <c r="E7448" s="104" t="s">
        <v>15748</v>
      </c>
      <c r="F7448" s="104" t="s">
        <v>15749</v>
      </c>
      <c r="G7448" s="105" t="s">
        <v>25990</v>
      </c>
      <c r="H7448" s="105"/>
      <c r="I7448" s="104" t="s">
        <v>183</v>
      </c>
    </row>
    <row r="7449" spans="1:9" ht="14.4" x14ac:dyDescent="0.3">
      <c r="A7449" s="104" t="s">
        <v>25991</v>
      </c>
      <c r="B7449" s="104" t="s">
        <v>15766</v>
      </c>
      <c r="C7449" s="104" t="s">
        <v>13103</v>
      </c>
      <c r="D7449" s="104" t="s">
        <v>15767</v>
      </c>
      <c r="E7449" s="104" t="s">
        <v>9977</v>
      </c>
      <c r="F7449" s="104" t="s">
        <v>9978</v>
      </c>
      <c r="G7449" s="105" t="s">
        <v>183</v>
      </c>
      <c r="H7449" s="105"/>
      <c r="I7449" s="104" t="s">
        <v>183</v>
      </c>
    </row>
    <row r="7450" spans="1:9" ht="14.4" x14ac:dyDescent="0.3">
      <c r="A7450" s="104" t="s">
        <v>25992</v>
      </c>
      <c r="B7450" s="104" t="s">
        <v>15773</v>
      </c>
      <c r="C7450" s="104" t="s">
        <v>9813</v>
      </c>
      <c r="D7450" s="104" t="s">
        <v>15774</v>
      </c>
      <c r="E7450" s="104" t="s">
        <v>9977</v>
      </c>
      <c r="F7450" s="104" t="s">
        <v>9978</v>
      </c>
      <c r="G7450" s="105" t="s">
        <v>25993</v>
      </c>
      <c r="H7450" s="105"/>
      <c r="I7450" s="104" t="s">
        <v>25994</v>
      </c>
    </row>
    <row r="7451" spans="1:9" ht="14.4" x14ac:dyDescent="0.3">
      <c r="A7451" s="104" t="s">
        <v>25995</v>
      </c>
      <c r="B7451" s="104" t="s">
        <v>13964</v>
      </c>
      <c r="C7451" s="104" t="s">
        <v>10110</v>
      </c>
      <c r="D7451" s="104" t="s">
        <v>15818</v>
      </c>
      <c r="E7451" s="104" t="s">
        <v>15819</v>
      </c>
      <c r="F7451" s="104" t="s">
        <v>15820</v>
      </c>
      <c r="G7451" s="105" t="s">
        <v>25996</v>
      </c>
      <c r="H7451" s="105"/>
      <c r="I7451" s="104" t="s">
        <v>183</v>
      </c>
    </row>
    <row r="7452" spans="1:9" ht="14.4" x14ac:dyDescent="0.3">
      <c r="A7452" s="104" t="s">
        <v>23009</v>
      </c>
      <c r="B7452" s="104" t="s">
        <v>15853</v>
      </c>
      <c r="C7452" s="104" t="s">
        <v>15854</v>
      </c>
      <c r="D7452" s="104" t="s">
        <v>15855</v>
      </c>
      <c r="E7452" s="104" t="s">
        <v>15856</v>
      </c>
      <c r="F7452" s="104" t="s">
        <v>15857</v>
      </c>
      <c r="G7452" s="105"/>
      <c r="H7452" s="105" t="s">
        <v>25997</v>
      </c>
      <c r="I7452" s="104" t="s">
        <v>183</v>
      </c>
    </row>
    <row r="7453" spans="1:9" ht="14.4" x14ac:dyDescent="0.3">
      <c r="A7453" s="104" t="s">
        <v>25998</v>
      </c>
      <c r="B7453" s="104" t="s">
        <v>15902</v>
      </c>
      <c r="C7453" s="104" t="s">
        <v>10761</v>
      </c>
      <c r="D7453" s="104" t="s">
        <v>15903</v>
      </c>
      <c r="E7453" s="104" t="s">
        <v>12529</v>
      </c>
      <c r="F7453" s="104" t="s">
        <v>12530</v>
      </c>
      <c r="G7453" s="105" t="s">
        <v>25999</v>
      </c>
      <c r="H7453" s="105"/>
      <c r="I7453" s="104" t="s">
        <v>183</v>
      </c>
    </row>
    <row r="7454" spans="1:9" ht="14.4" x14ac:dyDescent="0.3">
      <c r="A7454" s="104" t="s">
        <v>10126</v>
      </c>
      <c r="B7454" s="104" t="s">
        <v>15904</v>
      </c>
      <c r="C7454" s="104" t="s">
        <v>11076</v>
      </c>
      <c r="D7454" s="104" t="s">
        <v>15905</v>
      </c>
      <c r="E7454" s="104" t="s">
        <v>11711</v>
      </c>
      <c r="F7454" s="104" t="s">
        <v>11712</v>
      </c>
      <c r="G7454" s="105" t="s">
        <v>26000</v>
      </c>
      <c r="H7454" s="105"/>
      <c r="I7454" s="104" t="s">
        <v>183</v>
      </c>
    </row>
    <row r="7455" spans="1:9" ht="14.4" x14ac:dyDescent="0.3">
      <c r="A7455" s="104" t="s">
        <v>26001</v>
      </c>
      <c r="B7455" s="104" t="s">
        <v>12915</v>
      </c>
      <c r="C7455" s="104" t="s">
        <v>15738</v>
      </c>
      <c r="D7455" s="104" t="s">
        <v>15908</v>
      </c>
      <c r="E7455" s="104" t="s">
        <v>15909</v>
      </c>
      <c r="F7455" s="104" t="s">
        <v>15910</v>
      </c>
      <c r="G7455" s="105"/>
      <c r="H7455" s="105" t="s">
        <v>26002</v>
      </c>
      <c r="I7455" s="104" t="s">
        <v>183</v>
      </c>
    </row>
    <row r="7456" spans="1:9" ht="14.4" x14ac:dyDescent="0.3">
      <c r="A7456" s="104" t="s">
        <v>26003</v>
      </c>
      <c r="B7456" s="104" t="s">
        <v>15911</v>
      </c>
      <c r="C7456" s="104" t="s">
        <v>15912</v>
      </c>
      <c r="D7456" s="104" t="s">
        <v>15913</v>
      </c>
      <c r="E7456" s="104" t="s">
        <v>10881</v>
      </c>
      <c r="F7456" s="104" t="s">
        <v>11915</v>
      </c>
      <c r="G7456" s="105" t="s">
        <v>26004</v>
      </c>
      <c r="H7456" s="105"/>
      <c r="I7456" s="104" t="s">
        <v>183</v>
      </c>
    </row>
    <row r="7457" spans="1:9" ht="14.4" x14ac:dyDescent="0.3">
      <c r="A7457" s="104" t="s">
        <v>26005</v>
      </c>
      <c r="B7457" s="104" t="s">
        <v>10203</v>
      </c>
      <c r="C7457" s="104" t="s">
        <v>9762</v>
      </c>
      <c r="D7457" s="104" t="s">
        <v>15955</v>
      </c>
      <c r="E7457" s="104" t="s">
        <v>11672</v>
      </c>
      <c r="F7457" s="104" t="s">
        <v>11673</v>
      </c>
      <c r="G7457" s="105" t="s">
        <v>26006</v>
      </c>
      <c r="H7457" s="105"/>
      <c r="I7457" s="104" t="s">
        <v>183</v>
      </c>
    </row>
    <row r="7458" spans="1:9" ht="14.4" x14ac:dyDescent="0.3">
      <c r="A7458" s="104" t="s">
        <v>26007</v>
      </c>
      <c r="B7458" s="104" t="s">
        <v>15966</v>
      </c>
      <c r="C7458" s="104" t="s">
        <v>15967</v>
      </c>
      <c r="D7458" s="104" t="s">
        <v>15968</v>
      </c>
      <c r="E7458" s="104" t="s">
        <v>15969</v>
      </c>
      <c r="F7458" s="104" t="s">
        <v>15970</v>
      </c>
      <c r="G7458" s="105"/>
      <c r="H7458" s="105" t="s">
        <v>26008</v>
      </c>
      <c r="I7458" s="104" t="s">
        <v>183</v>
      </c>
    </row>
    <row r="7459" spans="1:9" ht="14.4" x14ac:dyDescent="0.3">
      <c r="A7459" s="104" t="s">
        <v>26009</v>
      </c>
      <c r="B7459" s="104" t="s">
        <v>11802</v>
      </c>
      <c r="C7459" s="104" t="s">
        <v>11118</v>
      </c>
      <c r="D7459" s="104" t="s">
        <v>15987</v>
      </c>
      <c r="E7459" s="104" t="s">
        <v>15988</v>
      </c>
      <c r="F7459" s="104" t="s">
        <v>15989</v>
      </c>
      <c r="G7459" s="105" t="s">
        <v>26010</v>
      </c>
      <c r="H7459" s="105"/>
      <c r="I7459" s="104" t="s">
        <v>183</v>
      </c>
    </row>
    <row r="7460" spans="1:9" ht="14.4" x14ac:dyDescent="0.3">
      <c r="A7460" s="104" t="s">
        <v>26011</v>
      </c>
      <c r="B7460" s="104" t="s">
        <v>16004</v>
      </c>
      <c r="C7460" s="104" t="s">
        <v>13591</v>
      </c>
      <c r="D7460" s="104" t="s">
        <v>16005</v>
      </c>
      <c r="E7460" s="104" t="s">
        <v>16006</v>
      </c>
      <c r="F7460" s="104" t="s">
        <v>16007</v>
      </c>
      <c r="G7460" s="105" t="s">
        <v>26012</v>
      </c>
      <c r="H7460" s="105"/>
      <c r="I7460" s="104" t="s">
        <v>183</v>
      </c>
    </row>
    <row r="7461" spans="1:9" ht="14.4" x14ac:dyDescent="0.3">
      <c r="A7461" s="104" t="s">
        <v>26013</v>
      </c>
      <c r="B7461" s="104" t="s">
        <v>16015</v>
      </c>
      <c r="C7461" s="104" t="s">
        <v>10110</v>
      </c>
      <c r="D7461" s="104" t="s">
        <v>16016</v>
      </c>
      <c r="E7461" s="104" t="s">
        <v>16017</v>
      </c>
      <c r="F7461" s="104" t="s">
        <v>16018</v>
      </c>
      <c r="G7461" s="105"/>
      <c r="H7461" s="105" t="s">
        <v>26014</v>
      </c>
      <c r="I7461" s="104" t="s">
        <v>183</v>
      </c>
    </row>
    <row r="7462" spans="1:9" ht="14.4" x14ac:dyDescent="0.3">
      <c r="A7462" s="104" t="s">
        <v>26015</v>
      </c>
      <c r="B7462" s="104" t="s">
        <v>14096</v>
      </c>
      <c r="C7462" s="104" t="s">
        <v>10040</v>
      </c>
      <c r="D7462" s="104" t="s">
        <v>16031</v>
      </c>
      <c r="E7462" s="104" t="s">
        <v>12660</v>
      </c>
      <c r="F7462" s="104" t="s">
        <v>12661</v>
      </c>
      <c r="G7462" s="105" t="s">
        <v>26016</v>
      </c>
      <c r="H7462" s="105"/>
      <c r="I7462" s="104" t="s">
        <v>183</v>
      </c>
    </row>
    <row r="7463" spans="1:9" ht="14.4" x14ac:dyDescent="0.3">
      <c r="A7463" s="104" t="s">
        <v>26017</v>
      </c>
      <c r="B7463" s="104" t="s">
        <v>16015</v>
      </c>
      <c r="C7463" s="104" t="s">
        <v>16040</v>
      </c>
      <c r="D7463" s="104" t="s">
        <v>16016</v>
      </c>
      <c r="E7463" s="104" t="s">
        <v>16017</v>
      </c>
      <c r="F7463" s="104" t="s">
        <v>16018</v>
      </c>
      <c r="G7463" s="105" t="s">
        <v>26018</v>
      </c>
      <c r="H7463" s="105"/>
      <c r="I7463" s="104" t="s">
        <v>183</v>
      </c>
    </row>
    <row r="7464" spans="1:9" ht="14.4" x14ac:dyDescent="0.3">
      <c r="A7464" s="104" t="s">
        <v>26019</v>
      </c>
      <c r="B7464" s="104" t="s">
        <v>12204</v>
      </c>
      <c r="C7464" s="104" t="s">
        <v>15089</v>
      </c>
      <c r="D7464" s="104" t="s">
        <v>16072</v>
      </c>
      <c r="E7464" s="104" t="s">
        <v>16055</v>
      </c>
      <c r="F7464" s="104" t="s">
        <v>16056</v>
      </c>
      <c r="G7464" s="105" t="s">
        <v>26020</v>
      </c>
      <c r="H7464" s="105"/>
      <c r="I7464" s="104" t="s">
        <v>183</v>
      </c>
    </row>
    <row r="7465" spans="1:9" ht="14.4" x14ac:dyDescent="0.3">
      <c r="A7465" s="104" t="s">
        <v>14754</v>
      </c>
      <c r="B7465" s="104" t="s">
        <v>12641</v>
      </c>
      <c r="C7465" s="104" t="s">
        <v>13489</v>
      </c>
      <c r="D7465" s="104" t="s">
        <v>16073</v>
      </c>
      <c r="E7465" s="104" t="s">
        <v>11953</v>
      </c>
      <c r="F7465" s="104" t="s">
        <v>16074</v>
      </c>
      <c r="G7465" s="105" t="s">
        <v>26021</v>
      </c>
      <c r="H7465" s="105" t="s">
        <v>26022</v>
      </c>
      <c r="I7465" s="104" t="s">
        <v>183</v>
      </c>
    </row>
    <row r="7466" spans="1:9" ht="14.4" x14ac:dyDescent="0.3">
      <c r="A7466" s="104" t="s">
        <v>12129</v>
      </c>
      <c r="B7466" s="104" t="s">
        <v>16078</v>
      </c>
      <c r="C7466" s="104" t="s">
        <v>13736</v>
      </c>
      <c r="D7466" s="104" t="s">
        <v>16079</v>
      </c>
      <c r="E7466" s="104" t="s">
        <v>11657</v>
      </c>
      <c r="F7466" s="104" t="s">
        <v>11658</v>
      </c>
      <c r="G7466" s="105"/>
      <c r="H7466" s="105" t="s">
        <v>26023</v>
      </c>
      <c r="I7466" s="104" t="s">
        <v>183</v>
      </c>
    </row>
    <row r="7467" spans="1:9" ht="14.4" x14ac:dyDescent="0.3">
      <c r="A7467" s="104" t="s">
        <v>26024</v>
      </c>
      <c r="B7467" s="104" t="s">
        <v>16089</v>
      </c>
      <c r="C7467" s="104" t="s">
        <v>10643</v>
      </c>
      <c r="D7467" s="104" t="s">
        <v>16090</v>
      </c>
      <c r="E7467" s="104" t="s">
        <v>11849</v>
      </c>
      <c r="F7467" s="104" t="s">
        <v>11850</v>
      </c>
      <c r="G7467" s="105" t="s">
        <v>26025</v>
      </c>
      <c r="H7467" s="105"/>
      <c r="I7467" s="104" t="s">
        <v>183</v>
      </c>
    </row>
    <row r="7468" spans="1:9" ht="14.4" x14ac:dyDescent="0.3">
      <c r="A7468" s="104" t="s">
        <v>26026</v>
      </c>
      <c r="B7468" s="104" t="s">
        <v>16106</v>
      </c>
      <c r="C7468" s="104" t="s">
        <v>10708</v>
      </c>
      <c r="D7468" s="104" t="s">
        <v>16107</v>
      </c>
      <c r="E7468" s="104" t="s">
        <v>11537</v>
      </c>
      <c r="F7468" s="104" t="s">
        <v>11538</v>
      </c>
      <c r="G7468" s="105" t="s">
        <v>26027</v>
      </c>
      <c r="H7468" s="105"/>
      <c r="I7468" s="104" t="s">
        <v>183</v>
      </c>
    </row>
    <row r="7469" spans="1:9" ht="14.4" x14ac:dyDescent="0.3">
      <c r="A7469" s="104" t="s">
        <v>26028</v>
      </c>
      <c r="B7469" s="104" t="s">
        <v>16115</v>
      </c>
      <c r="C7469" s="104" t="s">
        <v>12597</v>
      </c>
      <c r="D7469" s="104" t="s">
        <v>16116</v>
      </c>
      <c r="E7469" s="104" t="s">
        <v>13113</v>
      </c>
      <c r="F7469" s="104" t="s">
        <v>15067</v>
      </c>
      <c r="G7469" s="105"/>
      <c r="H7469" s="105" t="s">
        <v>26029</v>
      </c>
      <c r="I7469" s="104" t="s">
        <v>183</v>
      </c>
    </row>
    <row r="7470" spans="1:9" ht="14.4" x14ac:dyDescent="0.3">
      <c r="A7470" s="104" t="s">
        <v>18033</v>
      </c>
      <c r="B7470" s="104" t="s">
        <v>16135</v>
      </c>
      <c r="C7470" s="104" t="s">
        <v>10647</v>
      </c>
      <c r="D7470" s="104" t="s">
        <v>26030</v>
      </c>
      <c r="E7470" s="104" t="s">
        <v>14052</v>
      </c>
      <c r="F7470" s="104" t="s">
        <v>14053</v>
      </c>
      <c r="G7470" s="105" t="s">
        <v>26031</v>
      </c>
      <c r="H7470" s="105"/>
      <c r="I7470" s="104" t="s">
        <v>183</v>
      </c>
    </row>
    <row r="7471" spans="1:9" ht="14.4" x14ac:dyDescent="0.3">
      <c r="A7471" s="104" t="s">
        <v>26032</v>
      </c>
      <c r="B7471" s="104" t="s">
        <v>16149</v>
      </c>
      <c r="C7471" s="104" t="s">
        <v>10007</v>
      </c>
      <c r="D7471" s="104" t="s">
        <v>16150</v>
      </c>
      <c r="E7471" s="104" t="s">
        <v>16151</v>
      </c>
      <c r="F7471" s="104" t="s">
        <v>16152</v>
      </c>
      <c r="G7471" s="105" t="s">
        <v>183</v>
      </c>
      <c r="H7471" s="105" t="s">
        <v>183</v>
      </c>
      <c r="I7471" s="104" t="s">
        <v>183</v>
      </c>
    </row>
    <row r="7472" spans="1:9" ht="14.4" x14ac:dyDescent="0.3">
      <c r="A7472" s="104" t="s">
        <v>26033</v>
      </c>
      <c r="B7472" s="104" t="s">
        <v>16163</v>
      </c>
      <c r="C7472" s="104" t="s">
        <v>9902</v>
      </c>
      <c r="D7472" s="104" t="s">
        <v>16164</v>
      </c>
      <c r="E7472" s="104" t="s">
        <v>16165</v>
      </c>
      <c r="F7472" s="104" t="s">
        <v>16166</v>
      </c>
      <c r="G7472" s="105" t="s">
        <v>26034</v>
      </c>
      <c r="H7472" s="105"/>
      <c r="I7472" s="104" t="s">
        <v>183</v>
      </c>
    </row>
    <row r="7473" spans="1:9" ht="14.4" x14ac:dyDescent="0.3">
      <c r="A7473" s="104" t="s">
        <v>26035</v>
      </c>
      <c r="B7473" s="104" t="s">
        <v>11846</v>
      </c>
      <c r="C7473" s="104" t="s">
        <v>11973</v>
      </c>
      <c r="D7473" s="104" t="s">
        <v>16167</v>
      </c>
      <c r="E7473" s="104" t="s">
        <v>10784</v>
      </c>
      <c r="F7473" s="104" t="s">
        <v>11350</v>
      </c>
      <c r="G7473" s="105" t="s">
        <v>26036</v>
      </c>
      <c r="H7473" s="105"/>
      <c r="I7473" s="104" t="s">
        <v>183</v>
      </c>
    </row>
    <row r="7474" spans="1:9" ht="14.4" x14ac:dyDescent="0.3">
      <c r="A7474" s="104" t="s">
        <v>26037</v>
      </c>
      <c r="B7474" s="104" t="s">
        <v>10786</v>
      </c>
      <c r="C7474" s="104" t="s">
        <v>16170</v>
      </c>
      <c r="D7474" s="104" t="s">
        <v>16171</v>
      </c>
      <c r="E7474" s="104" t="s">
        <v>10789</v>
      </c>
      <c r="F7474" s="104" t="s">
        <v>10790</v>
      </c>
      <c r="G7474" s="105"/>
      <c r="H7474" s="105" t="s">
        <v>26038</v>
      </c>
      <c r="I7474" s="104" t="s">
        <v>26039</v>
      </c>
    </row>
    <row r="7475" spans="1:9" ht="14.4" x14ac:dyDescent="0.3">
      <c r="A7475" s="104" t="s">
        <v>26040</v>
      </c>
      <c r="B7475" s="104" t="s">
        <v>10191</v>
      </c>
      <c r="C7475" s="104" t="s">
        <v>9778</v>
      </c>
      <c r="D7475" s="104" t="s">
        <v>16075</v>
      </c>
      <c r="E7475" s="104" t="s">
        <v>16076</v>
      </c>
      <c r="F7475" s="104" t="s">
        <v>16077</v>
      </c>
      <c r="G7475" s="105" t="s">
        <v>26041</v>
      </c>
      <c r="H7475" s="105"/>
      <c r="I7475" s="104" t="s">
        <v>183</v>
      </c>
    </row>
    <row r="7476" spans="1:9" ht="14.4" x14ac:dyDescent="0.3">
      <c r="A7476" s="104" t="s">
        <v>26042</v>
      </c>
      <c r="B7476" s="104" t="s">
        <v>16203</v>
      </c>
      <c r="C7476" s="104" t="s">
        <v>15259</v>
      </c>
      <c r="D7476" s="104" t="s">
        <v>16204</v>
      </c>
      <c r="E7476" s="104" t="s">
        <v>11537</v>
      </c>
      <c r="F7476" s="104" t="s">
        <v>11538</v>
      </c>
      <c r="G7476" s="105" t="s">
        <v>26043</v>
      </c>
      <c r="H7476" s="105"/>
      <c r="I7476" s="104" t="s">
        <v>183</v>
      </c>
    </row>
    <row r="7477" spans="1:9" ht="14.4" x14ac:dyDescent="0.3">
      <c r="A7477" s="104" t="s">
        <v>14486</v>
      </c>
      <c r="B7477" s="104" t="s">
        <v>9935</v>
      </c>
      <c r="C7477" s="104" t="s">
        <v>11842</v>
      </c>
      <c r="D7477" s="104" t="s">
        <v>16214</v>
      </c>
      <c r="E7477" s="104" t="s">
        <v>11657</v>
      </c>
      <c r="F7477" s="104" t="s">
        <v>11658</v>
      </c>
      <c r="G7477" s="105" t="s">
        <v>26044</v>
      </c>
      <c r="H7477" s="105"/>
      <c r="I7477" s="104" t="s">
        <v>183</v>
      </c>
    </row>
    <row r="7478" spans="1:9" ht="14.4" x14ac:dyDescent="0.3">
      <c r="A7478" s="104" t="s">
        <v>26045</v>
      </c>
      <c r="B7478" s="104" t="s">
        <v>9935</v>
      </c>
      <c r="C7478" s="104" t="s">
        <v>16215</v>
      </c>
      <c r="D7478" s="104" t="s">
        <v>16214</v>
      </c>
      <c r="E7478" s="104" t="s">
        <v>11657</v>
      </c>
      <c r="F7478" s="104" t="s">
        <v>11658</v>
      </c>
      <c r="G7478" s="105" t="s">
        <v>26044</v>
      </c>
      <c r="H7478" s="105"/>
      <c r="I7478" s="104" t="s">
        <v>183</v>
      </c>
    </row>
    <row r="7479" spans="1:9" ht="14.4" x14ac:dyDescent="0.3">
      <c r="A7479" s="104" t="s">
        <v>11629</v>
      </c>
      <c r="B7479" s="104" t="s">
        <v>16225</v>
      </c>
      <c r="C7479" s="104" t="s">
        <v>16226</v>
      </c>
      <c r="D7479" s="104" t="s">
        <v>16227</v>
      </c>
      <c r="E7479" s="104" t="s">
        <v>13678</v>
      </c>
      <c r="F7479" s="104" t="s">
        <v>12716</v>
      </c>
      <c r="G7479" s="105" t="s">
        <v>26046</v>
      </c>
      <c r="H7479" s="105"/>
      <c r="I7479" s="104" t="s">
        <v>26047</v>
      </c>
    </row>
    <row r="7480" spans="1:9" ht="14.4" x14ac:dyDescent="0.3">
      <c r="A7480" s="104" t="s">
        <v>15936</v>
      </c>
      <c r="B7480" s="104" t="s">
        <v>16232</v>
      </c>
      <c r="C7480" s="104" t="s">
        <v>10694</v>
      </c>
      <c r="D7480" s="104" t="s">
        <v>16233</v>
      </c>
      <c r="E7480" s="104" t="s">
        <v>16082</v>
      </c>
      <c r="F7480" s="104" t="s">
        <v>16234</v>
      </c>
      <c r="G7480" s="105" t="s">
        <v>183</v>
      </c>
      <c r="H7480" s="105"/>
      <c r="I7480" s="104" t="s">
        <v>183</v>
      </c>
    </row>
    <row r="7481" spans="1:9" ht="14.4" x14ac:dyDescent="0.3">
      <c r="A7481" s="104" t="s">
        <v>26048</v>
      </c>
      <c r="B7481" s="104" t="s">
        <v>16235</v>
      </c>
      <c r="C7481" s="104" t="s">
        <v>10643</v>
      </c>
      <c r="D7481" s="104" t="s">
        <v>16236</v>
      </c>
      <c r="E7481" s="104" t="s">
        <v>12824</v>
      </c>
      <c r="F7481" s="104" t="s">
        <v>16237</v>
      </c>
      <c r="G7481" s="105" t="s">
        <v>26049</v>
      </c>
      <c r="H7481" s="105"/>
      <c r="I7481" s="104" t="s">
        <v>183</v>
      </c>
    </row>
    <row r="7482" spans="1:9" ht="14.4" x14ac:dyDescent="0.3">
      <c r="A7482" s="104" t="s">
        <v>26050</v>
      </c>
      <c r="B7482" s="104" t="s">
        <v>10264</v>
      </c>
      <c r="C7482" s="104" t="s">
        <v>12276</v>
      </c>
      <c r="D7482" s="104" t="s">
        <v>16240</v>
      </c>
      <c r="E7482" s="104" t="s">
        <v>16241</v>
      </c>
      <c r="F7482" s="104" t="s">
        <v>16242</v>
      </c>
      <c r="G7482" s="105" t="s">
        <v>26051</v>
      </c>
      <c r="H7482" s="105"/>
      <c r="I7482" s="104" t="s">
        <v>183</v>
      </c>
    </row>
    <row r="7483" spans="1:9" ht="14.4" x14ac:dyDescent="0.3">
      <c r="A7483" s="104" t="s">
        <v>13051</v>
      </c>
      <c r="B7483" s="104" t="s">
        <v>16243</v>
      </c>
      <c r="C7483" s="104" t="s">
        <v>10287</v>
      </c>
      <c r="D7483" s="104" t="s">
        <v>16244</v>
      </c>
      <c r="E7483" s="104" t="s">
        <v>16245</v>
      </c>
      <c r="F7483" s="104" t="s">
        <v>16246</v>
      </c>
      <c r="G7483" s="105" t="s">
        <v>183</v>
      </c>
      <c r="H7483" s="105"/>
      <c r="I7483" s="104" t="s">
        <v>183</v>
      </c>
    </row>
    <row r="7484" spans="1:9" ht="14.4" x14ac:dyDescent="0.3">
      <c r="A7484" s="104" t="s">
        <v>13934</v>
      </c>
      <c r="B7484" s="104" t="s">
        <v>16223</v>
      </c>
      <c r="C7484" s="104" t="s">
        <v>9808</v>
      </c>
      <c r="D7484" s="104" t="s">
        <v>16248</v>
      </c>
      <c r="E7484" s="104" t="s">
        <v>11827</v>
      </c>
      <c r="F7484" s="104" t="s">
        <v>11828</v>
      </c>
      <c r="G7484" s="105" t="s">
        <v>26052</v>
      </c>
      <c r="H7484" s="105"/>
      <c r="I7484" s="104" t="s">
        <v>183</v>
      </c>
    </row>
    <row r="7485" spans="1:9" ht="14.4" x14ac:dyDescent="0.3">
      <c r="A7485" s="104" t="s">
        <v>26053</v>
      </c>
      <c r="B7485" s="104" t="s">
        <v>16252</v>
      </c>
      <c r="C7485" s="104" t="s">
        <v>10012</v>
      </c>
      <c r="D7485" s="104" t="s">
        <v>16253</v>
      </c>
      <c r="E7485" s="104" t="s">
        <v>12341</v>
      </c>
      <c r="F7485" s="104" t="s">
        <v>12342</v>
      </c>
      <c r="G7485" s="105"/>
      <c r="H7485" s="105" t="s">
        <v>26054</v>
      </c>
      <c r="I7485" s="104" t="s">
        <v>183</v>
      </c>
    </row>
    <row r="7486" spans="1:9" ht="14.4" x14ac:dyDescent="0.3">
      <c r="A7486" s="104" t="s">
        <v>26055</v>
      </c>
      <c r="B7486" s="104" t="s">
        <v>13896</v>
      </c>
      <c r="C7486" s="104" t="s">
        <v>16261</v>
      </c>
      <c r="D7486" s="104" t="s">
        <v>16262</v>
      </c>
      <c r="E7486" s="104" t="s">
        <v>16159</v>
      </c>
      <c r="F7486" s="104" t="s">
        <v>16160</v>
      </c>
      <c r="G7486" s="105" t="s">
        <v>26056</v>
      </c>
      <c r="H7486" s="105"/>
      <c r="I7486" s="104" t="s">
        <v>183</v>
      </c>
    </row>
    <row r="7487" spans="1:9" ht="14.4" x14ac:dyDescent="0.3">
      <c r="A7487" s="104" t="s">
        <v>26057</v>
      </c>
      <c r="B7487" s="104" t="s">
        <v>16263</v>
      </c>
      <c r="C7487" s="104" t="s">
        <v>11468</v>
      </c>
      <c r="D7487" s="104" t="s">
        <v>16264</v>
      </c>
      <c r="E7487" s="104" t="s">
        <v>12824</v>
      </c>
      <c r="F7487" s="104" t="s">
        <v>12825</v>
      </c>
      <c r="G7487" s="105" t="s">
        <v>26058</v>
      </c>
      <c r="H7487" s="105"/>
      <c r="I7487" s="104" t="s">
        <v>183</v>
      </c>
    </row>
    <row r="7488" spans="1:9" ht="14.4" x14ac:dyDescent="0.3">
      <c r="A7488" s="104" t="s">
        <v>10305</v>
      </c>
      <c r="B7488" s="104" t="s">
        <v>13896</v>
      </c>
      <c r="C7488" s="104" t="s">
        <v>9762</v>
      </c>
      <c r="D7488" s="104" t="s">
        <v>16267</v>
      </c>
      <c r="E7488" s="104" t="s">
        <v>12824</v>
      </c>
      <c r="F7488" s="104" t="s">
        <v>16237</v>
      </c>
      <c r="G7488" s="105" t="s">
        <v>26059</v>
      </c>
      <c r="H7488" s="105"/>
      <c r="I7488" s="104" t="s">
        <v>183</v>
      </c>
    </row>
    <row r="7489" spans="1:9" ht="14.4" x14ac:dyDescent="0.3">
      <c r="A7489" s="104" t="s">
        <v>10210</v>
      </c>
      <c r="B7489" s="104" t="s">
        <v>16273</v>
      </c>
      <c r="C7489" s="104" t="s">
        <v>16274</v>
      </c>
      <c r="D7489" s="104" t="s">
        <v>16275</v>
      </c>
      <c r="E7489" s="104" t="s">
        <v>12121</v>
      </c>
      <c r="F7489" s="104" t="s">
        <v>12122</v>
      </c>
      <c r="G7489" s="105" t="s">
        <v>26060</v>
      </c>
      <c r="H7489" s="105" t="s">
        <v>26060</v>
      </c>
      <c r="I7489" s="104" t="s">
        <v>183</v>
      </c>
    </row>
    <row r="7490" spans="1:9" ht="14.4" x14ac:dyDescent="0.3">
      <c r="A7490" s="104" t="s">
        <v>26061</v>
      </c>
      <c r="B7490" s="104" t="s">
        <v>16278</v>
      </c>
      <c r="C7490" s="104" t="s">
        <v>9936</v>
      </c>
      <c r="D7490" s="104" t="s">
        <v>16279</v>
      </c>
      <c r="E7490" s="104" t="s">
        <v>10594</v>
      </c>
      <c r="F7490" s="104" t="s">
        <v>10595</v>
      </c>
      <c r="G7490" s="105" t="s">
        <v>26062</v>
      </c>
      <c r="H7490" s="105"/>
      <c r="I7490" s="104" t="s">
        <v>183</v>
      </c>
    </row>
    <row r="7491" spans="1:9" ht="14.4" x14ac:dyDescent="0.3">
      <c r="A7491" s="104" t="s">
        <v>26063</v>
      </c>
      <c r="B7491" s="104" t="s">
        <v>16281</v>
      </c>
      <c r="C7491" s="104" t="s">
        <v>10471</v>
      </c>
      <c r="D7491" s="104" t="s">
        <v>16282</v>
      </c>
      <c r="E7491" s="104" t="s">
        <v>12963</v>
      </c>
      <c r="F7491" s="104" t="s">
        <v>12964</v>
      </c>
      <c r="G7491" s="105" t="s">
        <v>26064</v>
      </c>
      <c r="H7491" s="105"/>
      <c r="I7491" s="104" t="s">
        <v>183</v>
      </c>
    </row>
    <row r="7492" spans="1:9" ht="14.4" x14ac:dyDescent="0.3">
      <c r="A7492" s="104" t="s">
        <v>26065</v>
      </c>
      <c r="B7492" s="104" t="s">
        <v>10592</v>
      </c>
      <c r="C7492" s="104" t="s">
        <v>9757</v>
      </c>
      <c r="D7492" s="104" t="s">
        <v>13889</v>
      </c>
      <c r="E7492" s="104" t="s">
        <v>13024</v>
      </c>
      <c r="F7492" s="104" t="s">
        <v>9958</v>
      </c>
      <c r="G7492" s="105" t="s">
        <v>26066</v>
      </c>
      <c r="H7492" s="105"/>
      <c r="I7492" s="104" t="s">
        <v>183</v>
      </c>
    </row>
    <row r="7493" spans="1:9" ht="14.4" x14ac:dyDescent="0.3">
      <c r="A7493" s="104" t="s">
        <v>26067</v>
      </c>
      <c r="B7493" s="104" t="s">
        <v>10852</v>
      </c>
      <c r="C7493" s="104" t="s">
        <v>10096</v>
      </c>
      <c r="D7493" s="104" t="s">
        <v>16283</v>
      </c>
      <c r="E7493" s="104" t="s">
        <v>10594</v>
      </c>
      <c r="F7493" s="104" t="s">
        <v>10595</v>
      </c>
      <c r="G7493" s="105"/>
      <c r="H7493" s="105" t="s">
        <v>26068</v>
      </c>
      <c r="I7493" s="104" t="s">
        <v>183</v>
      </c>
    </row>
    <row r="7494" spans="1:9" ht="14.4" x14ac:dyDescent="0.3">
      <c r="A7494" s="104" t="s">
        <v>26069</v>
      </c>
      <c r="B7494" s="104" t="s">
        <v>16292</v>
      </c>
      <c r="C7494" s="104" t="s">
        <v>16293</v>
      </c>
      <c r="D7494" s="104" t="s">
        <v>16294</v>
      </c>
      <c r="E7494" s="104" t="s">
        <v>10253</v>
      </c>
      <c r="F7494" s="104" t="s">
        <v>10254</v>
      </c>
      <c r="G7494" s="105" t="s">
        <v>183</v>
      </c>
      <c r="H7494" s="105" t="s">
        <v>183</v>
      </c>
      <c r="I7494" s="104" t="s">
        <v>183</v>
      </c>
    </row>
    <row r="7495" spans="1:9" ht="14.4" x14ac:dyDescent="0.3">
      <c r="A7495" s="104" t="s">
        <v>15087</v>
      </c>
      <c r="B7495" s="104" t="s">
        <v>10269</v>
      </c>
      <c r="C7495" s="104" t="s">
        <v>16295</v>
      </c>
      <c r="D7495" s="104" t="s">
        <v>26070</v>
      </c>
      <c r="E7495" s="104" t="s">
        <v>10539</v>
      </c>
      <c r="F7495" s="104" t="s">
        <v>16297</v>
      </c>
      <c r="G7495" s="105" t="s">
        <v>183</v>
      </c>
      <c r="H7495" s="105" t="s">
        <v>183</v>
      </c>
      <c r="I7495" s="104" t="s">
        <v>183</v>
      </c>
    </row>
    <row r="7496" spans="1:9" ht="14.4" x14ac:dyDescent="0.3">
      <c r="A7496" s="104" t="s">
        <v>26071</v>
      </c>
      <c r="B7496" s="104" t="s">
        <v>10885</v>
      </c>
      <c r="C7496" s="104" t="s">
        <v>10166</v>
      </c>
      <c r="D7496" s="104" t="s">
        <v>10887</v>
      </c>
      <c r="E7496" s="104" t="s">
        <v>10888</v>
      </c>
      <c r="F7496" s="104" t="s">
        <v>10889</v>
      </c>
      <c r="G7496" s="105" t="s">
        <v>26072</v>
      </c>
      <c r="H7496" s="105" t="s">
        <v>26073</v>
      </c>
      <c r="I7496" s="104" t="s">
        <v>26074</v>
      </c>
    </row>
    <row r="7497" spans="1:9" ht="14.4" x14ac:dyDescent="0.3">
      <c r="A7497" s="104" t="s">
        <v>26075</v>
      </c>
      <c r="B7497" s="104" t="s">
        <v>16309</v>
      </c>
      <c r="C7497" s="104" t="s">
        <v>10568</v>
      </c>
      <c r="D7497" s="104" t="s">
        <v>16310</v>
      </c>
      <c r="E7497" s="104" t="s">
        <v>16311</v>
      </c>
      <c r="F7497" s="104" t="s">
        <v>16312</v>
      </c>
      <c r="G7497" s="105" t="s">
        <v>26076</v>
      </c>
      <c r="H7497" s="105"/>
      <c r="I7497" s="104" t="s">
        <v>183</v>
      </c>
    </row>
    <row r="7498" spans="1:9" ht="14.4" x14ac:dyDescent="0.3">
      <c r="A7498" s="104" t="s">
        <v>15757</v>
      </c>
      <c r="B7498" s="104" t="s">
        <v>10781</v>
      </c>
      <c r="C7498" s="104" t="s">
        <v>11118</v>
      </c>
      <c r="D7498" s="104" t="s">
        <v>16319</v>
      </c>
      <c r="E7498" s="104" t="s">
        <v>14001</v>
      </c>
      <c r="F7498" s="104" t="s">
        <v>14002</v>
      </c>
      <c r="G7498" s="105" t="s">
        <v>183</v>
      </c>
      <c r="H7498" s="105" t="s">
        <v>183</v>
      </c>
      <c r="I7498" s="104" t="s">
        <v>183</v>
      </c>
    </row>
    <row r="7499" spans="1:9" ht="14.4" x14ac:dyDescent="0.3">
      <c r="A7499" s="104" t="s">
        <v>17551</v>
      </c>
      <c r="B7499" s="104" t="s">
        <v>16321</v>
      </c>
      <c r="C7499" s="104" t="s">
        <v>16322</v>
      </c>
      <c r="D7499" s="104" t="s">
        <v>16323</v>
      </c>
      <c r="E7499" s="104" t="s">
        <v>16324</v>
      </c>
      <c r="F7499" s="104" t="s">
        <v>16325</v>
      </c>
      <c r="G7499" s="105" t="s">
        <v>183</v>
      </c>
      <c r="H7499" s="105" t="s">
        <v>183</v>
      </c>
      <c r="I7499" s="104" t="s">
        <v>183</v>
      </c>
    </row>
    <row r="7500" spans="1:9" ht="14.4" x14ac:dyDescent="0.3">
      <c r="A7500" s="104" t="s">
        <v>26077</v>
      </c>
      <c r="B7500" s="104" t="s">
        <v>13043</v>
      </c>
      <c r="C7500" s="104" t="s">
        <v>10741</v>
      </c>
      <c r="D7500" s="104" t="s">
        <v>16335</v>
      </c>
      <c r="E7500" s="104" t="s">
        <v>12824</v>
      </c>
      <c r="F7500" s="104" t="s">
        <v>12825</v>
      </c>
      <c r="G7500" s="105" t="s">
        <v>26078</v>
      </c>
      <c r="H7500" s="105"/>
      <c r="I7500" s="104" t="s">
        <v>183</v>
      </c>
    </row>
    <row r="7501" spans="1:9" ht="14.4" x14ac:dyDescent="0.3">
      <c r="A7501" s="104" t="s">
        <v>16663</v>
      </c>
      <c r="B7501" s="104" t="s">
        <v>14702</v>
      </c>
      <c r="C7501" s="104" t="s">
        <v>11172</v>
      </c>
      <c r="D7501" s="104" t="s">
        <v>16336</v>
      </c>
      <c r="E7501" s="104" t="s">
        <v>16337</v>
      </c>
      <c r="F7501" s="104" t="s">
        <v>12755</v>
      </c>
      <c r="G7501" s="105" t="s">
        <v>26079</v>
      </c>
      <c r="H7501" s="105"/>
      <c r="I7501" s="104" t="s">
        <v>183</v>
      </c>
    </row>
    <row r="7502" spans="1:9" ht="14.4" x14ac:dyDescent="0.3">
      <c r="A7502" s="104" t="s">
        <v>26080</v>
      </c>
      <c r="B7502" s="104" t="s">
        <v>16338</v>
      </c>
      <c r="C7502" s="104" t="s">
        <v>16339</v>
      </c>
      <c r="D7502" s="104" t="s">
        <v>16340</v>
      </c>
      <c r="E7502" s="104" t="s">
        <v>15477</v>
      </c>
      <c r="F7502" s="104" t="s">
        <v>10132</v>
      </c>
      <c r="G7502" s="105"/>
      <c r="H7502" s="105" t="s">
        <v>26081</v>
      </c>
      <c r="I7502" s="104" t="s">
        <v>183</v>
      </c>
    </row>
    <row r="7503" spans="1:9" ht="14.4" x14ac:dyDescent="0.3">
      <c r="A7503" s="104" t="s">
        <v>26082</v>
      </c>
      <c r="B7503" s="104" t="s">
        <v>10933</v>
      </c>
      <c r="C7503" s="104" t="s">
        <v>9837</v>
      </c>
      <c r="D7503" s="104" t="s">
        <v>16344</v>
      </c>
      <c r="E7503" s="104" t="s">
        <v>11436</v>
      </c>
      <c r="F7503" s="104" t="s">
        <v>16345</v>
      </c>
      <c r="G7503" s="105" t="s">
        <v>26083</v>
      </c>
      <c r="H7503" s="105"/>
      <c r="I7503" s="104" t="s">
        <v>183</v>
      </c>
    </row>
    <row r="7504" spans="1:9" ht="14.4" x14ac:dyDescent="0.3">
      <c r="A7504" s="104" t="s">
        <v>26084</v>
      </c>
      <c r="B7504" s="104" t="s">
        <v>16354</v>
      </c>
      <c r="C7504" s="104" t="s">
        <v>13221</v>
      </c>
      <c r="D7504" s="104" t="s">
        <v>16355</v>
      </c>
      <c r="E7504" s="104" t="s">
        <v>16356</v>
      </c>
      <c r="F7504" s="104" t="s">
        <v>16357</v>
      </c>
      <c r="G7504" s="105" t="s">
        <v>26085</v>
      </c>
      <c r="H7504" s="105"/>
      <c r="I7504" s="104" t="s">
        <v>183</v>
      </c>
    </row>
    <row r="7505" spans="1:9" ht="14.4" x14ac:dyDescent="0.3">
      <c r="A7505" s="104" t="s">
        <v>10180</v>
      </c>
      <c r="B7505" s="104" t="s">
        <v>16372</v>
      </c>
      <c r="C7505" s="104" t="s">
        <v>13431</v>
      </c>
      <c r="D7505" s="104" t="s">
        <v>16373</v>
      </c>
      <c r="E7505" s="104" t="s">
        <v>15484</v>
      </c>
      <c r="F7505" s="104" t="s">
        <v>16374</v>
      </c>
      <c r="G7505" s="105"/>
      <c r="H7505" s="105" t="s">
        <v>26086</v>
      </c>
      <c r="I7505" s="104" t="s">
        <v>183</v>
      </c>
    </row>
    <row r="7506" spans="1:9" ht="14.4" x14ac:dyDescent="0.3">
      <c r="A7506" s="104" t="s">
        <v>26087</v>
      </c>
      <c r="B7506" s="104" t="s">
        <v>11560</v>
      </c>
      <c r="C7506" s="104" t="s">
        <v>10647</v>
      </c>
      <c r="D7506" s="104" t="s">
        <v>13417</v>
      </c>
      <c r="E7506" s="104" t="s">
        <v>13418</v>
      </c>
      <c r="F7506" s="104" t="s">
        <v>13419</v>
      </c>
      <c r="G7506" s="105" t="s">
        <v>26088</v>
      </c>
      <c r="H7506" s="105"/>
      <c r="I7506" s="104" t="s">
        <v>183</v>
      </c>
    </row>
    <row r="7507" spans="1:9" ht="14.4" x14ac:dyDescent="0.3">
      <c r="A7507" s="104" t="s">
        <v>26089</v>
      </c>
      <c r="B7507" s="104" t="s">
        <v>11172</v>
      </c>
      <c r="C7507" s="104" t="s">
        <v>9926</v>
      </c>
      <c r="D7507" s="104" t="s">
        <v>16392</v>
      </c>
      <c r="E7507" s="104" t="s">
        <v>14581</v>
      </c>
      <c r="F7507" s="104" t="s">
        <v>14582</v>
      </c>
      <c r="G7507" s="105" t="s">
        <v>26090</v>
      </c>
      <c r="H7507" s="105"/>
      <c r="I7507" s="104" t="s">
        <v>183</v>
      </c>
    </row>
    <row r="7508" spans="1:9" ht="14.4" x14ac:dyDescent="0.3">
      <c r="A7508" s="104" t="s">
        <v>26091</v>
      </c>
      <c r="B7508" s="104" t="s">
        <v>16393</v>
      </c>
      <c r="C7508" s="104" t="s">
        <v>10447</v>
      </c>
      <c r="D7508" s="104" t="s">
        <v>16394</v>
      </c>
      <c r="E7508" s="104" t="s">
        <v>16395</v>
      </c>
      <c r="F7508" s="104" t="s">
        <v>16396</v>
      </c>
      <c r="G7508" s="105"/>
      <c r="H7508" s="105" t="s">
        <v>26092</v>
      </c>
      <c r="I7508" s="104" t="s">
        <v>183</v>
      </c>
    </row>
    <row r="7509" spans="1:9" ht="14.4" x14ac:dyDescent="0.3">
      <c r="A7509" s="104" t="s">
        <v>10214</v>
      </c>
      <c r="B7509" s="104" t="s">
        <v>11802</v>
      </c>
      <c r="C7509" s="104" t="s">
        <v>9757</v>
      </c>
      <c r="D7509" s="104" t="s">
        <v>16399</v>
      </c>
      <c r="E7509" s="104" t="s">
        <v>14995</v>
      </c>
      <c r="F7509" s="104" t="s">
        <v>10259</v>
      </c>
      <c r="G7509" s="105" t="s">
        <v>26093</v>
      </c>
      <c r="H7509" s="105"/>
      <c r="I7509" s="104" t="s">
        <v>183</v>
      </c>
    </row>
    <row r="7510" spans="1:9" ht="14.4" x14ac:dyDescent="0.3">
      <c r="A7510" s="104" t="s">
        <v>26094</v>
      </c>
      <c r="B7510" s="104" t="s">
        <v>11591</v>
      </c>
      <c r="C7510" s="104" t="s">
        <v>16410</v>
      </c>
      <c r="D7510" s="104" t="s">
        <v>16411</v>
      </c>
      <c r="E7510" s="104" t="s">
        <v>16201</v>
      </c>
      <c r="F7510" s="104" t="s">
        <v>16202</v>
      </c>
      <c r="G7510" s="105"/>
      <c r="H7510" s="105" t="s">
        <v>26095</v>
      </c>
      <c r="I7510" s="104" t="s">
        <v>183</v>
      </c>
    </row>
    <row r="7511" spans="1:9" ht="14.4" x14ac:dyDescent="0.3">
      <c r="A7511" s="104" t="s">
        <v>22925</v>
      </c>
      <c r="B7511" s="104" t="s">
        <v>10786</v>
      </c>
      <c r="C7511" s="104" t="s">
        <v>9902</v>
      </c>
      <c r="D7511" s="104" t="s">
        <v>16414</v>
      </c>
      <c r="E7511" s="104" t="s">
        <v>10789</v>
      </c>
      <c r="F7511" s="104" t="s">
        <v>10790</v>
      </c>
      <c r="G7511" s="105"/>
      <c r="H7511" s="105" t="s">
        <v>26096</v>
      </c>
      <c r="I7511" s="104" t="s">
        <v>183</v>
      </c>
    </row>
    <row r="7512" spans="1:9" ht="14.4" x14ac:dyDescent="0.3">
      <c r="A7512" s="104" t="s">
        <v>26097</v>
      </c>
      <c r="B7512" s="104" t="s">
        <v>11654</v>
      </c>
      <c r="C7512" s="104" t="s">
        <v>16422</v>
      </c>
      <c r="D7512" s="104" t="s">
        <v>16409</v>
      </c>
      <c r="E7512" s="104" t="s">
        <v>11657</v>
      </c>
      <c r="F7512" s="104" t="s">
        <v>11658</v>
      </c>
      <c r="G7512" s="105" t="s">
        <v>26098</v>
      </c>
      <c r="H7512" s="105"/>
      <c r="I7512" s="104" t="s">
        <v>183</v>
      </c>
    </row>
    <row r="7513" spans="1:9" ht="14.4" x14ac:dyDescent="0.3">
      <c r="A7513" s="104" t="s">
        <v>26099</v>
      </c>
      <c r="B7513" s="104" t="s">
        <v>16232</v>
      </c>
      <c r="C7513" s="104" t="s">
        <v>13489</v>
      </c>
      <c r="D7513" s="104" t="s">
        <v>16425</v>
      </c>
      <c r="E7513" s="104" t="s">
        <v>16082</v>
      </c>
      <c r="F7513" s="104" t="s">
        <v>16234</v>
      </c>
      <c r="G7513" s="105" t="s">
        <v>26100</v>
      </c>
      <c r="H7513" s="105"/>
      <c r="I7513" s="104" t="s">
        <v>183</v>
      </c>
    </row>
    <row r="7514" spans="1:9" ht="14.4" x14ac:dyDescent="0.3">
      <c r="A7514" s="104" t="s">
        <v>26101</v>
      </c>
      <c r="B7514" s="104" t="s">
        <v>11884</v>
      </c>
      <c r="C7514" s="104" t="s">
        <v>11661</v>
      </c>
      <c r="D7514" s="104" t="s">
        <v>16428</v>
      </c>
      <c r="E7514" s="104" t="s">
        <v>9866</v>
      </c>
      <c r="F7514" s="104" t="s">
        <v>9867</v>
      </c>
      <c r="G7514" s="105"/>
      <c r="H7514" s="105" t="s">
        <v>26102</v>
      </c>
      <c r="I7514" s="104" t="s">
        <v>183</v>
      </c>
    </row>
    <row r="7515" spans="1:9" ht="14.4" x14ac:dyDescent="0.3">
      <c r="A7515" s="104" t="s">
        <v>21634</v>
      </c>
      <c r="B7515" s="104" t="s">
        <v>14126</v>
      </c>
      <c r="C7515" s="104" t="s">
        <v>16468</v>
      </c>
      <c r="D7515" s="104" t="s">
        <v>16469</v>
      </c>
      <c r="E7515" s="104" t="s">
        <v>16470</v>
      </c>
      <c r="F7515" s="104" t="s">
        <v>16471</v>
      </c>
      <c r="G7515" s="105" t="s">
        <v>26103</v>
      </c>
      <c r="H7515" s="105" t="s">
        <v>26104</v>
      </c>
      <c r="I7515" s="104" t="s">
        <v>183</v>
      </c>
    </row>
    <row r="7516" spans="1:9" ht="14.4" x14ac:dyDescent="0.3">
      <c r="A7516" s="104" t="s">
        <v>24797</v>
      </c>
      <c r="B7516" s="104" t="s">
        <v>12275</v>
      </c>
      <c r="C7516" s="104" t="s">
        <v>14554</v>
      </c>
      <c r="D7516" s="104" t="s">
        <v>16477</v>
      </c>
      <c r="E7516" s="104" t="s">
        <v>14078</v>
      </c>
      <c r="F7516" s="104" t="s">
        <v>14079</v>
      </c>
      <c r="G7516" s="105" t="s">
        <v>26105</v>
      </c>
      <c r="H7516" s="105"/>
      <c r="I7516" s="104" t="s">
        <v>183</v>
      </c>
    </row>
    <row r="7517" spans="1:9" ht="14.4" x14ac:dyDescent="0.3">
      <c r="A7517" s="104" t="s">
        <v>26106</v>
      </c>
      <c r="B7517" s="104" t="s">
        <v>16493</v>
      </c>
      <c r="C7517" s="104" t="s">
        <v>9778</v>
      </c>
      <c r="D7517" s="104" t="s">
        <v>16494</v>
      </c>
      <c r="E7517" s="104" t="s">
        <v>16495</v>
      </c>
      <c r="F7517" s="104" t="s">
        <v>16496</v>
      </c>
      <c r="G7517" s="105" t="s">
        <v>26107</v>
      </c>
      <c r="H7517" s="105"/>
      <c r="I7517" s="104" t="s">
        <v>183</v>
      </c>
    </row>
    <row r="7518" spans="1:9" ht="14.4" x14ac:dyDescent="0.3">
      <c r="A7518" s="104" t="s">
        <v>26108</v>
      </c>
      <c r="B7518" s="104" t="s">
        <v>12275</v>
      </c>
      <c r="C7518" s="104" t="s">
        <v>14118</v>
      </c>
      <c r="D7518" s="104" t="s">
        <v>16477</v>
      </c>
      <c r="E7518" s="104" t="s">
        <v>14078</v>
      </c>
      <c r="F7518" s="104" t="s">
        <v>14079</v>
      </c>
      <c r="G7518" s="105" t="s">
        <v>26105</v>
      </c>
      <c r="H7518" s="105"/>
      <c r="I7518" s="104" t="s">
        <v>183</v>
      </c>
    </row>
    <row r="7519" spans="1:9" ht="14.4" x14ac:dyDescent="0.3">
      <c r="A7519" s="104" t="s">
        <v>26109</v>
      </c>
      <c r="B7519" s="104" t="s">
        <v>9920</v>
      </c>
      <c r="C7519" s="104" t="s">
        <v>11076</v>
      </c>
      <c r="D7519" s="104" t="s">
        <v>13737</v>
      </c>
      <c r="E7519" s="104" t="s">
        <v>10626</v>
      </c>
      <c r="F7519" s="104" t="s">
        <v>16506</v>
      </c>
      <c r="G7519" s="105" t="s">
        <v>26110</v>
      </c>
      <c r="H7519" s="105"/>
      <c r="I7519" s="104" t="s">
        <v>183</v>
      </c>
    </row>
    <row r="7520" spans="1:9" ht="14.4" x14ac:dyDescent="0.3">
      <c r="A7520" s="104" t="s">
        <v>26111</v>
      </c>
      <c r="B7520" s="104" t="s">
        <v>16555</v>
      </c>
      <c r="C7520" s="104" t="s">
        <v>11438</v>
      </c>
      <c r="D7520" s="104" t="s">
        <v>16556</v>
      </c>
      <c r="E7520" s="104" t="s">
        <v>16454</v>
      </c>
      <c r="F7520" s="104" t="s">
        <v>16455</v>
      </c>
      <c r="G7520" s="105" t="s">
        <v>26112</v>
      </c>
      <c r="H7520" s="105"/>
      <c r="I7520" s="104" t="s">
        <v>183</v>
      </c>
    </row>
    <row r="7521" spans="1:9" ht="14.4" x14ac:dyDescent="0.3">
      <c r="A7521" s="104" t="s">
        <v>16311</v>
      </c>
      <c r="B7521" s="104" t="s">
        <v>16555</v>
      </c>
      <c r="C7521" s="104" t="s">
        <v>16562</v>
      </c>
      <c r="D7521" s="104" t="s">
        <v>16556</v>
      </c>
      <c r="E7521" s="104" t="s">
        <v>16454</v>
      </c>
      <c r="F7521" s="104" t="s">
        <v>16455</v>
      </c>
      <c r="G7521" s="105" t="s">
        <v>26112</v>
      </c>
      <c r="H7521" s="105"/>
      <c r="I7521" s="104" t="s">
        <v>183</v>
      </c>
    </row>
    <row r="7522" spans="1:9" ht="14.4" x14ac:dyDescent="0.3">
      <c r="A7522" s="104" t="s">
        <v>14814</v>
      </c>
      <c r="B7522" s="104" t="s">
        <v>11117</v>
      </c>
      <c r="C7522" s="104" t="s">
        <v>11076</v>
      </c>
      <c r="D7522" s="104" t="s">
        <v>16587</v>
      </c>
      <c r="E7522" s="104" t="s">
        <v>16588</v>
      </c>
      <c r="F7522" s="104" t="s">
        <v>16589</v>
      </c>
      <c r="G7522" s="105" t="s">
        <v>26113</v>
      </c>
      <c r="H7522" s="105"/>
      <c r="I7522" s="104" t="s">
        <v>183</v>
      </c>
    </row>
    <row r="7523" spans="1:9" ht="14.4" x14ac:dyDescent="0.3">
      <c r="A7523" s="104" t="s">
        <v>22190</v>
      </c>
      <c r="B7523" s="104" t="s">
        <v>10133</v>
      </c>
      <c r="C7523" s="104" t="s">
        <v>10668</v>
      </c>
      <c r="D7523" s="104" t="s">
        <v>16597</v>
      </c>
      <c r="E7523" s="104" t="s">
        <v>13967</v>
      </c>
      <c r="F7523" s="104" t="s">
        <v>13968</v>
      </c>
      <c r="G7523" s="105" t="s">
        <v>183</v>
      </c>
      <c r="H7523" s="105"/>
      <c r="I7523" s="104" t="s">
        <v>183</v>
      </c>
    </row>
    <row r="7524" spans="1:9" ht="14.4" x14ac:dyDescent="0.3">
      <c r="A7524" s="104" t="s">
        <v>26114</v>
      </c>
      <c r="B7524" s="104" t="s">
        <v>11811</v>
      </c>
      <c r="C7524" s="104" t="s">
        <v>10026</v>
      </c>
      <c r="D7524" s="104" t="s">
        <v>16638</v>
      </c>
      <c r="E7524" s="104" t="s">
        <v>11083</v>
      </c>
      <c r="F7524" s="104" t="s">
        <v>16639</v>
      </c>
      <c r="G7524" s="105"/>
      <c r="H7524" s="105" t="s">
        <v>26115</v>
      </c>
      <c r="I7524" s="104" t="s">
        <v>183</v>
      </c>
    </row>
    <row r="7525" spans="1:9" ht="14.4" x14ac:dyDescent="0.3">
      <c r="A7525" s="104" t="s">
        <v>18054</v>
      </c>
      <c r="B7525" s="104" t="s">
        <v>9868</v>
      </c>
      <c r="C7525" s="104" t="s">
        <v>11859</v>
      </c>
      <c r="D7525" s="104" t="s">
        <v>16648</v>
      </c>
      <c r="E7525" s="104" t="s">
        <v>16649</v>
      </c>
      <c r="F7525" s="104" t="s">
        <v>16650</v>
      </c>
      <c r="G7525" s="105" t="s">
        <v>26116</v>
      </c>
      <c r="H7525" s="105"/>
      <c r="I7525" s="104" t="s">
        <v>183</v>
      </c>
    </row>
    <row r="7526" spans="1:9" ht="14.4" x14ac:dyDescent="0.3">
      <c r="A7526" s="104" t="s">
        <v>26117</v>
      </c>
      <c r="B7526" s="104" t="s">
        <v>16667</v>
      </c>
      <c r="C7526" s="104" t="s">
        <v>13778</v>
      </c>
      <c r="D7526" s="104" t="s">
        <v>16668</v>
      </c>
      <c r="E7526" s="104" t="s">
        <v>14195</v>
      </c>
      <c r="F7526" s="104" t="s">
        <v>14196</v>
      </c>
      <c r="G7526" s="105" t="s">
        <v>26118</v>
      </c>
      <c r="H7526" s="105"/>
      <c r="I7526" s="104" t="s">
        <v>183</v>
      </c>
    </row>
    <row r="7527" spans="1:9" ht="14.4" x14ac:dyDescent="0.3">
      <c r="A7527" s="104" t="s">
        <v>26119</v>
      </c>
      <c r="B7527" s="104" t="s">
        <v>16693</v>
      </c>
      <c r="C7527" s="104" t="s">
        <v>14835</v>
      </c>
      <c r="D7527" s="104" t="s">
        <v>10489</v>
      </c>
      <c r="E7527" s="104" t="s">
        <v>13152</v>
      </c>
      <c r="F7527" s="104" t="s">
        <v>13153</v>
      </c>
      <c r="G7527" s="105" t="s">
        <v>26120</v>
      </c>
      <c r="H7527" s="105"/>
      <c r="I7527" s="104" t="s">
        <v>183</v>
      </c>
    </row>
    <row r="7528" spans="1:9" ht="14.4" x14ac:dyDescent="0.3">
      <c r="A7528" s="104" t="s">
        <v>9982</v>
      </c>
      <c r="B7528" s="104" t="s">
        <v>16710</v>
      </c>
      <c r="C7528" s="104" t="s">
        <v>16711</v>
      </c>
      <c r="D7528" s="104" t="s">
        <v>16712</v>
      </c>
      <c r="E7528" s="104" t="s">
        <v>11770</v>
      </c>
      <c r="F7528" s="104" t="s">
        <v>16713</v>
      </c>
      <c r="G7528" s="105" t="s">
        <v>26121</v>
      </c>
      <c r="H7528" s="105"/>
      <c r="I7528" s="104" t="s">
        <v>183</v>
      </c>
    </row>
    <row r="7529" spans="1:9" ht="14.4" x14ac:dyDescent="0.3">
      <c r="A7529" s="104" t="s">
        <v>14239</v>
      </c>
      <c r="B7529" s="104" t="s">
        <v>16715</v>
      </c>
      <c r="C7529" s="104" t="s">
        <v>16716</v>
      </c>
      <c r="D7529" s="104" t="s">
        <v>16717</v>
      </c>
      <c r="E7529" s="104" t="s">
        <v>11256</v>
      </c>
      <c r="F7529" s="104" t="s">
        <v>9781</v>
      </c>
      <c r="G7529" s="105"/>
      <c r="H7529" s="105" t="s">
        <v>26122</v>
      </c>
      <c r="I7529" s="104" t="s">
        <v>183</v>
      </c>
    </row>
    <row r="7530" spans="1:9" ht="14.4" x14ac:dyDescent="0.3">
      <c r="A7530" s="104" t="s">
        <v>26123</v>
      </c>
      <c r="B7530" s="104" t="s">
        <v>16737</v>
      </c>
      <c r="C7530" s="104" t="s">
        <v>16738</v>
      </c>
      <c r="D7530" s="104" t="s">
        <v>16739</v>
      </c>
      <c r="E7530" s="104" t="s">
        <v>16740</v>
      </c>
      <c r="F7530" s="104" t="s">
        <v>16741</v>
      </c>
      <c r="G7530" s="105" t="s">
        <v>26124</v>
      </c>
      <c r="H7530" s="105"/>
      <c r="I7530" s="104" t="s">
        <v>183</v>
      </c>
    </row>
    <row r="7531" spans="1:9" ht="14.4" x14ac:dyDescent="0.3">
      <c r="A7531" s="104" t="s">
        <v>26125</v>
      </c>
      <c r="B7531" s="104" t="s">
        <v>16751</v>
      </c>
      <c r="C7531" s="104" t="s">
        <v>16752</v>
      </c>
      <c r="D7531" s="104" t="s">
        <v>16753</v>
      </c>
      <c r="E7531" s="104" t="s">
        <v>13491</v>
      </c>
      <c r="F7531" s="104" t="s">
        <v>10531</v>
      </c>
      <c r="G7531" s="105"/>
      <c r="H7531" s="105" t="s">
        <v>26126</v>
      </c>
      <c r="I7531" s="104" t="s">
        <v>183</v>
      </c>
    </row>
    <row r="7532" spans="1:9" ht="14.4" x14ac:dyDescent="0.3">
      <c r="A7532" s="104" t="s">
        <v>26127</v>
      </c>
      <c r="B7532" s="104" t="s">
        <v>16754</v>
      </c>
      <c r="C7532" s="104" t="s">
        <v>12271</v>
      </c>
      <c r="D7532" s="104" t="s">
        <v>26128</v>
      </c>
      <c r="E7532" s="104" t="s">
        <v>12273</v>
      </c>
      <c r="F7532" s="104" t="s">
        <v>12274</v>
      </c>
      <c r="G7532" s="105" t="s">
        <v>26129</v>
      </c>
      <c r="H7532" s="105"/>
      <c r="I7532" s="104" t="s">
        <v>183</v>
      </c>
    </row>
    <row r="7533" spans="1:9" ht="14.4" x14ac:dyDescent="0.3">
      <c r="A7533" s="104" t="s">
        <v>26130</v>
      </c>
      <c r="B7533" s="104" t="s">
        <v>16759</v>
      </c>
      <c r="C7533" s="104" t="s">
        <v>12175</v>
      </c>
      <c r="D7533" s="104" t="s">
        <v>16760</v>
      </c>
      <c r="E7533" s="104" t="s">
        <v>13310</v>
      </c>
      <c r="F7533" s="104" t="s">
        <v>13311</v>
      </c>
      <c r="G7533" s="105" t="s">
        <v>183</v>
      </c>
      <c r="H7533" s="105"/>
      <c r="I7533" s="104" t="s">
        <v>183</v>
      </c>
    </row>
    <row r="7534" spans="1:9" ht="14.4" x14ac:dyDescent="0.3">
      <c r="A7534" s="104" t="s">
        <v>26131</v>
      </c>
      <c r="B7534" s="104" t="s">
        <v>16770</v>
      </c>
      <c r="C7534" s="104" t="s">
        <v>10002</v>
      </c>
      <c r="D7534" s="104" t="s">
        <v>16771</v>
      </c>
      <c r="E7534" s="104" t="s">
        <v>16772</v>
      </c>
      <c r="F7534" s="104" t="s">
        <v>16773</v>
      </c>
      <c r="G7534" s="105" t="s">
        <v>26132</v>
      </c>
      <c r="H7534" s="105"/>
      <c r="I7534" s="104" t="s">
        <v>183</v>
      </c>
    </row>
    <row r="7535" spans="1:9" ht="14.4" x14ac:dyDescent="0.3">
      <c r="A7535" s="104" t="s">
        <v>26133</v>
      </c>
      <c r="B7535" s="104" t="s">
        <v>16774</v>
      </c>
      <c r="C7535" s="104" t="s">
        <v>12194</v>
      </c>
      <c r="D7535" s="104" t="s">
        <v>16775</v>
      </c>
      <c r="E7535" s="104" t="s">
        <v>10806</v>
      </c>
      <c r="F7535" s="104" t="s">
        <v>16776</v>
      </c>
      <c r="G7535" s="105" t="s">
        <v>26134</v>
      </c>
      <c r="H7535" s="105"/>
      <c r="I7535" s="104" t="s">
        <v>183</v>
      </c>
    </row>
    <row r="7536" spans="1:9" ht="14.4" x14ac:dyDescent="0.3">
      <c r="A7536" s="104" t="s">
        <v>26135</v>
      </c>
      <c r="B7536" s="104" t="s">
        <v>12270</v>
      </c>
      <c r="C7536" s="104" t="s">
        <v>12271</v>
      </c>
      <c r="D7536" s="104" t="s">
        <v>16778</v>
      </c>
      <c r="E7536" s="104" t="s">
        <v>12273</v>
      </c>
      <c r="F7536" s="104" t="s">
        <v>12274</v>
      </c>
      <c r="G7536" s="105" t="s">
        <v>26136</v>
      </c>
      <c r="H7536" s="105"/>
      <c r="I7536" s="104" t="s">
        <v>183</v>
      </c>
    </row>
    <row r="7537" spans="1:9" ht="14.4" x14ac:dyDescent="0.3">
      <c r="A7537" s="104" t="s">
        <v>26137</v>
      </c>
      <c r="B7537" s="104" t="s">
        <v>16794</v>
      </c>
      <c r="C7537" s="104" t="s">
        <v>12725</v>
      </c>
      <c r="D7537" s="104" t="s">
        <v>16795</v>
      </c>
      <c r="E7537" s="104" t="s">
        <v>16796</v>
      </c>
      <c r="F7537" s="104" t="s">
        <v>16797</v>
      </c>
      <c r="G7537" s="105"/>
      <c r="H7537" s="105" t="s">
        <v>26138</v>
      </c>
      <c r="I7537" s="104" t="s">
        <v>183</v>
      </c>
    </row>
    <row r="7538" spans="1:9" ht="14.4" x14ac:dyDescent="0.3">
      <c r="A7538" s="104" t="s">
        <v>13642</v>
      </c>
      <c r="B7538" s="104" t="s">
        <v>16798</v>
      </c>
      <c r="C7538" s="104" t="s">
        <v>9828</v>
      </c>
      <c r="D7538" s="104" t="s">
        <v>16799</v>
      </c>
      <c r="E7538" s="104" t="s">
        <v>12273</v>
      </c>
      <c r="F7538" s="104" t="s">
        <v>12274</v>
      </c>
      <c r="G7538" s="105"/>
      <c r="H7538" s="105" t="s">
        <v>26139</v>
      </c>
      <c r="I7538" s="104" t="s">
        <v>183</v>
      </c>
    </row>
    <row r="7539" spans="1:9" ht="14.4" x14ac:dyDescent="0.3">
      <c r="A7539" s="104" t="s">
        <v>26140</v>
      </c>
      <c r="B7539" s="104" t="s">
        <v>16806</v>
      </c>
      <c r="C7539" s="104" t="s">
        <v>10708</v>
      </c>
      <c r="D7539" s="104" t="s">
        <v>16807</v>
      </c>
      <c r="E7539" s="104" t="s">
        <v>13491</v>
      </c>
      <c r="F7539" s="104" t="s">
        <v>10531</v>
      </c>
      <c r="G7539" s="105" t="s">
        <v>26141</v>
      </c>
      <c r="H7539" s="105"/>
      <c r="I7539" s="104" t="s">
        <v>183</v>
      </c>
    </row>
    <row r="7540" spans="1:9" ht="14.4" x14ac:dyDescent="0.3">
      <c r="A7540" s="104" t="s">
        <v>14655</v>
      </c>
      <c r="B7540" s="104" t="s">
        <v>16819</v>
      </c>
      <c r="C7540" s="104" t="s">
        <v>16820</v>
      </c>
      <c r="D7540" s="104" t="s">
        <v>16821</v>
      </c>
      <c r="E7540" s="104" t="s">
        <v>16822</v>
      </c>
      <c r="F7540" s="104" t="s">
        <v>16823</v>
      </c>
      <c r="G7540" s="105"/>
      <c r="H7540" s="105" t="s">
        <v>26142</v>
      </c>
      <c r="I7540" s="104" t="s">
        <v>183</v>
      </c>
    </row>
    <row r="7541" spans="1:9" ht="14.4" x14ac:dyDescent="0.3">
      <c r="A7541" s="104" t="s">
        <v>26143</v>
      </c>
      <c r="B7541" s="104" t="s">
        <v>16824</v>
      </c>
      <c r="C7541" s="104" t="s">
        <v>11416</v>
      </c>
      <c r="D7541" s="104" t="s">
        <v>16825</v>
      </c>
      <c r="E7541" s="104" t="s">
        <v>11621</v>
      </c>
      <c r="F7541" s="104" t="s">
        <v>11622</v>
      </c>
      <c r="G7541" s="105" t="s">
        <v>26144</v>
      </c>
      <c r="H7541" s="105"/>
      <c r="I7541" s="104" t="s">
        <v>183</v>
      </c>
    </row>
    <row r="7542" spans="1:9" ht="14.4" x14ac:dyDescent="0.3">
      <c r="A7542" s="104" t="s">
        <v>26145</v>
      </c>
      <c r="B7542" s="104" t="s">
        <v>16852</v>
      </c>
      <c r="C7542" s="104" t="s">
        <v>10026</v>
      </c>
      <c r="D7542" s="104" t="s">
        <v>16853</v>
      </c>
      <c r="E7542" s="104" t="s">
        <v>9948</v>
      </c>
      <c r="F7542" s="104" t="s">
        <v>9949</v>
      </c>
      <c r="G7542" s="105" t="s">
        <v>26146</v>
      </c>
      <c r="H7542" s="105"/>
      <c r="I7542" s="104" t="s">
        <v>183</v>
      </c>
    </row>
    <row r="7543" spans="1:9" ht="14.4" x14ac:dyDescent="0.3">
      <c r="A7543" s="104" t="s">
        <v>26147</v>
      </c>
      <c r="B7543" s="104" t="s">
        <v>16854</v>
      </c>
      <c r="C7543" s="104" t="s">
        <v>11973</v>
      </c>
      <c r="D7543" s="104" t="s">
        <v>16855</v>
      </c>
      <c r="E7543" s="104" t="s">
        <v>16856</v>
      </c>
      <c r="F7543" s="104" t="s">
        <v>16857</v>
      </c>
      <c r="G7543" s="105" t="s">
        <v>26148</v>
      </c>
      <c r="H7543" s="105"/>
      <c r="I7543" s="104" t="s">
        <v>183</v>
      </c>
    </row>
    <row r="7544" spans="1:9" ht="14.4" x14ac:dyDescent="0.3">
      <c r="A7544" s="104" t="s">
        <v>26149</v>
      </c>
      <c r="B7544" s="104" t="s">
        <v>16867</v>
      </c>
      <c r="C7544" s="104" t="s">
        <v>10007</v>
      </c>
      <c r="D7544" s="104" t="s">
        <v>16868</v>
      </c>
      <c r="E7544" s="104" t="s">
        <v>13715</v>
      </c>
      <c r="F7544" s="104" t="s">
        <v>13716</v>
      </c>
      <c r="G7544" s="105" t="s">
        <v>26150</v>
      </c>
      <c r="H7544" s="105"/>
      <c r="I7544" s="104" t="s">
        <v>183</v>
      </c>
    </row>
    <row r="7545" spans="1:9" ht="14.4" x14ac:dyDescent="0.3">
      <c r="A7545" s="104" t="s">
        <v>26151</v>
      </c>
      <c r="B7545" s="104" t="s">
        <v>16870</v>
      </c>
      <c r="C7545" s="104" t="s">
        <v>10686</v>
      </c>
      <c r="D7545" s="104" t="s">
        <v>16871</v>
      </c>
      <c r="E7545" s="104" t="s">
        <v>12297</v>
      </c>
      <c r="F7545" s="104" t="s">
        <v>12298</v>
      </c>
      <c r="G7545" s="105" t="s">
        <v>183</v>
      </c>
      <c r="H7545" s="105"/>
      <c r="I7545" s="104" t="s">
        <v>183</v>
      </c>
    </row>
    <row r="7546" spans="1:9" ht="14.4" x14ac:dyDescent="0.3">
      <c r="A7546" s="104" t="s">
        <v>26152</v>
      </c>
      <c r="B7546" s="104" t="s">
        <v>16889</v>
      </c>
      <c r="C7546" s="104" t="s">
        <v>10792</v>
      </c>
      <c r="D7546" s="104" t="s">
        <v>16890</v>
      </c>
      <c r="E7546" s="104" t="s">
        <v>16796</v>
      </c>
      <c r="F7546" s="104" t="s">
        <v>16797</v>
      </c>
      <c r="G7546" s="105"/>
      <c r="H7546" s="105" t="s">
        <v>26153</v>
      </c>
      <c r="I7546" s="104" t="s">
        <v>183</v>
      </c>
    </row>
    <row r="7547" spans="1:9" ht="14.4" x14ac:dyDescent="0.3">
      <c r="A7547" s="104" t="s">
        <v>26154</v>
      </c>
      <c r="B7547" s="104" t="s">
        <v>16867</v>
      </c>
      <c r="C7547" s="104" t="s">
        <v>16900</v>
      </c>
      <c r="D7547" s="104" t="s">
        <v>16868</v>
      </c>
      <c r="E7547" s="104" t="s">
        <v>13715</v>
      </c>
      <c r="F7547" s="104" t="s">
        <v>13716</v>
      </c>
      <c r="G7547" s="105" t="s">
        <v>26150</v>
      </c>
      <c r="H7547" s="105"/>
      <c r="I7547" s="104" t="s">
        <v>183</v>
      </c>
    </row>
    <row r="7548" spans="1:9" ht="14.4" x14ac:dyDescent="0.3">
      <c r="A7548" s="104" t="s">
        <v>26155</v>
      </c>
      <c r="B7548" s="104" t="s">
        <v>16905</v>
      </c>
      <c r="C7548" s="104" t="s">
        <v>10792</v>
      </c>
      <c r="D7548" s="104" t="s">
        <v>16906</v>
      </c>
      <c r="E7548" s="104" t="s">
        <v>12850</v>
      </c>
      <c r="F7548" s="104" t="s">
        <v>12851</v>
      </c>
      <c r="G7548" s="105" t="s">
        <v>183</v>
      </c>
      <c r="H7548" s="105"/>
      <c r="I7548" s="104" t="s">
        <v>183</v>
      </c>
    </row>
    <row r="7549" spans="1:9" ht="14.4" x14ac:dyDescent="0.3">
      <c r="A7549" s="104" t="s">
        <v>14437</v>
      </c>
      <c r="B7549" s="104" t="s">
        <v>16922</v>
      </c>
      <c r="C7549" s="104" t="s">
        <v>16923</v>
      </c>
      <c r="D7549" s="104" t="s">
        <v>16924</v>
      </c>
      <c r="E7549" s="104" t="s">
        <v>16925</v>
      </c>
      <c r="F7549" s="104" t="s">
        <v>10731</v>
      </c>
      <c r="G7549" s="105" t="s">
        <v>26156</v>
      </c>
      <c r="H7549" s="105"/>
      <c r="I7549" s="104" t="s">
        <v>183</v>
      </c>
    </row>
    <row r="7550" spans="1:9" ht="14.4" x14ac:dyDescent="0.3">
      <c r="A7550" s="104" t="s">
        <v>26157</v>
      </c>
      <c r="B7550" s="104" t="s">
        <v>16926</v>
      </c>
      <c r="C7550" s="104" t="s">
        <v>10708</v>
      </c>
      <c r="D7550" s="104" t="s">
        <v>16927</v>
      </c>
      <c r="E7550" s="104" t="s">
        <v>12649</v>
      </c>
      <c r="F7550" s="104" t="s">
        <v>12650</v>
      </c>
      <c r="G7550" s="105" t="s">
        <v>26158</v>
      </c>
      <c r="H7550" s="105" t="s">
        <v>26159</v>
      </c>
      <c r="I7550" s="104" t="s">
        <v>183</v>
      </c>
    </row>
    <row r="7551" spans="1:9" ht="14.4" x14ac:dyDescent="0.3">
      <c r="A7551" s="104" t="s">
        <v>11307</v>
      </c>
      <c r="B7551" s="104" t="s">
        <v>16913</v>
      </c>
      <c r="C7551" s="104" t="s">
        <v>11223</v>
      </c>
      <c r="D7551" s="104" t="s">
        <v>16914</v>
      </c>
      <c r="E7551" s="104" t="s">
        <v>16915</v>
      </c>
      <c r="F7551" s="104" t="s">
        <v>16916</v>
      </c>
      <c r="G7551" s="105" t="s">
        <v>26160</v>
      </c>
      <c r="H7551" s="105"/>
      <c r="I7551" s="104" t="s">
        <v>183</v>
      </c>
    </row>
    <row r="7552" spans="1:9" ht="14.4" x14ac:dyDescent="0.3">
      <c r="A7552" s="104" t="s">
        <v>11273</v>
      </c>
      <c r="B7552" s="104" t="s">
        <v>16928</v>
      </c>
      <c r="C7552" s="104" t="s">
        <v>10012</v>
      </c>
      <c r="D7552" s="104" t="s">
        <v>16929</v>
      </c>
      <c r="E7552" s="104" t="s">
        <v>10530</v>
      </c>
      <c r="F7552" s="104" t="s">
        <v>10531</v>
      </c>
      <c r="G7552" s="105" t="s">
        <v>26161</v>
      </c>
      <c r="H7552" s="105"/>
      <c r="I7552" s="104" t="s">
        <v>183</v>
      </c>
    </row>
    <row r="7553" spans="1:9" ht="14.4" x14ac:dyDescent="0.3">
      <c r="A7553" s="104" t="s">
        <v>14174</v>
      </c>
      <c r="B7553" s="104" t="s">
        <v>12567</v>
      </c>
      <c r="C7553" s="104" t="s">
        <v>12144</v>
      </c>
      <c r="D7553" s="104" t="s">
        <v>16930</v>
      </c>
      <c r="E7553" s="104" t="s">
        <v>16931</v>
      </c>
      <c r="F7553" s="104" t="s">
        <v>16932</v>
      </c>
      <c r="G7553" s="105"/>
      <c r="H7553" s="105" t="s">
        <v>26162</v>
      </c>
      <c r="I7553" s="104" t="s">
        <v>183</v>
      </c>
    </row>
    <row r="7554" spans="1:9" ht="14.4" x14ac:dyDescent="0.3">
      <c r="A7554" s="104" t="s">
        <v>11562</v>
      </c>
      <c r="B7554" s="104" t="s">
        <v>16942</v>
      </c>
      <c r="C7554" s="104" t="s">
        <v>16943</v>
      </c>
      <c r="D7554" s="104" t="s">
        <v>16944</v>
      </c>
      <c r="E7554" s="104" t="s">
        <v>12129</v>
      </c>
      <c r="F7554" s="104" t="s">
        <v>9958</v>
      </c>
      <c r="G7554" s="105" t="s">
        <v>26163</v>
      </c>
      <c r="H7554" s="105"/>
      <c r="I7554" s="104" t="s">
        <v>183</v>
      </c>
    </row>
    <row r="7555" spans="1:9" ht="14.4" x14ac:dyDescent="0.3">
      <c r="A7555" s="104" t="s">
        <v>14422</v>
      </c>
      <c r="B7555" s="104" t="s">
        <v>16956</v>
      </c>
      <c r="C7555" s="104" t="s">
        <v>13489</v>
      </c>
      <c r="D7555" s="104" t="s">
        <v>16957</v>
      </c>
      <c r="E7555" s="104" t="s">
        <v>10064</v>
      </c>
      <c r="F7555" s="104" t="s">
        <v>10065</v>
      </c>
      <c r="G7555" s="105" t="s">
        <v>26164</v>
      </c>
      <c r="H7555" s="105"/>
      <c r="I7555" s="104" t="s">
        <v>183</v>
      </c>
    </row>
    <row r="7556" spans="1:9" ht="14.4" x14ac:dyDescent="0.3">
      <c r="A7556" s="104" t="s">
        <v>26165</v>
      </c>
      <c r="B7556" s="104" t="s">
        <v>10822</v>
      </c>
      <c r="C7556" s="104" t="s">
        <v>16958</v>
      </c>
      <c r="D7556" s="104" t="s">
        <v>16959</v>
      </c>
      <c r="E7556" s="104" t="s">
        <v>11341</v>
      </c>
      <c r="F7556" s="104" t="s">
        <v>11342</v>
      </c>
      <c r="G7556" s="105" t="s">
        <v>26166</v>
      </c>
      <c r="H7556" s="105"/>
      <c r="I7556" s="104" t="s">
        <v>183</v>
      </c>
    </row>
    <row r="7557" spans="1:9" ht="14.4" x14ac:dyDescent="0.3">
      <c r="A7557" s="104" t="s">
        <v>26167</v>
      </c>
      <c r="B7557" s="104" t="s">
        <v>11247</v>
      </c>
      <c r="C7557" s="104" t="s">
        <v>11854</v>
      </c>
      <c r="D7557" s="104" t="s">
        <v>16960</v>
      </c>
      <c r="E7557" s="104" t="s">
        <v>16961</v>
      </c>
      <c r="F7557" s="104" t="s">
        <v>16962</v>
      </c>
      <c r="G7557" s="105" t="s">
        <v>26168</v>
      </c>
      <c r="H7557" s="105" t="s">
        <v>26169</v>
      </c>
      <c r="I7557" s="104" t="s">
        <v>183</v>
      </c>
    </row>
    <row r="7558" spans="1:9" ht="14.4" x14ac:dyDescent="0.3">
      <c r="A7558" s="104" t="s">
        <v>25052</v>
      </c>
      <c r="B7558" s="104" t="s">
        <v>9950</v>
      </c>
      <c r="C7558" s="104" t="s">
        <v>12647</v>
      </c>
      <c r="D7558" s="104" t="s">
        <v>14692</v>
      </c>
      <c r="E7558" s="104" t="s">
        <v>13491</v>
      </c>
      <c r="F7558" s="104" t="s">
        <v>10531</v>
      </c>
      <c r="G7558" s="105" t="s">
        <v>26170</v>
      </c>
      <c r="H7558" s="105"/>
      <c r="I7558" s="104" t="s">
        <v>183</v>
      </c>
    </row>
    <row r="7559" spans="1:9" ht="14.4" x14ac:dyDescent="0.3">
      <c r="A7559" s="104" t="s">
        <v>26171</v>
      </c>
      <c r="B7559" s="104" t="s">
        <v>16867</v>
      </c>
      <c r="C7559" s="104" t="s">
        <v>10792</v>
      </c>
      <c r="D7559" s="104" t="s">
        <v>16994</v>
      </c>
      <c r="E7559" s="104" t="s">
        <v>13715</v>
      </c>
      <c r="F7559" s="104" t="s">
        <v>13716</v>
      </c>
      <c r="G7559" s="105" t="s">
        <v>26150</v>
      </c>
      <c r="H7559" s="105"/>
      <c r="I7559" s="104" t="s">
        <v>183</v>
      </c>
    </row>
    <row r="7560" spans="1:9" ht="14.4" x14ac:dyDescent="0.3">
      <c r="A7560" s="104" t="s">
        <v>26172</v>
      </c>
      <c r="B7560" s="104" t="s">
        <v>17005</v>
      </c>
      <c r="C7560" s="104" t="s">
        <v>17006</v>
      </c>
      <c r="D7560" s="104" t="s">
        <v>17007</v>
      </c>
      <c r="E7560" s="104" t="s">
        <v>10530</v>
      </c>
      <c r="F7560" s="104" t="s">
        <v>10531</v>
      </c>
      <c r="G7560" s="105" t="s">
        <v>26173</v>
      </c>
      <c r="H7560" s="105"/>
      <c r="I7560" s="104" t="s">
        <v>183</v>
      </c>
    </row>
    <row r="7561" spans="1:9" ht="14.4" x14ac:dyDescent="0.3">
      <c r="A7561" s="104" t="s">
        <v>26174</v>
      </c>
      <c r="B7561" s="104" t="s">
        <v>17008</v>
      </c>
      <c r="C7561" s="104" t="s">
        <v>11706</v>
      </c>
      <c r="D7561" s="104" t="s">
        <v>17009</v>
      </c>
      <c r="E7561" s="104" t="s">
        <v>15732</v>
      </c>
      <c r="F7561" s="104" t="s">
        <v>10531</v>
      </c>
      <c r="G7561" s="105" t="s">
        <v>26175</v>
      </c>
      <c r="H7561" s="105"/>
      <c r="I7561" s="104" t="s">
        <v>183</v>
      </c>
    </row>
    <row r="7562" spans="1:9" ht="14.4" x14ac:dyDescent="0.3">
      <c r="A7562" s="104" t="s">
        <v>22399</v>
      </c>
      <c r="B7562" s="104" t="s">
        <v>11159</v>
      </c>
      <c r="C7562" s="104" t="s">
        <v>10096</v>
      </c>
      <c r="D7562" s="104" t="s">
        <v>17014</v>
      </c>
      <c r="E7562" s="104" t="s">
        <v>13862</v>
      </c>
      <c r="F7562" s="104" t="s">
        <v>9927</v>
      </c>
      <c r="G7562" s="105" t="s">
        <v>26176</v>
      </c>
      <c r="H7562" s="105"/>
      <c r="I7562" s="104" t="s">
        <v>183</v>
      </c>
    </row>
    <row r="7563" spans="1:9" ht="14.4" x14ac:dyDescent="0.3">
      <c r="A7563" s="104" t="s">
        <v>15460</v>
      </c>
      <c r="B7563" s="104" t="s">
        <v>15419</v>
      </c>
      <c r="C7563" s="104" t="s">
        <v>12647</v>
      </c>
      <c r="D7563" s="104" t="s">
        <v>26177</v>
      </c>
      <c r="E7563" s="104" t="s">
        <v>11015</v>
      </c>
      <c r="F7563" s="104" t="s">
        <v>26178</v>
      </c>
      <c r="G7563" s="105"/>
      <c r="H7563" s="105" t="s">
        <v>26179</v>
      </c>
      <c r="I7563" s="104" t="s">
        <v>183</v>
      </c>
    </row>
    <row r="7564" spans="1:9" ht="14.4" x14ac:dyDescent="0.3">
      <c r="A7564" s="104" t="s">
        <v>26180</v>
      </c>
      <c r="B7564" s="104" t="s">
        <v>10001</v>
      </c>
      <c r="C7564" s="104" t="s">
        <v>10110</v>
      </c>
      <c r="D7564" s="104" t="s">
        <v>17054</v>
      </c>
      <c r="E7564" s="104" t="s">
        <v>16689</v>
      </c>
      <c r="F7564" s="104" t="s">
        <v>16690</v>
      </c>
      <c r="G7564" s="105" t="s">
        <v>26181</v>
      </c>
      <c r="H7564" s="105"/>
      <c r="I7564" s="104" t="s">
        <v>183</v>
      </c>
    </row>
    <row r="7565" spans="1:9" ht="14.4" x14ac:dyDescent="0.3">
      <c r="A7565" s="104" t="s">
        <v>14199</v>
      </c>
      <c r="B7565" s="104" t="s">
        <v>10001</v>
      </c>
      <c r="C7565" s="104" t="s">
        <v>17055</v>
      </c>
      <c r="D7565" s="104" t="s">
        <v>17054</v>
      </c>
      <c r="E7565" s="104" t="s">
        <v>16689</v>
      </c>
      <c r="F7565" s="104" t="s">
        <v>16690</v>
      </c>
      <c r="G7565" s="105" t="s">
        <v>26181</v>
      </c>
      <c r="H7565" s="105"/>
      <c r="I7565" s="104" t="s">
        <v>183</v>
      </c>
    </row>
    <row r="7566" spans="1:9" ht="14.4" x14ac:dyDescent="0.3">
      <c r="A7566" s="104" t="s">
        <v>26182</v>
      </c>
      <c r="B7566" s="104" t="s">
        <v>9920</v>
      </c>
      <c r="C7566" s="104" t="s">
        <v>9897</v>
      </c>
      <c r="D7566" s="104" t="s">
        <v>17071</v>
      </c>
      <c r="E7566" s="104" t="s">
        <v>17072</v>
      </c>
      <c r="F7566" s="104" t="s">
        <v>17073</v>
      </c>
      <c r="G7566" s="105"/>
      <c r="H7566" s="105" t="s">
        <v>26183</v>
      </c>
      <c r="I7566" s="104" t="s">
        <v>183</v>
      </c>
    </row>
    <row r="7567" spans="1:9" ht="14.4" x14ac:dyDescent="0.3">
      <c r="A7567" s="104" t="s">
        <v>26184</v>
      </c>
      <c r="B7567" s="104" t="s">
        <v>12318</v>
      </c>
      <c r="C7567" s="104" t="s">
        <v>17076</v>
      </c>
      <c r="D7567" s="104" t="s">
        <v>17077</v>
      </c>
      <c r="E7567" s="104" t="s">
        <v>11444</v>
      </c>
      <c r="F7567" s="104" t="s">
        <v>17078</v>
      </c>
      <c r="G7567" s="105" t="s">
        <v>26185</v>
      </c>
      <c r="H7567" s="105"/>
      <c r="I7567" s="104" t="s">
        <v>183</v>
      </c>
    </row>
    <row r="7568" spans="1:9" ht="14.4" x14ac:dyDescent="0.3">
      <c r="A7568" s="104" t="s">
        <v>26186</v>
      </c>
      <c r="B7568" s="104" t="s">
        <v>17084</v>
      </c>
      <c r="C7568" s="104" t="s">
        <v>12570</v>
      </c>
      <c r="D7568" s="104" t="s">
        <v>17085</v>
      </c>
      <c r="E7568" s="104" t="s">
        <v>9875</v>
      </c>
      <c r="F7568" s="104" t="s">
        <v>9876</v>
      </c>
      <c r="G7568" s="105" t="s">
        <v>26187</v>
      </c>
      <c r="H7568" s="105"/>
      <c r="I7568" s="104" t="s">
        <v>183</v>
      </c>
    </row>
    <row r="7569" spans="1:9" ht="14.4" x14ac:dyDescent="0.3">
      <c r="A7569" s="104" t="s">
        <v>26188</v>
      </c>
      <c r="B7569" s="104" t="s">
        <v>12985</v>
      </c>
      <c r="C7569" s="104" t="s">
        <v>9869</v>
      </c>
      <c r="D7569" s="104" t="s">
        <v>17086</v>
      </c>
      <c r="E7569" s="104" t="s">
        <v>9875</v>
      </c>
      <c r="F7569" s="104" t="s">
        <v>9876</v>
      </c>
      <c r="G7569" s="105" t="s">
        <v>26187</v>
      </c>
      <c r="H7569" s="105"/>
      <c r="I7569" s="104" t="s">
        <v>183</v>
      </c>
    </row>
    <row r="7570" spans="1:9" ht="14.4" x14ac:dyDescent="0.3">
      <c r="A7570" s="104" t="s">
        <v>26189</v>
      </c>
      <c r="B7570" s="104" t="s">
        <v>17091</v>
      </c>
      <c r="C7570" s="104" t="s">
        <v>11254</v>
      </c>
      <c r="D7570" s="104" t="s">
        <v>17092</v>
      </c>
      <c r="E7570" s="104" t="s">
        <v>13245</v>
      </c>
      <c r="F7570" s="104" t="s">
        <v>9958</v>
      </c>
      <c r="G7570" s="105" t="s">
        <v>26190</v>
      </c>
      <c r="H7570" s="105"/>
      <c r="I7570" s="104" t="s">
        <v>183</v>
      </c>
    </row>
    <row r="7571" spans="1:9" ht="14.4" x14ac:dyDescent="0.3">
      <c r="A7571" s="104" t="s">
        <v>26191</v>
      </c>
      <c r="B7571" s="104" t="s">
        <v>17103</v>
      </c>
      <c r="C7571" s="104" t="s">
        <v>10120</v>
      </c>
      <c r="D7571" s="104" t="s">
        <v>17104</v>
      </c>
      <c r="E7571" s="104" t="s">
        <v>17105</v>
      </c>
      <c r="F7571" s="104" t="s">
        <v>17106</v>
      </c>
      <c r="G7571" s="105" t="s">
        <v>183</v>
      </c>
      <c r="H7571" s="105"/>
      <c r="I7571" s="104" t="s">
        <v>183</v>
      </c>
    </row>
    <row r="7572" spans="1:9" ht="14.4" x14ac:dyDescent="0.3">
      <c r="A7572" s="104" t="s">
        <v>26192</v>
      </c>
      <c r="B7572" s="104" t="s">
        <v>17107</v>
      </c>
      <c r="C7572" s="104" t="s">
        <v>11254</v>
      </c>
      <c r="D7572" s="104" t="s">
        <v>17108</v>
      </c>
      <c r="E7572" s="104" t="s">
        <v>13691</v>
      </c>
      <c r="F7572" s="104" t="s">
        <v>13692</v>
      </c>
      <c r="G7572" s="105" t="s">
        <v>26193</v>
      </c>
      <c r="H7572" s="105"/>
      <c r="I7572" s="104" t="s">
        <v>183</v>
      </c>
    </row>
    <row r="7573" spans="1:9" ht="14.4" x14ac:dyDescent="0.3">
      <c r="A7573" s="104" t="s">
        <v>26194</v>
      </c>
      <c r="B7573" s="104" t="s">
        <v>17143</v>
      </c>
      <c r="C7573" s="104" t="s">
        <v>10002</v>
      </c>
      <c r="D7573" s="104" t="s">
        <v>17144</v>
      </c>
      <c r="E7573" s="104" t="s">
        <v>11360</v>
      </c>
      <c r="F7573" s="104" t="s">
        <v>11361</v>
      </c>
      <c r="G7573" s="105" t="s">
        <v>26195</v>
      </c>
      <c r="H7573" s="105"/>
      <c r="I7573" s="104" t="s">
        <v>183</v>
      </c>
    </row>
    <row r="7574" spans="1:9" ht="14.4" x14ac:dyDescent="0.3">
      <c r="A7574" s="104" t="s">
        <v>26196</v>
      </c>
      <c r="B7574" s="104" t="s">
        <v>17149</v>
      </c>
      <c r="C7574" s="104" t="s">
        <v>10796</v>
      </c>
      <c r="D7574" s="104" t="s">
        <v>17150</v>
      </c>
      <c r="E7574" s="104" t="s">
        <v>14556</v>
      </c>
      <c r="F7574" s="104" t="s">
        <v>14557</v>
      </c>
      <c r="G7574" s="105" t="s">
        <v>26197</v>
      </c>
      <c r="H7574" s="105"/>
      <c r="I7574" s="104" t="s">
        <v>183</v>
      </c>
    </row>
    <row r="7575" spans="1:9" ht="14.4" x14ac:dyDescent="0.3">
      <c r="A7575" s="104" t="s">
        <v>26198</v>
      </c>
      <c r="B7575" s="104" t="s">
        <v>10190</v>
      </c>
      <c r="C7575" s="104" t="s">
        <v>17153</v>
      </c>
      <c r="D7575" s="104" t="s">
        <v>17154</v>
      </c>
      <c r="E7575" s="104" t="s">
        <v>17155</v>
      </c>
      <c r="F7575" s="104" t="s">
        <v>17156</v>
      </c>
      <c r="G7575" s="105" t="s">
        <v>26199</v>
      </c>
      <c r="H7575" s="105"/>
      <c r="I7575" s="104" t="s">
        <v>183</v>
      </c>
    </row>
    <row r="7576" spans="1:9" ht="14.4" x14ac:dyDescent="0.3">
      <c r="A7576" s="104" t="s">
        <v>26200</v>
      </c>
      <c r="B7576" s="104" t="s">
        <v>10637</v>
      </c>
      <c r="C7576" s="104" t="s">
        <v>9837</v>
      </c>
      <c r="D7576" s="104" t="s">
        <v>17157</v>
      </c>
      <c r="E7576" s="104" t="s">
        <v>10136</v>
      </c>
      <c r="F7576" s="104" t="s">
        <v>10137</v>
      </c>
      <c r="G7576" s="105"/>
      <c r="H7576" s="105" t="s">
        <v>26201</v>
      </c>
      <c r="I7576" s="104" t="s">
        <v>183</v>
      </c>
    </row>
    <row r="7577" spans="1:9" ht="14.4" x14ac:dyDescent="0.3">
      <c r="A7577" s="104" t="s">
        <v>26202</v>
      </c>
      <c r="B7577" s="104" t="s">
        <v>13304</v>
      </c>
      <c r="C7577" s="104" t="s">
        <v>17160</v>
      </c>
      <c r="D7577" s="104" t="s">
        <v>17161</v>
      </c>
      <c r="E7577" s="104" t="s">
        <v>14581</v>
      </c>
      <c r="F7577" s="104" t="s">
        <v>14582</v>
      </c>
      <c r="G7577" s="105" t="s">
        <v>26203</v>
      </c>
      <c r="H7577" s="105"/>
      <c r="I7577" s="104" t="s">
        <v>183</v>
      </c>
    </row>
    <row r="7578" spans="1:9" ht="14.4" x14ac:dyDescent="0.3">
      <c r="A7578" s="104" t="s">
        <v>10744</v>
      </c>
      <c r="B7578" s="104" t="s">
        <v>17189</v>
      </c>
      <c r="C7578" s="104" t="s">
        <v>9897</v>
      </c>
      <c r="D7578" s="104" t="s">
        <v>17190</v>
      </c>
      <c r="E7578" s="104" t="s">
        <v>17191</v>
      </c>
      <c r="F7578" s="104" t="s">
        <v>17192</v>
      </c>
      <c r="G7578" s="105" t="s">
        <v>26204</v>
      </c>
      <c r="H7578" s="105"/>
      <c r="I7578" s="104" t="s">
        <v>183</v>
      </c>
    </row>
    <row r="7579" spans="1:9" ht="14.4" x14ac:dyDescent="0.3">
      <c r="A7579" s="104" t="s">
        <v>12210</v>
      </c>
      <c r="B7579" s="104" t="s">
        <v>11832</v>
      </c>
      <c r="C7579" s="104" t="s">
        <v>13362</v>
      </c>
      <c r="D7579" s="104" t="s">
        <v>17212</v>
      </c>
      <c r="E7579" s="104" t="s">
        <v>10535</v>
      </c>
      <c r="F7579" s="104" t="s">
        <v>9987</v>
      </c>
      <c r="G7579" s="105" t="s">
        <v>26205</v>
      </c>
      <c r="H7579" s="105"/>
      <c r="I7579" s="104" t="s">
        <v>183</v>
      </c>
    </row>
    <row r="7580" spans="1:9" ht="14.4" x14ac:dyDescent="0.3">
      <c r="A7580" s="104" t="s">
        <v>26206</v>
      </c>
      <c r="B7580" s="104" t="s">
        <v>10337</v>
      </c>
      <c r="C7580" s="104" t="s">
        <v>17213</v>
      </c>
      <c r="D7580" s="104" t="s">
        <v>10339</v>
      </c>
      <c r="E7580" s="104" t="s">
        <v>10340</v>
      </c>
      <c r="F7580" s="104" t="s">
        <v>10341</v>
      </c>
      <c r="G7580" s="105" t="s">
        <v>26207</v>
      </c>
      <c r="H7580" s="105"/>
      <c r="I7580" s="104" t="s">
        <v>183</v>
      </c>
    </row>
    <row r="7581" spans="1:9" ht="14.4" x14ac:dyDescent="0.3">
      <c r="A7581" s="104" t="s">
        <v>26208</v>
      </c>
      <c r="B7581" s="104" t="s">
        <v>17193</v>
      </c>
      <c r="C7581" s="104" t="s">
        <v>17215</v>
      </c>
      <c r="D7581" s="104" t="s">
        <v>17216</v>
      </c>
      <c r="E7581" s="104" t="s">
        <v>13992</v>
      </c>
      <c r="F7581" s="104" t="s">
        <v>13993</v>
      </c>
      <c r="G7581" s="105" t="s">
        <v>26209</v>
      </c>
      <c r="H7581" s="105"/>
      <c r="I7581" s="104" t="s">
        <v>183</v>
      </c>
    </row>
    <row r="7582" spans="1:9" ht="14.4" x14ac:dyDescent="0.3">
      <c r="A7582" s="104" t="s">
        <v>26210</v>
      </c>
      <c r="B7582" s="104" t="s">
        <v>17205</v>
      </c>
      <c r="C7582" s="104" t="s">
        <v>10012</v>
      </c>
      <c r="D7582" s="104" t="s">
        <v>17207</v>
      </c>
      <c r="E7582" s="104" t="s">
        <v>10340</v>
      </c>
      <c r="F7582" s="104" t="s">
        <v>10341</v>
      </c>
      <c r="G7582" s="105" t="s">
        <v>26211</v>
      </c>
      <c r="H7582" s="105"/>
      <c r="I7582" s="104" t="s">
        <v>183</v>
      </c>
    </row>
    <row r="7583" spans="1:9" ht="14.4" x14ac:dyDescent="0.3">
      <c r="A7583" s="104" t="s">
        <v>26212</v>
      </c>
      <c r="B7583" s="104" t="s">
        <v>17225</v>
      </c>
      <c r="C7583" s="104" t="s">
        <v>9936</v>
      </c>
      <c r="D7583" s="104" t="s">
        <v>17226</v>
      </c>
      <c r="E7583" s="104" t="s">
        <v>12389</v>
      </c>
      <c r="F7583" s="104" t="s">
        <v>12390</v>
      </c>
      <c r="G7583" s="105" t="s">
        <v>26213</v>
      </c>
      <c r="H7583" s="105"/>
      <c r="I7583" s="104" t="s">
        <v>183</v>
      </c>
    </row>
    <row r="7584" spans="1:9" ht="14.4" x14ac:dyDescent="0.3">
      <c r="A7584" s="104" t="s">
        <v>10753</v>
      </c>
      <c r="B7584" s="104" t="s">
        <v>17227</v>
      </c>
      <c r="C7584" s="104" t="s">
        <v>17228</v>
      </c>
      <c r="D7584" s="104" t="s">
        <v>17229</v>
      </c>
      <c r="E7584" s="104" t="s">
        <v>17230</v>
      </c>
      <c r="F7584" s="104" t="s">
        <v>17231</v>
      </c>
      <c r="G7584" s="105" t="s">
        <v>26214</v>
      </c>
      <c r="H7584" s="105"/>
      <c r="I7584" s="104" t="s">
        <v>183</v>
      </c>
    </row>
    <row r="7585" spans="1:9" ht="14.4" x14ac:dyDescent="0.3">
      <c r="A7585" s="104" t="s">
        <v>10768</v>
      </c>
      <c r="B7585" s="104" t="s">
        <v>17239</v>
      </c>
      <c r="C7585" s="104" t="s">
        <v>15746</v>
      </c>
      <c r="D7585" s="104" t="s">
        <v>17240</v>
      </c>
      <c r="E7585" s="104" t="s">
        <v>12389</v>
      </c>
      <c r="F7585" s="104" t="s">
        <v>17234</v>
      </c>
      <c r="G7585" s="105" t="s">
        <v>26215</v>
      </c>
      <c r="H7585" s="105"/>
      <c r="I7585" s="104" t="s">
        <v>183</v>
      </c>
    </row>
    <row r="7586" spans="1:9" ht="14.4" x14ac:dyDescent="0.3">
      <c r="A7586" s="104" t="s">
        <v>26216</v>
      </c>
      <c r="B7586" s="104" t="s">
        <v>17225</v>
      </c>
      <c r="C7586" s="104" t="s">
        <v>17246</v>
      </c>
      <c r="D7586" s="104" t="s">
        <v>17226</v>
      </c>
      <c r="E7586" s="104" t="s">
        <v>12389</v>
      </c>
      <c r="F7586" s="104" t="s">
        <v>12390</v>
      </c>
      <c r="G7586" s="105" t="s">
        <v>26213</v>
      </c>
      <c r="H7586" s="105"/>
      <c r="I7586" s="104" t="s">
        <v>183</v>
      </c>
    </row>
    <row r="7587" spans="1:9" ht="14.4" x14ac:dyDescent="0.3">
      <c r="A7587" s="104" t="s">
        <v>26217</v>
      </c>
      <c r="B7587" s="104" t="s">
        <v>17247</v>
      </c>
      <c r="C7587" s="104" t="s">
        <v>13709</v>
      </c>
      <c r="D7587" s="104" t="s">
        <v>17248</v>
      </c>
      <c r="E7587" s="104" t="s">
        <v>17249</v>
      </c>
      <c r="F7587" s="104" t="s">
        <v>17250</v>
      </c>
      <c r="G7587" s="105" t="s">
        <v>26218</v>
      </c>
      <c r="H7587" s="105"/>
      <c r="I7587" s="104" t="s">
        <v>183</v>
      </c>
    </row>
    <row r="7588" spans="1:9" ht="14.4" x14ac:dyDescent="0.3">
      <c r="A7588" s="104" t="s">
        <v>26219</v>
      </c>
      <c r="B7588" s="104" t="s">
        <v>17258</v>
      </c>
      <c r="C7588" s="104" t="s">
        <v>17259</v>
      </c>
      <c r="D7588" s="104" t="s">
        <v>17260</v>
      </c>
      <c r="E7588" s="104" t="s">
        <v>9943</v>
      </c>
      <c r="F7588" s="104" t="s">
        <v>9944</v>
      </c>
      <c r="G7588" s="105" t="s">
        <v>26220</v>
      </c>
      <c r="H7588" s="105"/>
      <c r="I7588" s="104" t="s">
        <v>183</v>
      </c>
    </row>
    <row r="7589" spans="1:9" ht="14.4" x14ac:dyDescent="0.3">
      <c r="A7589" s="104" t="s">
        <v>26221</v>
      </c>
      <c r="B7589" s="104" t="s">
        <v>17227</v>
      </c>
      <c r="C7589" s="104" t="s">
        <v>13228</v>
      </c>
      <c r="D7589" s="104" t="s">
        <v>17229</v>
      </c>
      <c r="E7589" s="104" t="s">
        <v>17230</v>
      </c>
      <c r="F7589" s="104" t="s">
        <v>17231</v>
      </c>
      <c r="G7589" s="105" t="s">
        <v>26214</v>
      </c>
      <c r="H7589" s="105"/>
      <c r="I7589" s="104" t="s">
        <v>183</v>
      </c>
    </row>
    <row r="7590" spans="1:9" ht="14.4" x14ac:dyDescent="0.3">
      <c r="A7590" s="104" t="s">
        <v>26222</v>
      </c>
      <c r="B7590" s="104" t="s">
        <v>17264</v>
      </c>
      <c r="C7590" s="104" t="s">
        <v>9828</v>
      </c>
      <c r="D7590" s="104" t="s">
        <v>17265</v>
      </c>
      <c r="E7590" s="104" t="s">
        <v>11593</v>
      </c>
      <c r="F7590" s="104" t="s">
        <v>11594</v>
      </c>
      <c r="G7590" s="105" t="s">
        <v>26223</v>
      </c>
      <c r="H7590" s="105"/>
      <c r="I7590" s="104" t="s">
        <v>183</v>
      </c>
    </row>
    <row r="7591" spans="1:9" ht="14.4" x14ac:dyDescent="0.3">
      <c r="A7591" s="104" t="s">
        <v>26224</v>
      </c>
      <c r="B7591" s="104" t="s">
        <v>11168</v>
      </c>
      <c r="C7591" s="104" t="s">
        <v>9813</v>
      </c>
      <c r="D7591" s="104" t="s">
        <v>17272</v>
      </c>
      <c r="E7591" s="104" t="s">
        <v>11136</v>
      </c>
      <c r="F7591" s="104" t="s">
        <v>11137</v>
      </c>
      <c r="G7591" s="105"/>
      <c r="H7591" s="105" t="s">
        <v>26225</v>
      </c>
      <c r="I7591" s="104" t="s">
        <v>183</v>
      </c>
    </row>
    <row r="7592" spans="1:9" ht="14.4" x14ac:dyDescent="0.3">
      <c r="A7592" s="104" t="s">
        <v>26226</v>
      </c>
      <c r="B7592" s="104" t="s">
        <v>17286</v>
      </c>
      <c r="C7592" s="104" t="s">
        <v>10792</v>
      </c>
      <c r="D7592" s="104" t="s">
        <v>17287</v>
      </c>
      <c r="E7592" s="104" t="s">
        <v>12389</v>
      </c>
      <c r="F7592" s="104" t="s">
        <v>12390</v>
      </c>
      <c r="G7592" s="105" t="s">
        <v>26227</v>
      </c>
      <c r="H7592" s="105"/>
      <c r="I7592" s="104" t="s">
        <v>183</v>
      </c>
    </row>
    <row r="7593" spans="1:9" ht="14.4" x14ac:dyDescent="0.3">
      <c r="A7593" s="104" t="s">
        <v>26228</v>
      </c>
      <c r="B7593" s="104" t="s">
        <v>17291</v>
      </c>
      <c r="C7593" s="104" t="s">
        <v>17292</v>
      </c>
      <c r="D7593" s="104" t="s">
        <v>17293</v>
      </c>
      <c r="E7593" s="104" t="s">
        <v>17294</v>
      </c>
      <c r="F7593" s="104" t="s">
        <v>17295</v>
      </c>
      <c r="G7593" s="105" t="s">
        <v>26229</v>
      </c>
      <c r="H7593" s="105"/>
      <c r="I7593" s="104" t="s">
        <v>183</v>
      </c>
    </row>
    <row r="7594" spans="1:9" ht="14.4" x14ac:dyDescent="0.3">
      <c r="A7594" s="104" t="s">
        <v>26230</v>
      </c>
      <c r="B7594" s="104" t="s">
        <v>17296</v>
      </c>
      <c r="C7594" s="104" t="s">
        <v>12199</v>
      </c>
      <c r="D7594" s="104" t="s">
        <v>17297</v>
      </c>
      <c r="E7594" s="104" t="s">
        <v>17249</v>
      </c>
      <c r="F7594" s="104" t="s">
        <v>17250</v>
      </c>
      <c r="G7594" s="105" t="s">
        <v>26231</v>
      </c>
      <c r="H7594" s="105" t="s">
        <v>17299</v>
      </c>
      <c r="I7594" s="106" t="s">
        <v>26232</v>
      </c>
    </row>
    <row r="7595" spans="1:9" ht="14.4" x14ac:dyDescent="0.3">
      <c r="A7595" s="104" t="s">
        <v>26233</v>
      </c>
      <c r="B7595" s="104" t="s">
        <v>17296</v>
      </c>
      <c r="C7595" s="104" t="s">
        <v>9828</v>
      </c>
      <c r="D7595" s="104" t="s">
        <v>17297</v>
      </c>
      <c r="E7595" s="104" t="s">
        <v>17249</v>
      </c>
      <c r="F7595" s="104" t="s">
        <v>17250</v>
      </c>
      <c r="G7595" s="105" t="s">
        <v>26231</v>
      </c>
      <c r="H7595" s="105"/>
      <c r="I7595" s="104" t="s">
        <v>183</v>
      </c>
    </row>
    <row r="7596" spans="1:9" ht="14.4" x14ac:dyDescent="0.3">
      <c r="A7596" s="104" t="s">
        <v>26234</v>
      </c>
      <c r="B7596" s="104" t="s">
        <v>17235</v>
      </c>
      <c r="C7596" s="104" t="s">
        <v>17310</v>
      </c>
      <c r="D7596" s="104" t="s">
        <v>17311</v>
      </c>
      <c r="E7596" s="104" t="s">
        <v>17254</v>
      </c>
      <c r="F7596" s="104" t="s">
        <v>17255</v>
      </c>
      <c r="G7596" s="105" t="s">
        <v>26235</v>
      </c>
      <c r="H7596" s="105" t="s">
        <v>26236</v>
      </c>
      <c r="I7596" s="104" t="s">
        <v>183</v>
      </c>
    </row>
    <row r="7597" spans="1:9" ht="14.4" x14ac:dyDescent="0.3">
      <c r="A7597" s="104" t="s">
        <v>26237</v>
      </c>
      <c r="B7597" s="104" t="s">
        <v>17319</v>
      </c>
      <c r="C7597" s="104" t="s">
        <v>12095</v>
      </c>
      <c r="D7597" s="104" t="s">
        <v>17320</v>
      </c>
      <c r="E7597" s="104" t="s">
        <v>10789</v>
      </c>
      <c r="F7597" s="104" t="s">
        <v>10790</v>
      </c>
      <c r="G7597" s="105"/>
      <c r="H7597" s="105" t="s">
        <v>26238</v>
      </c>
      <c r="I7597" s="104" t="s">
        <v>183</v>
      </c>
    </row>
    <row r="7598" spans="1:9" ht="14.4" x14ac:dyDescent="0.3">
      <c r="A7598" s="104" t="s">
        <v>26239</v>
      </c>
      <c r="B7598" s="104" t="s">
        <v>17247</v>
      </c>
      <c r="C7598" s="104" t="s">
        <v>17321</v>
      </c>
      <c r="D7598" s="104" t="s">
        <v>17248</v>
      </c>
      <c r="E7598" s="104" t="s">
        <v>17249</v>
      </c>
      <c r="F7598" s="104" t="s">
        <v>17250</v>
      </c>
      <c r="G7598" s="105" t="s">
        <v>26218</v>
      </c>
      <c r="H7598" s="105"/>
      <c r="I7598" s="104" t="s">
        <v>183</v>
      </c>
    </row>
    <row r="7599" spans="1:9" ht="14.4" x14ac:dyDescent="0.3">
      <c r="A7599" s="104" t="s">
        <v>26240</v>
      </c>
      <c r="B7599" s="104" t="s">
        <v>17296</v>
      </c>
      <c r="C7599" s="104" t="s">
        <v>10647</v>
      </c>
      <c r="D7599" s="104" t="s">
        <v>17322</v>
      </c>
      <c r="E7599" s="104" t="s">
        <v>17323</v>
      </c>
      <c r="F7599" s="104" t="s">
        <v>17234</v>
      </c>
      <c r="G7599" s="105"/>
      <c r="H7599" s="105" t="s">
        <v>26241</v>
      </c>
      <c r="I7599" s="104" t="s">
        <v>183</v>
      </c>
    </row>
    <row r="7600" spans="1:9" ht="14.4" x14ac:dyDescent="0.3">
      <c r="A7600" s="104" t="s">
        <v>26242</v>
      </c>
      <c r="B7600" s="104" t="s">
        <v>12687</v>
      </c>
      <c r="C7600" s="104" t="s">
        <v>17347</v>
      </c>
      <c r="D7600" s="104" t="s">
        <v>17348</v>
      </c>
      <c r="E7600" s="104" t="s">
        <v>14725</v>
      </c>
      <c r="F7600" s="104" t="s">
        <v>17349</v>
      </c>
      <c r="G7600" s="105" t="s">
        <v>26243</v>
      </c>
      <c r="H7600" s="105"/>
      <c r="I7600" s="104" t="s">
        <v>183</v>
      </c>
    </row>
    <row r="7601" spans="1:9" ht="14.4" x14ac:dyDescent="0.3">
      <c r="A7601" s="104" t="s">
        <v>14935</v>
      </c>
      <c r="B7601" s="104" t="s">
        <v>17350</v>
      </c>
      <c r="C7601" s="104" t="s">
        <v>9828</v>
      </c>
      <c r="D7601" s="104" t="s">
        <v>17351</v>
      </c>
      <c r="E7601" s="104" t="s">
        <v>14725</v>
      </c>
      <c r="F7601" s="104" t="s">
        <v>17349</v>
      </c>
      <c r="G7601" s="105" t="s">
        <v>26244</v>
      </c>
      <c r="H7601" s="105"/>
      <c r="I7601" s="104" t="s">
        <v>183</v>
      </c>
    </row>
    <row r="7602" spans="1:9" ht="14.4" x14ac:dyDescent="0.3">
      <c r="A7602" s="104" t="s">
        <v>10078</v>
      </c>
      <c r="B7602" s="104" t="s">
        <v>12687</v>
      </c>
      <c r="C7602" s="104" t="s">
        <v>10559</v>
      </c>
      <c r="D7602" s="104" t="s">
        <v>17361</v>
      </c>
      <c r="E7602" s="104" t="s">
        <v>17362</v>
      </c>
      <c r="F7602" s="104" t="s">
        <v>17363</v>
      </c>
      <c r="G7602" s="105"/>
      <c r="H7602" s="105" t="s">
        <v>26245</v>
      </c>
      <c r="I7602" s="104" t="s">
        <v>183</v>
      </c>
    </row>
    <row r="7603" spans="1:9" ht="14.4" x14ac:dyDescent="0.3">
      <c r="A7603" s="104" t="s">
        <v>14416</v>
      </c>
      <c r="B7603" s="104" t="s">
        <v>17350</v>
      </c>
      <c r="C7603" s="104" t="s">
        <v>10728</v>
      </c>
      <c r="D7603" s="104" t="s">
        <v>17351</v>
      </c>
      <c r="E7603" s="104" t="s">
        <v>14725</v>
      </c>
      <c r="F7603" s="104" t="s">
        <v>17349</v>
      </c>
      <c r="G7603" s="105" t="s">
        <v>26244</v>
      </c>
      <c r="H7603" s="105"/>
      <c r="I7603" s="104" t="s">
        <v>183</v>
      </c>
    </row>
    <row r="7604" spans="1:9" ht="14.4" x14ac:dyDescent="0.3">
      <c r="A7604" s="104" t="s">
        <v>12428</v>
      </c>
      <c r="B7604" s="104" t="s">
        <v>17364</v>
      </c>
      <c r="C7604" s="104" t="s">
        <v>11585</v>
      </c>
      <c r="D7604" s="104" t="s">
        <v>17365</v>
      </c>
      <c r="E7604" s="104" t="s">
        <v>14725</v>
      </c>
      <c r="F7604" s="104" t="s">
        <v>17366</v>
      </c>
      <c r="G7604" s="105"/>
      <c r="H7604" s="105" t="s">
        <v>26246</v>
      </c>
      <c r="I7604" s="104" t="s">
        <v>183</v>
      </c>
    </row>
    <row r="7605" spans="1:9" ht="14.4" x14ac:dyDescent="0.3">
      <c r="A7605" s="104" t="s">
        <v>26247</v>
      </c>
      <c r="B7605" s="104" t="s">
        <v>17407</v>
      </c>
      <c r="C7605" s="104" t="s">
        <v>17408</v>
      </c>
      <c r="D7605" s="104" t="s">
        <v>17409</v>
      </c>
      <c r="E7605" s="104" t="s">
        <v>17410</v>
      </c>
      <c r="F7605" s="104" t="s">
        <v>17411</v>
      </c>
      <c r="G7605" s="105" t="s">
        <v>26248</v>
      </c>
      <c r="H7605" s="105"/>
      <c r="I7605" s="104" t="s">
        <v>183</v>
      </c>
    </row>
    <row r="7606" spans="1:9" ht="14.4" x14ac:dyDescent="0.3">
      <c r="A7606" s="104" t="s">
        <v>11286</v>
      </c>
      <c r="B7606" s="104" t="s">
        <v>17421</v>
      </c>
      <c r="C7606" s="104" t="s">
        <v>12839</v>
      </c>
      <c r="D7606" s="104" t="s">
        <v>17422</v>
      </c>
      <c r="E7606" s="104" t="s">
        <v>17423</v>
      </c>
      <c r="F7606" s="104" t="s">
        <v>17424</v>
      </c>
      <c r="G7606" s="105" t="s">
        <v>26249</v>
      </c>
      <c r="H7606" s="105"/>
      <c r="I7606" s="104" t="s">
        <v>183</v>
      </c>
    </row>
    <row r="7607" spans="1:9" ht="14.4" x14ac:dyDescent="0.3">
      <c r="A7607" s="104" t="s">
        <v>26250</v>
      </c>
      <c r="B7607" s="104" t="s">
        <v>12457</v>
      </c>
      <c r="C7607" s="104" t="s">
        <v>9955</v>
      </c>
      <c r="D7607" s="104" t="s">
        <v>17433</v>
      </c>
      <c r="E7607" s="104" t="s">
        <v>17434</v>
      </c>
      <c r="F7607" s="104" t="s">
        <v>17435</v>
      </c>
      <c r="G7607" s="105" t="s">
        <v>26251</v>
      </c>
      <c r="H7607" s="105"/>
      <c r="I7607" s="104" t="s">
        <v>183</v>
      </c>
    </row>
    <row r="7608" spans="1:9" ht="14.4" x14ac:dyDescent="0.3">
      <c r="A7608" s="104" t="s">
        <v>26252</v>
      </c>
      <c r="B7608" s="104" t="s">
        <v>10984</v>
      </c>
      <c r="C7608" s="104" t="s">
        <v>11042</v>
      </c>
      <c r="D7608" s="104" t="s">
        <v>10986</v>
      </c>
      <c r="E7608" s="104" t="s">
        <v>10987</v>
      </c>
      <c r="F7608" s="104" t="s">
        <v>17436</v>
      </c>
      <c r="G7608" s="105" t="s">
        <v>26253</v>
      </c>
      <c r="H7608" s="105"/>
      <c r="I7608" s="104" t="s">
        <v>183</v>
      </c>
    </row>
    <row r="7609" spans="1:9" ht="14.4" x14ac:dyDescent="0.3">
      <c r="A7609" s="104" t="s">
        <v>24478</v>
      </c>
      <c r="B7609" s="104" t="s">
        <v>17442</v>
      </c>
      <c r="C7609" s="104" t="s">
        <v>17443</v>
      </c>
      <c r="D7609" s="104" t="s">
        <v>17444</v>
      </c>
      <c r="E7609" s="104" t="s">
        <v>17445</v>
      </c>
      <c r="F7609" s="104" t="s">
        <v>17446</v>
      </c>
      <c r="G7609" s="105" t="s">
        <v>26254</v>
      </c>
      <c r="H7609" s="105"/>
      <c r="I7609" s="104" t="s">
        <v>183</v>
      </c>
    </row>
    <row r="7610" spans="1:9" ht="14.4" x14ac:dyDescent="0.3">
      <c r="A7610" s="104" t="s">
        <v>10917</v>
      </c>
      <c r="B7610" s="104" t="s">
        <v>17465</v>
      </c>
      <c r="C7610" s="104" t="s">
        <v>17466</v>
      </c>
      <c r="D7610" s="104" t="s">
        <v>17467</v>
      </c>
      <c r="E7610" s="104" t="s">
        <v>17468</v>
      </c>
      <c r="F7610" s="104" t="s">
        <v>17469</v>
      </c>
      <c r="G7610" s="105"/>
      <c r="H7610" s="105" t="s">
        <v>26255</v>
      </c>
      <c r="I7610" s="104" t="s">
        <v>183</v>
      </c>
    </row>
    <row r="7611" spans="1:9" ht="14.4" x14ac:dyDescent="0.3">
      <c r="A7611" s="104" t="s">
        <v>26256</v>
      </c>
      <c r="B7611" s="104" t="s">
        <v>14930</v>
      </c>
      <c r="C7611" s="104" t="s">
        <v>9902</v>
      </c>
      <c r="D7611" s="104" t="s">
        <v>17480</v>
      </c>
      <c r="E7611" s="104" t="s">
        <v>12845</v>
      </c>
      <c r="F7611" s="104" t="s">
        <v>12846</v>
      </c>
      <c r="G7611" s="105" t="s">
        <v>26257</v>
      </c>
      <c r="H7611" s="105"/>
      <c r="I7611" s="104" t="s">
        <v>183</v>
      </c>
    </row>
    <row r="7612" spans="1:9" ht="14.4" x14ac:dyDescent="0.3">
      <c r="A7612" s="104" t="s">
        <v>11299</v>
      </c>
      <c r="B7612" s="104" t="s">
        <v>17481</v>
      </c>
      <c r="C7612" s="104" t="s">
        <v>17443</v>
      </c>
      <c r="D7612" s="104" t="s">
        <v>17482</v>
      </c>
      <c r="E7612" s="104" t="s">
        <v>17483</v>
      </c>
      <c r="F7612" s="104" t="s">
        <v>17484</v>
      </c>
      <c r="G7612" s="105" t="s">
        <v>26258</v>
      </c>
      <c r="H7612" s="105"/>
      <c r="I7612" s="104" t="s">
        <v>183</v>
      </c>
    </row>
    <row r="7613" spans="1:9" ht="14.4" x14ac:dyDescent="0.3">
      <c r="A7613" s="104" t="s">
        <v>26259</v>
      </c>
      <c r="B7613" s="104" t="s">
        <v>17495</v>
      </c>
      <c r="C7613" s="104" t="s">
        <v>17496</v>
      </c>
      <c r="D7613" s="104" t="s">
        <v>17497</v>
      </c>
      <c r="E7613" s="104" t="s">
        <v>13711</v>
      </c>
      <c r="F7613" s="104" t="s">
        <v>13712</v>
      </c>
      <c r="G7613" s="105" t="s">
        <v>26260</v>
      </c>
      <c r="H7613" s="105"/>
      <c r="I7613" s="104" t="s">
        <v>183</v>
      </c>
    </row>
    <row r="7614" spans="1:9" ht="14.4" x14ac:dyDescent="0.3">
      <c r="A7614" s="104" t="s">
        <v>26261</v>
      </c>
      <c r="B7614" s="104" t="s">
        <v>17528</v>
      </c>
      <c r="C7614" s="104" t="s">
        <v>12095</v>
      </c>
      <c r="D7614" s="104" t="s">
        <v>17529</v>
      </c>
      <c r="E7614" s="104" t="s">
        <v>17530</v>
      </c>
      <c r="F7614" s="104" t="s">
        <v>17531</v>
      </c>
      <c r="G7614" s="105" t="s">
        <v>26262</v>
      </c>
      <c r="H7614" s="105" t="s">
        <v>26263</v>
      </c>
      <c r="I7614" s="104" t="s">
        <v>26264</v>
      </c>
    </row>
    <row r="7615" spans="1:9" ht="14.4" x14ac:dyDescent="0.3">
      <c r="A7615" s="104" t="s">
        <v>26265</v>
      </c>
      <c r="B7615" s="104" t="s">
        <v>17528</v>
      </c>
      <c r="C7615" s="104" t="s">
        <v>17535</v>
      </c>
      <c r="D7615" s="104" t="s">
        <v>17536</v>
      </c>
      <c r="E7615" s="104" t="s">
        <v>9948</v>
      </c>
      <c r="F7615" s="104" t="s">
        <v>9949</v>
      </c>
      <c r="G7615" s="105" t="s">
        <v>26266</v>
      </c>
      <c r="H7615" s="105"/>
      <c r="I7615" s="104" t="s">
        <v>183</v>
      </c>
    </row>
    <row r="7616" spans="1:9" ht="14.4" x14ac:dyDescent="0.3">
      <c r="A7616" s="104" t="s">
        <v>26267</v>
      </c>
      <c r="B7616" s="104" t="s">
        <v>17547</v>
      </c>
      <c r="C7616" s="104" t="s">
        <v>14877</v>
      </c>
      <c r="D7616" s="104" t="s">
        <v>17548</v>
      </c>
      <c r="E7616" s="104" t="s">
        <v>17545</v>
      </c>
      <c r="F7616" s="104" t="s">
        <v>17546</v>
      </c>
      <c r="G7616" s="105" t="s">
        <v>26268</v>
      </c>
      <c r="H7616" s="105"/>
      <c r="I7616" s="104" t="s">
        <v>183</v>
      </c>
    </row>
    <row r="7617" spans="1:9" ht="14.4" x14ac:dyDescent="0.3">
      <c r="A7617" s="104" t="s">
        <v>15266</v>
      </c>
      <c r="B7617" s="104" t="s">
        <v>10582</v>
      </c>
      <c r="C7617" s="104" t="s">
        <v>17564</v>
      </c>
      <c r="D7617" s="104" t="s">
        <v>10584</v>
      </c>
      <c r="E7617" s="104" t="s">
        <v>10585</v>
      </c>
      <c r="F7617" s="104" t="s">
        <v>10586</v>
      </c>
      <c r="G7617" s="105"/>
      <c r="H7617" s="105" t="s">
        <v>26269</v>
      </c>
      <c r="I7617" s="104" t="s">
        <v>183</v>
      </c>
    </row>
    <row r="7618" spans="1:9" ht="14.4" x14ac:dyDescent="0.3">
      <c r="A7618" s="104" t="s">
        <v>26270</v>
      </c>
      <c r="B7618" s="104" t="s">
        <v>17580</v>
      </c>
      <c r="C7618" s="104" t="s">
        <v>9828</v>
      </c>
      <c r="D7618" s="104" t="s">
        <v>17581</v>
      </c>
      <c r="E7618" s="104" t="s">
        <v>17582</v>
      </c>
      <c r="F7618" s="104" t="s">
        <v>17583</v>
      </c>
      <c r="G7618" s="105" t="s">
        <v>26271</v>
      </c>
      <c r="H7618" s="105"/>
      <c r="I7618" s="104" t="s">
        <v>183</v>
      </c>
    </row>
    <row r="7619" spans="1:9" ht="14.4" x14ac:dyDescent="0.3">
      <c r="A7619" s="104" t="s">
        <v>26272</v>
      </c>
      <c r="B7619" s="104" t="s">
        <v>17596</v>
      </c>
      <c r="C7619" s="104" t="s">
        <v>10012</v>
      </c>
      <c r="D7619" s="104" t="s">
        <v>17597</v>
      </c>
      <c r="E7619" s="104" t="s">
        <v>9780</v>
      </c>
      <c r="F7619" s="104" t="s">
        <v>9781</v>
      </c>
      <c r="G7619" s="105" t="s">
        <v>183</v>
      </c>
      <c r="H7619" s="105" t="s">
        <v>183</v>
      </c>
      <c r="I7619" s="104" t="s">
        <v>183</v>
      </c>
    </row>
    <row r="7620" spans="1:9" ht="14.4" x14ac:dyDescent="0.3">
      <c r="A7620" s="104" t="s">
        <v>26273</v>
      </c>
      <c r="B7620" s="104" t="s">
        <v>14876</v>
      </c>
      <c r="C7620" s="104" t="s">
        <v>13510</v>
      </c>
      <c r="D7620" s="104" t="s">
        <v>17612</v>
      </c>
      <c r="E7620" s="104" t="s">
        <v>9977</v>
      </c>
      <c r="F7620" s="104" t="s">
        <v>9978</v>
      </c>
      <c r="G7620" s="105" t="s">
        <v>26274</v>
      </c>
      <c r="H7620" s="105"/>
      <c r="I7620" s="104" t="s">
        <v>183</v>
      </c>
    </row>
    <row r="7621" spans="1:9" ht="14.4" x14ac:dyDescent="0.3">
      <c r="A7621" s="104" t="s">
        <v>26275</v>
      </c>
      <c r="B7621" s="104" t="s">
        <v>17656</v>
      </c>
      <c r="C7621" s="104" t="s">
        <v>10537</v>
      </c>
      <c r="D7621" s="104" t="s">
        <v>17657</v>
      </c>
      <c r="E7621" s="104" t="s">
        <v>17658</v>
      </c>
      <c r="F7621" s="104" t="s">
        <v>17659</v>
      </c>
      <c r="G7621" s="105" t="s">
        <v>26276</v>
      </c>
      <c r="H7621" s="105"/>
      <c r="I7621" s="104" t="s">
        <v>183</v>
      </c>
    </row>
    <row r="7622" spans="1:9" ht="14.4" x14ac:dyDescent="0.3">
      <c r="A7622" s="104" t="s">
        <v>26277</v>
      </c>
      <c r="B7622" s="104" t="s">
        <v>10781</v>
      </c>
      <c r="C7622" s="104" t="s">
        <v>17707</v>
      </c>
      <c r="D7622" s="104" t="s">
        <v>17708</v>
      </c>
      <c r="E7622" s="104" t="s">
        <v>17709</v>
      </c>
      <c r="F7622" s="104" t="s">
        <v>17710</v>
      </c>
      <c r="G7622" s="105"/>
      <c r="H7622" s="105" t="s">
        <v>26278</v>
      </c>
      <c r="I7622" s="104" t="s">
        <v>183</v>
      </c>
    </row>
    <row r="7623" spans="1:9" ht="14.4" x14ac:dyDescent="0.3">
      <c r="A7623" s="104" t="s">
        <v>26279</v>
      </c>
      <c r="B7623" s="104" t="s">
        <v>10190</v>
      </c>
      <c r="C7623" s="104" t="s">
        <v>17723</v>
      </c>
      <c r="D7623" s="104" t="s">
        <v>17724</v>
      </c>
      <c r="E7623" s="104" t="s">
        <v>17155</v>
      </c>
      <c r="F7623" s="104" t="s">
        <v>17725</v>
      </c>
      <c r="G7623" s="105" t="s">
        <v>26280</v>
      </c>
      <c r="H7623" s="105"/>
      <c r="I7623" s="104" t="s">
        <v>183</v>
      </c>
    </row>
    <row r="7624" spans="1:9" ht="14.4" x14ac:dyDescent="0.3">
      <c r="A7624" s="104" t="s">
        <v>26281</v>
      </c>
      <c r="B7624" s="104" t="s">
        <v>12655</v>
      </c>
      <c r="C7624" s="104" t="s">
        <v>9762</v>
      </c>
      <c r="D7624" s="104" t="s">
        <v>17782</v>
      </c>
      <c r="E7624" s="104" t="s">
        <v>17783</v>
      </c>
      <c r="F7624" s="104" t="s">
        <v>10431</v>
      </c>
      <c r="G7624" s="105" t="s">
        <v>26282</v>
      </c>
      <c r="H7624" s="105"/>
      <c r="I7624" s="104" t="s">
        <v>26283</v>
      </c>
    </row>
    <row r="7625" spans="1:9" ht="14.4" x14ac:dyDescent="0.3">
      <c r="A7625" s="104" t="s">
        <v>24101</v>
      </c>
      <c r="B7625" s="104" t="s">
        <v>17785</v>
      </c>
      <c r="C7625" s="104" t="s">
        <v>17786</v>
      </c>
      <c r="D7625" s="104" t="s">
        <v>17787</v>
      </c>
      <c r="E7625" s="104" t="s">
        <v>17788</v>
      </c>
      <c r="F7625" s="104" t="s">
        <v>17789</v>
      </c>
      <c r="G7625" s="105"/>
      <c r="H7625" s="105" t="s">
        <v>26284</v>
      </c>
      <c r="I7625" s="104" t="s">
        <v>183</v>
      </c>
    </row>
    <row r="7626" spans="1:9" ht="14.4" x14ac:dyDescent="0.3">
      <c r="A7626" s="104" t="s">
        <v>26285</v>
      </c>
      <c r="B7626" s="104" t="s">
        <v>17839</v>
      </c>
      <c r="C7626" s="104" t="s">
        <v>10647</v>
      </c>
      <c r="D7626" s="104" t="s">
        <v>17840</v>
      </c>
      <c r="E7626" s="104" t="s">
        <v>11861</v>
      </c>
      <c r="F7626" s="104" t="s">
        <v>11959</v>
      </c>
      <c r="G7626" s="105" t="s">
        <v>26286</v>
      </c>
      <c r="H7626" s="105"/>
      <c r="I7626" s="104" t="s">
        <v>183</v>
      </c>
    </row>
    <row r="7627" spans="1:9" ht="14.4" x14ac:dyDescent="0.3">
      <c r="A7627" s="104" t="s">
        <v>26287</v>
      </c>
      <c r="B7627" s="104" t="s">
        <v>17866</v>
      </c>
      <c r="C7627" s="104" t="s">
        <v>9941</v>
      </c>
      <c r="D7627" s="104" t="s">
        <v>17867</v>
      </c>
      <c r="E7627" s="104" t="s">
        <v>17860</v>
      </c>
      <c r="F7627" s="104" t="s">
        <v>17861</v>
      </c>
      <c r="G7627" s="105" t="s">
        <v>26288</v>
      </c>
      <c r="H7627" s="105"/>
      <c r="I7627" s="104" t="s">
        <v>183</v>
      </c>
    </row>
    <row r="7628" spans="1:9" ht="14.4" x14ac:dyDescent="0.3">
      <c r="A7628" s="104" t="s">
        <v>26289</v>
      </c>
      <c r="B7628" s="104" t="s">
        <v>10471</v>
      </c>
      <c r="C7628" s="104" t="s">
        <v>10883</v>
      </c>
      <c r="D7628" s="104" t="s">
        <v>17877</v>
      </c>
      <c r="E7628" s="104" t="s">
        <v>11776</v>
      </c>
      <c r="F7628" s="104" t="s">
        <v>17878</v>
      </c>
      <c r="G7628" s="105" t="s">
        <v>183</v>
      </c>
      <c r="H7628" s="105" t="s">
        <v>183</v>
      </c>
      <c r="I7628" s="104" t="s">
        <v>183</v>
      </c>
    </row>
    <row r="7629" spans="1:9" ht="14.4" x14ac:dyDescent="0.3">
      <c r="A7629" s="104" t="s">
        <v>26290</v>
      </c>
      <c r="B7629" s="104" t="s">
        <v>17521</v>
      </c>
      <c r="C7629" s="104" t="s">
        <v>13547</v>
      </c>
      <c r="D7629" s="104" t="s">
        <v>17900</v>
      </c>
      <c r="E7629" s="104" t="s">
        <v>11781</v>
      </c>
      <c r="F7629" s="104" t="s">
        <v>10043</v>
      </c>
      <c r="G7629" s="105"/>
      <c r="H7629" s="105" t="s">
        <v>26291</v>
      </c>
      <c r="I7629" s="104" t="s">
        <v>183</v>
      </c>
    </row>
    <row r="7630" spans="1:9" ht="14.4" x14ac:dyDescent="0.3">
      <c r="A7630" s="104" t="s">
        <v>26292</v>
      </c>
      <c r="B7630" s="104" t="s">
        <v>17984</v>
      </c>
      <c r="C7630" s="104" t="s">
        <v>10564</v>
      </c>
      <c r="D7630" s="104" t="s">
        <v>17985</v>
      </c>
      <c r="E7630" s="104" t="s">
        <v>13341</v>
      </c>
      <c r="F7630" s="104" t="s">
        <v>17986</v>
      </c>
      <c r="G7630" s="105" t="s">
        <v>183</v>
      </c>
      <c r="H7630" s="105" t="s">
        <v>183</v>
      </c>
      <c r="I7630" s="104" t="s">
        <v>183</v>
      </c>
    </row>
    <row r="7631" spans="1:9" ht="14.4" x14ac:dyDescent="0.3">
      <c r="A7631" s="104" t="s">
        <v>22841</v>
      </c>
      <c r="B7631" s="104" t="s">
        <v>12012</v>
      </c>
      <c r="C7631" s="104" t="s">
        <v>12554</v>
      </c>
      <c r="D7631" s="104" t="s">
        <v>18008</v>
      </c>
      <c r="E7631" s="104" t="s">
        <v>16970</v>
      </c>
      <c r="F7631" s="104" t="s">
        <v>18009</v>
      </c>
      <c r="G7631" s="105" t="s">
        <v>26293</v>
      </c>
      <c r="H7631" s="105"/>
      <c r="I7631" s="104" t="s">
        <v>183</v>
      </c>
    </row>
    <row r="7632" spans="1:9" ht="14.4" x14ac:dyDescent="0.3">
      <c r="A7632" s="104" t="s">
        <v>26294</v>
      </c>
      <c r="B7632" s="104" t="s">
        <v>16309</v>
      </c>
      <c r="C7632" s="104" t="s">
        <v>10761</v>
      </c>
      <c r="D7632" s="104" t="s">
        <v>18024</v>
      </c>
      <c r="E7632" s="104" t="s">
        <v>18025</v>
      </c>
      <c r="F7632" s="104" t="s">
        <v>18026</v>
      </c>
      <c r="G7632" s="105" t="s">
        <v>26295</v>
      </c>
      <c r="H7632" s="105"/>
      <c r="I7632" s="104" t="s">
        <v>183</v>
      </c>
    </row>
    <row r="7633" spans="1:9" ht="14.4" x14ac:dyDescent="0.3">
      <c r="A7633" s="104" t="s">
        <v>10539</v>
      </c>
      <c r="B7633" s="104" t="s">
        <v>11066</v>
      </c>
      <c r="C7633" s="104" t="s">
        <v>15340</v>
      </c>
      <c r="D7633" s="104" t="s">
        <v>18027</v>
      </c>
      <c r="E7633" s="104" t="s">
        <v>18028</v>
      </c>
      <c r="F7633" s="104" t="s">
        <v>18029</v>
      </c>
      <c r="G7633" s="105" t="s">
        <v>26296</v>
      </c>
      <c r="H7633" s="105"/>
      <c r="I7633" s="104" t="s">
        <v>26297</v>
      </c>
    </row>
    <row r="7634" spans="1:9" ht="14.4" x14ac:dyDescent="0.3">
      <c r="A7634" s="104" t="s">
        <v>26298</v>
      </c>
      <c r="B7634" s="104" t="s">
        <v>10001</v>
      </c>
      <c r="C7634" s="104" t="s">
        <v>14910</v>
      </c>
      <c r="D7634" s="104" t="s">
        <v>18030</v>
      </c>
      <c r="E7634" s="104" t="s">
        <v>13100</v>
      </c>
      <c r="F7634" s="104" t="s">
        <v>13101</v>
      </c>
      <c r="G7634" s="105" t="s">
        <v>26299</v>
      </c>
      <c r="H7634" s="105"/>
      <c r="I7634" s="104" t="s">
        <v>183</v>
      </c>
    </row>
    <row r="7635" spans="1:9" ht="14.4" x14ac:dyDescent="0.3">
      <c r="A7635" s="104" t="s">
        <v>12963</v>
      </c>
      <c r="B7635" s="104" t="s">
        <v>10110</v>
      </c>
      <c r="C7635" s="104" t="s">
        <v>9813</v>
      </c>
      <c r="D7635" s="104" t="s">
        <v>18031</v>
      </c>
      <c r="E7635" s="104" t="s">
        <v>12150</v>
      </c>
      <c r="F7635" s="104" t="s">
        <v>12151</v>
      </c>
      <c r="G7635" s="105" t="s">
        <v>26300</v>
      </c>
      <c r="H7635" s="105" t="s">
        <v>26301</v>
      </c>
      <c r="I7635" s="104" t="s">
        <v>26302</v>
      </c>
    </row>
    <row r="7636" spans="1:9" ht="14.4" x14ac:dyDescent="0.3">
      <c r="A7636" s="104" t="s">
        <v>26303</v>
      </c>
      <c r="B7636" s="104" t="s">
        <v>15114</v>
      </c>
      <c r="C7636" s="104" t="s">
        <v>11425</v>
      </c>
      <c r="D7636" s="104" t="s">
        <v>18035</v>
      </c>
      <c r="E7636" s="104" t="s">
        <v>9775</v>
      </c>
      <c r="F7636" s="104" t="s">
        <v>18036</v>
      </c>
      <c r="G7636" s="105" t="s">
        <v>26304</v>
      </c>
      <c r="H7636" s="105"/>
      <c r="I7636" s="104" t="s">
        <v>183</v>
      </c>
    </row>
    <row r="7637" spans="1:9" ht="14.4" x14ac:dyDescent="0.3">
      <c r="A7637" s="104" t="s">
        <v>26305</v>
      </c>
      <c r="B7637" s="104" t="s">
        <v>18040</v>
      </c>
      <c r="C7637" s="104" t="s">
        <v>18041</v>
      </c>
      <c r="D7637" s="104" t="s">
        <v>18042</v>
      </c>
      <c r="E7637" s="104" t="s">
        <v>18043</v>
      </c>
      <c r="F7637" s="104" t="s">
        <v>18044</v>
      </c>
      <c r="G7637" s="105" t="s">
        <v>26306</v>
      </c>
      <c r="H7637" s="105"/>
      <c r="I7637" s="104" t="s">
        <v>183</v>
      </c>
    </row>
    <row r="7638" spans="1:9" ht="14.4" x14ac:dyDescent="0.3">
      <c r="A7638" s="104" t="s">
        <v>26307</v>
      </c>
      <c r="B7638" s="104" t="s">
        <v>10432</v>
      </c>
      <c r="C7638" s="104" t="s">
        <v>10686</v>
      </c>
      <c r="D7638" s="104" t="s">
        <v>18058</v>
      </c>
      <c r="E7638" s="104" t="s">
        <v>13316</v>
      </c>
      <c r="F7638" s="104" t="s">
        <v>13317</v>
      </c>
      <c r="G7638" s="105"/>
      <c r="H7638" s="105" t="s">
        <v>26308</v>
      </c>
      <c r="I7638" s="104" t="s">
        <v>183</v>
      </c>
    </row>
    <row r="7639" spans="1:9" ht="14.4" x14ac:dyDescent="0.3">
      <c r="A7639" s="104" t="s">
        <v>26309</v>
      </c>
      <c r="B7639" s="104" t="s">
        <v>18067</v>
      </c>
      <c r="C7639" s="104" t="s">
        <v>11691</v>
      </c>
      <c r="D7639" s="104" t="s">
        <v>18068</v>
      </c>
      <c r="E7639" s="104" t="s">
        <v>13019</v>
      </c>
      <c r="F7639" s="104" t="s">
        <v>13020</v>
      </c>
      <c r="G7639" s="105" t="s">
        <v>26310</v>
      </c>
      <c r="H7639" s="105"/>
      <c r="I7639" s="104" t="s">
        <v>183</v>
      </c>
    </row>
    <row r="7640" spans="1:9" ht="14.4" x14ac:dyDescent="0.3">
      <c r="A7640" s="104" t="s">
        <v>10938</v>
      </c>
      <c r="B7640" s="104" t="s">
        <v>10471</v>
      </c>
      <c r="C7640" s="104" t="s">
        <v>10556</v>
      </c>
      <c r="D7640" s="104" t="s">
        <v>17877</v>
      </c>
      <c r="E7640" s="104" t="s">
        <v>11776</v>
      </c>
      <c r="F7640" s="104" t="s">
        <v>18077</v>
      </c>
      <c r="G7640" s="105" t="s">
        <v>26311</v>
      </c>
      <c r="H7640" s="105"/>
      <c r="I7640" s="104" t="s">
        <v>183</v>
      </c>
    </row>
    <row r="7641" spans="1:9" ht="14.4" x14ac:dyDescent="0.3">
      <c r="A7641" s="104" t="s">
        <v>20088</v>
      </c>
      <c r="B7641" s="104" t="s">
        <v>18080</v>
      </c>
      <c r="C7641" s="104" t="s">
        <v>18081</v>
      </c>
      <c r="D7641" s="104" t="s">
        <v>18082</v>
      </c>
      <c r="E7641" s="104" t="s">
        <v>11626</v>
      </c>
      <c r="F7641" s="104" t="s">
        <v>11627</v>
      </c>
      <c r="G7641" s="105" t="s">
        <v>26312</v>
      </c>
      <c r="H7641" s="105"/>
      <c r="I7641" s="104" t="s">
        <v>183</v>
      </c>
    </row>
    <row r="7642" spans="1:9" ht="14.4" x14ac:dyDescent="0.3">
      <c r="A7642" s="104" t="s">
        <v>26313</v>
      </c>
      <c r="B7642" s="104" t="s">
        <v>18086</v>
      </c>
      <c r="C7642" s="104" t="s">
        <v>11172</v>
      </c>
      <c r="D7642" s="104" t="s">
        <v>18087</v>
      </c>
      <c r="E7642" s="104" t="s">
        <v>12660</v>
      </c>
      <c r="F7642" s="104" t="s">
        <v>12661</v>
      </c>
      <c r="G7642" s="105" t="s">
        <v>26314</v>
      </c>
      <c r="H7642" s="105"/>
      <c r="I7642" s="104" t="s">
        <v>183</v>
      </c>
    </row>
    <row r="7643" spans="1:9" ht="14.4" x14ac:dyDescent="0.3">
      <c r="A7643" s="104" t="s">
        <v>20515</v>
      </c>
      <c r="B7643" s="104" t="s">
        <v>18118</v>
      </c>
      <c r="C7643" s="104" t="s">
        <v>9837</v>
      </c>
      <c r="D7643" s="104" t="s">
        <v>18119</v>
      </c>
      <c r="E7643" s="104" t="s">
        <v>13310</v>
      </c>
      <c r="F7643" s="104" t="s">
        <v>18120</v>
      </c>
      <c r="G7643" s="105" t="s">
        <v>26315</v>
      </c>
      <c r="H7643" s="105"/>
      <c r="I7643" s="104" t="s">
        <v>183</v>
      </c>
    </row>
    <row r="7644" spans="1:9" ht="14.4" x14ac:dyDescent="0.3">
      <c r="A7644" s="104" t="s">
        <v>26316</v>
      </c>
      <c r="B7644" s="104" t="s">
        <v>18135</v>
      </c>
      <c r="C7644" s="104" t="s">
        <v>15487</v>
      </c>
      <c r="D7644" s="104" t="s">
        <v>18136</v>
      </c>
      <c r="E7644" s="104" t="s">
        <v>18129</v>
      </c>
      <c r="F7644" s="104" t="s">
        <v>18130</v>
      </c>
      <c r="G7644" s="105" t="s">
        <v>26317</v>
      </c>
      <c r="H7644" s="105"/>
      <c r="I7644" s="104" t="s">
        <v>183</v>
      </c>
    </row>
    <row r="7645" spans="1:9" ht="14.4" x14ac:dyDescent="0.3">
      <c r="A7645" s="104" t="s">
        <v>26318</v>
      </c>
      <c r="B7645" s="104" t="s">
        <v>18118</v>
      </c>
      <c r="C7645" s="104" t="s">
        <v>15738</v>
      </c>
      <c r="D7645" s="104" t="s">
        <v>18139</v>
      </c>
      <c r="E7645" s="104" t="s">
        <v>13139</v>
      </c>
      <c r="F7645" s="104" t="s">
        <v>13140</v>
      </c>
      <c r="G7645" s="105" t="s">
        <v>26319</v>
      </c>
      <c r="H7645" s="105"/>
      <c r="I7645" s="104" t="s">
        <v>183</v>
      </c>
    </row>
    <row r="7646" spans="1:9" ht="14.4" x14ac:dyDescent="0.3">
      <c r="A7646" s="104" t="s">
        <v>10028</v>
      </c>
      <c r="B7646" s="104" t="s">
        <v>10138</v>
      </c>
      <c r="C7646" s="104" t="s">
        <v>9902</v>
      </c>
      <c r="D7646" s="104" t="s">
        <v>18159</v>
      </c>
      <c r="E7646" s="104" t="s">
        <v>12660</v>
      </c>
      <c r="F7646" s="104" t="s">
        <v>18160</v>
      </c>
      <c r="G7646" s="105" t="s">
        <v>26320</v>
      </c>
      <c r="H7646" s="105"/>
      <c r="I7646" s="104" t="s">
        <v>183</v>
      </c>
    </row>
    <row r="7647" spans="1:9" ht="14.4" x14ac:dyDescent="0.3">
      <c r="A7647" s="104" t="s">
        <v>17860</v>
      </c>
      <c r="B7647" s="104" t="s">
        <v>15944</v>
      </c>
      <c r="C7647" s="104" t="s">
        <v>10175</v>
      </c>
      <c r="D7647" s="104" t="s">
        <v>18163</v>
      </c>
      <c r="E7647" s="104" t="s">
        <v>12418</v>
      </c>
      <c r="F7647" s="104" t="s">
        <v>12419</v>
      </c>
      <c r="G7647" s="105" t="s">
        <v>26321</v>
      </c>
      <c r="H7647" s="105"/>
      <c r="I7647" s="104" t="s">
        <v>183</v>
      </c>
    </row>
    <row r="7648" spans="1:9" ht="14.4" x14ac:dyDescent="0.3">
      <c r="A7648" s="104" t="s">
        <v>26322</v>
      </c>
      <c r="B7648" s="104" t="s">
        <v>18171</v>
      </c>
      <c r="C7648" s="104" t="s">
        <v>11328</v>
      </c>
      <c r="D7648" s="104" t="s">
        <v>13519</v>
      </c>
      <c r="E7648" s="104" t="s">
        <v>18172</v>
      </c>
      <c r="F7648" s="104" t="s">
        <v>18173</v>
      </c>
      <c r="G7648" s="105" t="s">
        <v>26323</v>
      </c>
      <c r="H7648" s="105"/>
      <c r="I7648" s="104" t="s">
        <v>183</v>
      </c>
    </row>
    <row r="7649" spans="1:9" ht="14.4" x14ac:dyDescent="0.3">
      <c r="A7649" s="104" t="s">
        <v>26324</v>
      </c>
      <c r="B7649" s="104" t="s">
        <v>18180</v>
      </c>
      <c r="C7649" s="104" t="s">
        <v>10624</v>
      </c>
      <c r="D7649" s="104" t="s">
        <v>18181</v>
      </c>
      <c r="E7649" s="104" t="s">
        <v>16464</v>
      </c>
      <c r="F7649" s="104" t="s">
        <v>18182</v>
      </c>
      <c r="G7649" s="105" t="s">
        <v>26325</v>
      </c>
      <c r="H7649" s="105"/>
      <c r="I7649" s="104" t="s">
        <v>183</v>
      </c>
    </row>
    <row r="7650" spans="1:9" ht="14.4" x14ac:dyDescent="0.3">
      <c r="A7650" s="104" t="s">
        <v>20502</v>
      </c>
      <c r="B7650" s="104" t="s">
        <v>18187</v>
      </c>
      <c r="C7650" s="104" t="s">
        <v>10559</v>
      </c>
      <c r="D7650" s="104" t="s">
        <v>18188</v>
      </c>
      <c r="E7650" s="104" t="s">
        <v>18189</v>
      </c>
      <c r="F7650" s="104" t="s">
        <v>18190</v>
      </c>
      <c r="G7650" s="105" t="s">
        <v>26326</v>
      </c>
      <c r="H7650" s="105"/>
      <c r="I7650" s="104" t="s">
        <v>183</v>
      </c>
    </row>
    <row r="7651" spans="1:9" ht="14.4" x14ac:dyDescent="0.3">
      <c r="A7651" s="104" t="s">
        <v>26327</v>
      </c>
      <c r="B7651" s="104" t="s">
        <v>10755</v>
      </c>
      <c r="C7651" s="104" t="s">
        <v>9902</v>
      </c>
      <c r="D7651" s="104" t="s">
        <v>18193</v>
      </c>
      <c r="E7651" s="104" t="s">
        <v>12129</v>
      </c>
      <c r="F7651" s="104" t="s">
        <v>9958</v>
      </c>
      <c r="G7651" s="105"/>
      <c r="H7651" s="105" t="s">
        <v>26328</v>
      </c>
      <c r="I7651" s="104" t="s">
        <v>26329</v>
      </c>
    </row>
    <row r="7652" spans="1:9" ht="14.4" x14ac:dyDescent="0.3">
      <c r="A7652" s="104" t="s">
        <v>26330</v>
      </c>
      <c r="B7652" s="104" t="s">
        <v>18187</v>
      </c>
      <c r="C7652" s="104" t="s">
        <v>9864</v>
      </c>
      <c r="D7652" s="104" t="s">
        <v>18194</v>
      </c>
      <c r="E7652" s="104" t="s">
        <v>18189</v>
      </c>
      <c r="F7652" s="104" t="s">
        <v>18190</v>
      </c>
      <c r="G7652" s="105" t="s">
        <v>26331</v>
      </c>
      <c r="H7652" s="105"/>
      <c r="I7652" s="104" t="s">
        <v>183</v>
      </c>
    </row>
    <row r="7653" spans="1:9" ht="14.4" x14ac:dyDescent="0.3">
      <c r="A7653" s="104" t="s">
        <v>26332</v>
      </c>
      <c r="B7653" s="104" t="s">
        <v>15155</v>
      </c>
      <c r="C7653" s="104" t="s">
        <v>11118</v>
      </c>
      <c r="D7653" s="104" t="s">
        <v>15156</v>
      </c>
      <c r="E7653" s="104" t="s">
        <v>14766</v>
      </c>
      <c r="F7653" s="104" t="s">
        <v>14767</v>
      </c>
      <c r="G7653" s="105" t="s">
        <v>183</v>
      </c>
      <c r="H7653" s="105"/>
      <c r="I7653" s="104" t="s">
        <v>183</v>
      </c>
    </row>
    <row r="7654" spans="1:9" ht="14.4" x14ac:dyDescent="0.3">
      <c r="A7654" s="104" t="s">
        <v>26333</v>
      </c>
      <c r="B7654" s="104" t="s">
        <v>18201</v>
      </c>
      <c r="C7654" s="104" t="s">
        <v>18202</v>
      </c>
      <c r="D7654" s="104" t="s">
        <v>18203</v>
      </c>
      <c r="E7654" s="104" t="s">
        <v>13024</v>
      </c>
      <c r="F7654" s="104" t="s">
        <v>9958</v>
      </c>
      <c r="G7654" s="105" t="s">
        <v>26334</v>
      </c>
      <c r="H7654" s="105"/>
      <c r="I7654" s="104" t="s">
        <v>183</v>
      </c>
    </row>
    <row r="7655" spans="1:9" ht="14.4" x14ac:dyDescent="0.3">
      <c r="A7655" s="104" t="s">
        <v>26335</v>
      </c>
      <c r="B7655" s="104" t="s">
        <v>18204</v>
      </c>
      <c r="C7655" s="104" t="s">
        <v>12268</v>
      </c>
      <c r="D7655" s="104" t="s">
        <v>18205</v>
      </c>
      <c r="E7655" s="104" t="s">
        <v>14823</v>
      </c>
      <c r="F7655" s="104" t="s">
        <v>14824</v>
      </c>
      <c r="G7655" s="105"/>
      <c r="H7655" s="105" t="s">
        <v>26336</v>
      </c>
      <c r="I7655" s="104" t="s">
        <v>183</v>
      </c>
    </row>
    <row r="7656" spans="1:9" ht="14.4" x14ac:dyDescent="0.3">
      <c r="A7656" s="104" t="s">
        <v>26337</v>
      </c>
      <c r="B7656" s="104" t="s">
        <v>16309</v>
      </c>
      <c r="C7656" s="104" t="s">
        <v>11301</v>
      </c>
      <c r="D7656" s="104" t="s">
        <v>18209</v>
      </c>
      <c r="E7656" s="104" t="s">
        <v>18025</v>
      </c>
      <c r="F7656" s="104" t="s">
        <v>18026</v>
      </c>
      <c r="G7656" s="105" t="s">
        <v>26295</v>
      </c>
      <c r="H7656" s="105"/>
      <c r="I7656" s="104" t="s">
        <v>183</v>
      </c>
    </row>
    <row r="7657" spans="1:9" ht="14.4" x14ac:dyDescent="0.3">
      <c r="A7657" s="104" t="s">
        <v>26338</v>
      </c>
      <c r="B7657" s="104" t="s">
        <v>18078</v>
      </c>
      <c r="C7657" s="104" t="s">
        <v>10139</v>
      </c>
      <c r="D7657" s="104" t="s">
        <v>18079</v>
      </c>
      <c r="E7657" s="104" t="s">
        <v>18028</v>
      </c>
      <c r="F7657" s="104" t="s">
        <v>18029</v>
      </c>
      <c r="G7657" s="105" t="s">
        <v>26339</v>
      </c>
      <c r="H7657" s="105"/>
      <c r="I7657" s="104" t="s">
        <v>183</v>
      </c>
    </row>
    <row r="7658" spans="1:9" ht="14.4" x14ac:dyDescent="0.3">
      <c r="A7658" s="104" t="s">
        <v>26340</v>
      </c>
      <c r="B7658" s="104" t="s">
        <v>10755</v>
      </c>
      <c r="C7658" s="104" t="s">
        <v>9757</v>
      </c>
      <c r="D7658" s="104" t="s">
        <v>18221</v>
      </c>
      <c r="E7658" s="104" t="s">
        <v>12129</v>
      </c>
      <c r="F7658" s="104" t="s">
        <v>9958</v>
      </c>
      <c r="G7658" s="105" t="s">
        <v>26341</v>
      </c>
      <c r="H7658" s="105"/>
      <c r="I7658" s="104" t="s">
        <v>183</v>
      </c>
    </row>
    <row r="7659" spans="1:9" ht="14.4" x14ac:dyDescent="0.3">
      <c r="A7659" s="104" t="s">
        <v>26342</v>
      </c>
      <c r="B7659" s="104" t="s">
        <v>18222</v>
      </c>
      <c r="C7659" s="104" t="s">
        <v>18223</v>
      </c>
      <c r="D7659" s="104" t="s">
        <v>11610</v>
      </c>
      <c r="E7659" s="104" t="s">
        <v>18225</v>
      </c>
      <c r="F7659" s="104" t="s">
        <v>18226</v>
      </c>
      <c r="G7659" s="105" t="s">
        <v>183</v>
      </c>
      <c r="H7659" s="105"/>
      <c r="I7659" s="104" t="s">
        <v>183</v>
      </c>
    </row>
    <row r="7660" spans="1:9" ht="14.4" x14ac:dyDescent="0.3">
      <c r="A7660" s="104" t="s">
        <v>26343</v>
      </c>
      <c r="B7660" s="104" t="s">
        <v>18239</v>
      </c>
      <c r="C7660" s="104" t="s">
        <v>18240</v>
      </c>
      <c r="D7660" s="104" t="s">
        <v>18241</v>
      </c>
      <c r="E7660" s="104" t="s">
        <v>10047</v>
      </c>
      <c r="F7660" s="104" t="s">
        <v>10048</v>
      </c>
      <c r="G7660" s="105" t="s">
        <v>26344</v>
      </c>
      <c r="H7660" s="105"/>
      <c r="I7660" s="104" t="s">
        <v>183</v>
      </c>
    </row>
    <row r="7661" spans="1:9" ht="14.4" x14ac:dyDescent="0.3">
      <c r="A7661" s="104" t="s">
        <v>26345</v>
      </c>
      <c r="B7661" s="104" t="s">
        <v>9756</v>
      </c>
      <c r="C7661" s="104" t="s">
        <v>18244</v>
      </c>
      <c r="D7661" s="104" t="s">
        <v>18245</v>
      </c>
      <c r="E7661" s="104" t="s">
        <v>10570</v>
      </c>
      <c r="F7661" s="104" t="s">
        <v>18246</v>
      </c>
      <c r="G7661" s="105" t="s">
        <v>26346</v>
      </c>
      <c r="H7661" s="105"/>
      <c r="I7661" s="104" t="s">
        <v>183</v>
      </c>
    </row>
    <row r="7662" spans="1:9" ht="14.4" x14ac:dyDescent="0.3">
      <c r="A7662" s="104" t="s">
        <v>26347</v>
      </c>
      <c r="B7662" s="104" t="s">
        <v>10212</v>
      </c>
      <c r="C7662" s="104" t="s">
        <v>10156</v>
      </c>
      <c r="D7662" s="104" t="s">
        <v>18261</v>
      </c>
      <c r="E7662" s="104" t="s">
        <v>18262</v>
      </c>
      <c r="F7662" s="104" t="s">
        <v>18263</v>
      </c>
      <c r="G7662" s="105" t="s">
        <v>26348</v>
      </c>
      <c r="H7662" s="105"/>
      <c r="I7662" s="104" t="s">
        <v>183</v>
      </c>
    </row>
    <row r="7663" spans="1:9" ht="14.4" x14ac:dyDescent="0.3">
      <c r="A7663" s="104" t="s">
        <v>26349</v>
      </c>
      <c r="B7663" s="104" t="s">
        <v>12314</v>
      </c>
      <c r="C7663" s="104" t="s">
        <v>13748</v>
      </c>
      <c r="D7663" s="104" t="s">
        <v>18293</v>
      </c>
      <c r="E7663" s="104" t="s">
        <v>12402</v>
      </c>
      <c r="F7663" s="104" t="s">
        <v>12892</v>
      </c>
      <c r="G7663" s="105" t="s">
        <v>26350</v>
      </c>
      <c r="H7663" s="105"/>
      <c r="I7663" s="104" t="s">
        <v>183</v>
      </c>
    </row>
    <row r="7664" spans="1:9" ht="14.4" x14ac:dyDescent="0.3">
      <c r="A7664" s="104" t="s">
        <v>26351</v>
      </c>
      <c r="B7664" s="104" t="s">
        <v>18301</v>
      </c>
      <c r="C7664" s="104" t="s">
        <v>15325</v>
      </c>
      <c r="D7664" s="104" t="s">
        <v>18302</v>
      </c>
      <c r="E7664" s="104" t="s">
        <v>11140</v>
      </c>
      <c r="F7664" s="104" t="s">
        <v>11141</v>
      </c>
      <c r="G7664" s="105" t="s">
        <v>26352</v>
      </c>
      <c r="H7664" s="105"/>
      <c r="I7664" s="104" t="s">
        <v>183</v>
      </c>
    </row>
    <row r="7665" spans="1:9" ht="14.4" x14ac:dyDescent="0.3">
      <c r="A7665" s="104" t="s">
        <v>26353</v>
      </c>
      <c r="B7665" s="104" t="s">
        <v>11373</v>
      </c>
      <c r="C7665" s="104" t="s">
        <v>12181</v>
      </c>
      <c r="D7665" s="104" t="s">
        <v>18358</v>
      </c>
      <c r="E7665" s="104" t="s">
        <v>14973</v>
      </c>
      <c r="F7665" s="104" t="s">
        <v>14936</v>
      </c>
      <c r="G7665" s="105" t="s">
        <v>26354</v>
      </c>
      <c r="H7665" s="105"/>
      <c r="I7665" s="104" t="s">
        <v>183</v>
      </c>
    </row>
    <row r="7666" spans="1:9" ht="14.4" x14ac:dyDescent="0.3">
      <c r="A7666" s="104" t="s">
        <v>26355</v>
      </c>
      <c r="B7666" s="104" t="s">
        <v>11802</v>
      </c>
      <c r="C7666" s="104" t="s">
        <v>13778</v>
      </c>
      <c r="D7666" s="104" t="s">
        <v>18367</v>
      </c>
      <c r="E7666" s="104" t="s">
        <v>11317</v>
      </c>
      <c r="F7666" s="104" t="s">
        <v>11318</v>
      </c>
      <c r="G7666" s="105" t="s">
        <v>26356</v>
      </c>
      <c r="H7666" s="105"/>
      <c r="I7666" s="104" t="s">
        <v>183</v>
      </c>
    </row>
    <row r="7667" spans="1:9" ht="14.4" x14ac:dyDescent="0.3">
      <c r="A7667" s="104" t="s">
        <v>26357</v>
      </c>
      <c r="B7667" s="104" t="s">
        <v>18379</v>
      </c>
      <c r="C7667" s="104" t="s">
        <v>10792</v>
      </c>
      <c r="D7667" s="104" t="s">
        <v>18380</v>
      </c>
      <c r="E7667" s="104" t="s">
        <v>11317</v>
      </c>
      <c r="F7667" s="104" t="s">
        <v>11318</v>
      </c>
      <c r="G7667" s="105" t="s">
        <v>26358</v>
      </c>
      <c r="H7667" s="105"/>
      <c r="I7667" s="104" t="s">
        <v>183</v>
      </c>
    </row>
    <row r="7668" spans="1:9" ht="14.4" x14ac:dyDescent="0.3">
      <c r="A7668" s="104" t="s">
        <v>26359</v>
      </c>
      <c r="B7668" s="104" t="s">
        <v>10755</v>
      </c>
      <c r="C7668" s="104" t="s">
        <v>10990</v>
      </c>
      <c r="D7668" s="104" t="s">
        <v>18383</v>
      </c>
      <c r="E7668" s="104" t="s">
        <v>11317</v>
      </c>
      <c r="F7668" s="104" t="s">
        <v>11318</v>
      </c>
      <c r="G7668" s="105" t="s">
        <v>26360</v>
      </c>
      <c r="H7668" s="105"/>
      <c r="I7668" s="104" t="s">
        <v>183</v>
      </c>
    </row>
    <row r="7669" spans="1:9" ht="14.4" x14ac:dyDescent="0.3">
      <c r="A7669" s="104" t="s">
        <v>26361</v>
      </c>
      <c r="B7669" s="104" t="s">
        <v>15215</v>
      </c>
      <c r="C7669" s="104" t="s">
        <v>11223</v>
      </c>
      <c r="D7669" s="104" t="s">
        <v>18387</v>
      </c>
      <c r="E7669" s="104" t="s">
        <v>17555</v>
      </c>
      <c r="F7669" s="104" t="s">
        <v>17556</v>
      </c>
      <c r="G7669" s="105" t="s">
        <v>183</v>
      </c>
      <c r="H7669" s="105"/>
      <c r="I7669" s="104" t="s">
        <v>183</v>
      </c>
    </row>
    <row r="7670" spans="1:9" ht="14.4" x14ac:dyDescent="0.3">
      <c r="A7670" s="104" t="s">
        <v>26362</v>
      </c>
      <c r="B7670" s="104" t="s">
        <v>18388</v>
      </c>
      <c r="C7670" s="104" t="s">
        <v>12251</v>
      </c>
      <c r="D7670" s="104" t="s">
        <v>18389</v>
      </c>
      <c r="E7670" s="104" t="s">
        <v>12963</v>
      </c>
      <c r="F7670" s="104" t="s">
        <v>12964</v>
      </c>
      <c r="G7670" s="105" t="s">
        <v>183</v>
      </c>
      <c r="H7670" s="105"/>
      <c r="I7670" s="104" t="s">
        <v>183</v>
      </c>
    </row>
    <row r="7671" spans="1:9" ht="14.4" x14ac:dyDescent="0.3">
      <c r="A7671" s="104" t="s">
        <v>26363</v>
      </c>
      <c r="B7671" s="104" t="s">
        <v>18404</v>
      </c>
      <c r="C7671" s="104" t="s">
        <v>17289</v>
      </c>
      <c r="D7671" s="104" t="s">
        <v>18405</v>
      </c>
      <c r="E7671" s="104" t="s">
        <v>18406</v>
      </c>
      <c r="F7671" s="104" t="s">
        <v>18407</v>
      </c>
      <c r="G7671" s="105" t="s">
        <v>26364</v>
      </c>
      <c r="H7671" s="105"/>
      <c r="I7671" s="104" t="s">
        <v>183</v>
      </c>
    </row>
    <row r="7672" spans="1:9" ht="14.4" x14ac:dyDescent="0.3">
      <c r="A7672" s="104" t="s">
        <v>26365</v>
      </c>
      <c r="B7672" s="104" t="s">
        <v>9756</v>
      </c>
      <c r="C7672" s="104" t="s">
        <v>18409</v>
      </c>
      <c r="D7672" s="104" t="s">
        <v>18410</v>
      </c>
      <c r="E7672" s="104" t="s">
        <v>12402</v>
      </c>
      <c r="F7672" s="104" t="s">
        <v>12892</v>
      </c>
      <c r="G7672" s="105" t="s">
        <v>26366</v>
      </c>
      <c r="H7672" s="105"/>
      <c r="I7672" s="104" t="s">
        <v>183</v>
      </c>
    </row>
    <row r="7673" spans="1:9" ht="14.4" x14ac:dyDescent="0.3">
      <c r="A7673" s="104" t="s">
        <v>26367</v>
      </c>
      <c r="B7673" s="104" t="s">
        <v>18439</v>
      </c>
      <c r="C7673" s="104" t="s">
        <v>11704</v>
      </c>
      <c r="D7673" s="104" t="s">
        <v>18440</v>
      </c>
      <c r="E7673" s="104" t="s">
        <v>18441</v>
      </c>
      <c r="F7673" s="104" t="s">
        <v>18442</v>
      </c>
      <c r="G7673" s="105" t="s">
        <v>26368</v>
      </c>
      <c r="H7673" s="105"/>
      <c r="I7673" s="104" t="s">
        <v>183</v>
      </c>
    </row>
    <row r="7674" spans="1:9" ht="14.4" x14ac:dyDescent="0.3">
      <c r="A7674" s="104" t="s">
        <v>26369</v>
      </c>
      <c r="B7674" s="104" t="s">
        <v>18472</v>
      </c>
      <c r="C7674" s="104" t="s">
        <v>12923</v>
      </c>
      <c r="D7674" s="104" t="s">
        <v>18473</v>
      </c>
      <c r="E7674" s="104" t="s">
        <v>13720</v>
      </c>
      <c r="F7674" s="104" t="s">
        <v>13721</v>
      </c>
      <c r="G7674" s="105" t="s">
        <v>26370</v>
      </c>
      <c r="H7674" s="105"/>
      <c r="I7674" s="104" t="s">
        <v>183</v>
      </c>
    </row>
    <row r="7675" spans="1:9" ht="14.4" x14ac:dyDescent="0.3">
      <c r="A7675" s="104" t="s">
        <v>13977</v>
      </c>
      <c r="B7675" s="104" t="s">
        <v>13500</v>
      </c>
      <c r="C7675" s="104" t="s">
        <v>15822</v>
      </c>
      <c r="D7675" s="104" t="s">
        <v>18474</v>
      </c>
      <c r="E7675" s="104" t="s">
        <v>18475</v>
      </c>
      <c r="F7675" s="104" t="s">
        <v>18476</v>
      </c>
      <c r="G7675" s="105" t="s">
        <v>26371</v>
      </c>
      <c r="H7675" s="105"/>
      <c r="I7675" s="104" t="s">
        <v>26372</v>
      </c>
    </row>
    <row r="7676" spans="1:9" ht="14.4" x14ac:dyDescent="0.3">
      <c r="A7676" s="104" t="s">
        <v>26373</v>
      </c>
      <c r="B7676" s="104" t="s">
        <v>18511</v>
      </c>
      <c r="C7676" s="104" t="s">
        <v>12059</v>
      </c>
      <c r="D7676" s="104" t="s">
        <v>18512</v>
      </c>
      <c r="E7676" s="104" t="s">
        <v>18513</v>
      </c>
      <c r="F7676" s="104" t="s">
        <v>18514</v>
      </c>
      <c r="G7676" s="105" t="s">
        <v>26374</v>
      </c>
      <c r="H7676" s="105"/>
      <c r="I7676" s="104" t="s">
        <v>183</v>
      </c>
    </row>
    <row r="7677" spans="1:9" ht="14.4" x14ac:dyDescent="0.3">
      <c r="A7677" s="104" t="s">
        <v>26375</v>
      </c>
      <c r="B7677" s="104" t="s">
        <v>18551</v>
      </c>
      <c r="C7677" s="104" t="s">
        <v>11704</v>
      </c>
      <c r="D7677" s="104" t="s">
        <v>18552</v>
      </c>
      <c r="E7677" s="104" t="s">
        <v>18553</v>
      </c>
      <c r="F7677" s="104" t="s">
        <v>18554</v>
      </c>
      <c r="G7677" s="105" t="s">
        <v>26376</v>
      </c>
      <c r="H7677" s="105"/>
      <c r="I7677" s="104" t="s">
        <v>183</v>
      </c>
    </row>
    <row r="7678" spans="1:9" ht="14.4" x14ac:dyDescent="0.3">
      <c r="A7678" s="104" t="s">
        <v>26377</v>
      </c>
      <c r="B7678" s="104" t="s">
        <v>18540</v>
      </c>
      <c r="C7678" s="104" t="s">
        <v>10007</v>
      </c>
      <c r="D7678" s="104" t="s">
        <v>18559</v>
      </c>
      <c r="E7678" s="104" t="s">
        <v>9764</v>
      </c>
      <c r="F7678" s="104" t="s">
        <v>9765</v>
      </c>
      <c r="G7678" s="105" t="s">
        <v>26378</v>
      </c>
      <c r="H7678" s="105"/>
      <c r="I7678" s="104" t="s">
        <v>183</v>
      </c>
    </row>
    <row r="7679" spans="1:9" ht="14.4" x14ac:dyDescent="0.3">
      <c r="A7679" s="104" t="s">
        <v>26379</v>
      </c>
      <c r="B7679" s="104" t="s">
        <v>13794</v>
      </c>
      <c r="C7679" s="104" t="s">
        <v>11647</v>
      </c>
      <c r="D7679" s="104" t="s">
        <v>18561</v>
      </c>
      <c r="E7679" s="104" t="s">
        <v>18562</v>
      </c>
      <c r="F7679" s="104" t="s">
        <v>18563</v>
      </c>
      <c r="G7679" s="105" t="s">
        <v>26380</v>
      </c>
      <c r="H7679" s="105"/>
      <c r="I7679" s="104" t="s">
        <v>183</v>
      </c>
    </row>
    <row r="7680" spans="1:9" ht="14.4" x14ac:dyDescent="0.3">
      <c r="A7680" s="104" t="s">
        <v>26381</v>
      </c>
      <c r="B7680" s="104" t="s">
        <v>18575</v>
      </c>
      <c r="C7680" s="104" t="s">
        <v>11486</v>
      </c>
      <c r="D7680" s="104" t="s">
        <v>18576</v>
      </c>
      <c r="E7680" s="104" t="s">
        <v>18577</v>
      </c>
      <c r="F7680" s="104" t="s">
        <v>11985</v>
      </c>
      <c r="G7680" s="105" t="s">
        <v>26382</v>
      </c>
      <c r="H7680" s="105"/>
      <c r="I7680" s="104" t="s">
        <v>183</v>
      </c>
    </row>
    <row r="7681" spans="1:9" ht="14.4" x14ac:dyDescent="0.3">
      <c r="A7681" s="104" t="s">
        <v>26383</v>
      </c>
      <c r="B7681" s="104" t="s">
        <v>18578</v>
      </c>
      <c r="C7681" s="104" t="s">
        <v>9762</v>
      </c>
      <c r="D7681" s="104" t="s">
        <v>18579</v>
      </c>
      <c r="E7681" s="104" t="s">
        <v>16333</v>
      </c>
      <c r="F7681" s="104" t="s">
        <v>16334</v>
      </c>
      <c r="G7681" s="105"/>
      <c r="H7681" s="105" t="s">
        <v>26384</v>
      </c>
      <c r="I7681" s="104" t="s">
        <v>183</v>
      </c>
    </row>
    <row r="7682" spans="1:9" ht="14.4" x14ac:dyDescent="0.3">
      <c r="A7682" s="104" t="s">
        <v>26385</v>
      </c>
      <c r="B7682" s="104" t="s">
        <v>13590</v>
      </c>
      <c r="C7682" s="104" t="s">
        <v>9869</v>
      </c>
      <c r="D7682" s="104" t="s">
        <v>18601</v>
      </c>
      <c r="E7682" s="104" t="s">
        <v>11058</v>
      </c>
      <c r="F7682" s="104" t="s">
        <v>11059</v>
      </c>
      <c r="G7682" s="105"/>
      <c r="H7682" s="105" t="s">
        <v>26386</v>
      </c>
      <c r="I7682" s="104" t="s">
        <v>26387</v>
      </c>
    </row>
    <row r="7683" spans="1:9" ht="14.4" x14ac:dyDescent="0.3">
      <c r="A7683" s="104" t="s">
        <v>26388</v>
      </c>
      <c r="B7683" s="104" t="s">
        <v>18604</v>
      </c>
      <c r="C7683" s="104" t="s">
        <v>11189</v>
      </c>
      <c r="D7683" s="104" t="s">
        <v>18605</v>
      </c>
      <c r="E7683" s="104" t="s">
        <v>18432</v>
      </c>
      <c r="F7683" s="104" t="s">
        <v>18433</v>
      </c>
      <c r="G7683" s="105" t="s">
        <v>26389</v>
      </c>
      <c r="H7683" s="105"/>
      <c r="I7683" s="104" t="s">
        <v>183</v>
      </c>
    </row>
    <row r="7684" spans="1:9" ht="14.4" x14ac:dyDescent="0.3">
      <c r="A7684" s="104" t="s">
        <v>26390</v>
      </c>
      <c r="B7684" s="104" t="s">
        <v>18606</v>
      </c>
      <c r="C7684" s="104" t="s">
        <v>12501</v>
      </c>
      <c r="D7684" s="104" t="s">
        <v>18607</v>
      </c>
      <c r="E7684" s="104" t="s">
        <v>18470</v>
      </c>
      <c r="F7684" s="104" t="s">
        <v>18471</v>
      </c>
      <c r="G7684" s="105" t="s">
        <v>26391</v>
      </c>
      <c r="H7684" s="105"/>
      <c r="I7684" s="104" t="s">
        <v>183</v>
      </c>
    </row>
    <row r="7685" spans="1:9" ht="14.4" x14ac:dyDescent="0.3">
      <c r="A7685" s="104" t="s">
        <v>26392</v>
      </c>
      <c r="B7685" s="104" t="s">
        <v>18617</v>
      </c>
      <c r="C7685" s="104" t="s">
        <v>18618</v>
      </c>
      <c r="D7685" s="104" t="s">
        <v>18619</v>
      </c>
      <c r="E7685" s="104" t="s">
        <v>10232</v>
      </c>
      <c r="F7685" s="104" t="s">
        <v>18620</v>
      </c>
      <c r="G7685" s="105" t="s">
        <v>26393</v>
      </c>
      <c r="H7685" s="105"/>
      <c r="I7685" s="104" t="s">
        <v>183</v>
      </c>
    </row>
    <row r="7686" spans="1:9" ht="14.4" x14ac:dyDescent="0.3">
      <c r="A7686" s="104" t="s">
        <v>26394</v>
      </c>
      <c r="B7686" s="104" t="s">
        <v>18511</v>
      </c>
      <c r="C7686" s="104" t="s">
        <v>12218</v>
      </c>
      <c r="D7686" s="104" t="s">
        <v>18621</v>
      </c>
      <c r="E7686" s="104" t="s">
        <v>18513</v>
      </c>
      <c r="F7686" s="104" t="s">
        <v>18514</v>
      </c>
      <c r="G7686" s="105" t="s">
        <v>26374</v>
      </c>
      <c r="H7686" s="105"/>
      <c r="I7686" s="104" t="s">
        <v>183</v>
      </c>
    </row>
    <row r="7687" spans="1:9" ht="14.4" x14ac:dyDescent="0.3">
      <c r="A7687" s="104" t="s">
        <v>26395</v>
      </c>
      <c r="B7687" s="104" t="s">
        <v>18624</v>
      </c>
      <c r="C7687" s="104" t="s">
        <v>16439</v>
      </c>
      <c r="D7687" s="104" t="s">
        <v>18625</v>
      </c>
      <c r="E7687" s="104" t="s">
        <v>18626</v>
      </c>
      <c r="F7687" s="104" t="s">
        <v>18627</v>
      </c>
      <c r="G7687" s="105" t="s">
        <v>183</v>
      </c>
      <c r="H7687" s="105"/>
      <c r="I7687" s="104" t="s">
        <v>183</v>
      </c>
    </row>
    <row r="7688" spans="1:9" ht="14.4" x14ac:dyDescent="0.3">
      <c r="A7688" s="104" t="s">
        <v>26396</v>
      </c>
      <c r="B7688" s="104" t="s">
        <v>18632</v>
      </c>
      <c r="C7688" s="104" t="s">
        <v>18633</v>
      </c>
      <c r="D7688" s="104" t="s">
        <v>18634</v>
      </c>
      <c r="E7688" s="104" t="s">
        <v>18635</v>
      </c>
      <c r="F7688" s="104" t="s">
        <v>18636</v>
      </c>
      <c r="G7688" s="105" t="s">
        <v>26397</v>
      </c>
      <c r="H7688" s="105"/>
      <c r="I7688" s="104" t="s">
        <v>183</v>
      </c>
    </row>
    <row r="7689" spans="1:9" ht="14.4" x14ac:dyDescent="0.3">
      <c r="A7689" s="104" t="s">
        <v>26398</v>
      </c>
      <c r="B7689" s="104" t="s">
        <v>18643</v>
      </c>
      <c r="C7689" s="104" t="s">
        <v>9980</v>
      </c>
      <c r="D7689" s="104" t="s">
        <v>18644</v>
      </c>
      <c r="E7689" s="104" t="s">
        <v>12824</v>
      </c>
      <c r="F7689" s="104" t="s">
        <v>12825</v>
      </c>
      <c r="G7689" s="105" t="s">
        <v>26399</v>
      </c>
      <c r="H7689" s="105"/>
      <c r="I7689" s="104" t="s">
        <v>183</v>
      </c>
    </row>
    <row r="7690" spans="1:9" ht="14.4" x14ac:dyDescent="0.3">
      <c r="A7690" s="104" t="s">
        <v>26400</v>
      </c>
      <c r="B7690" s="104" t="s">
        <v>18661</v>
      </c>
      <c r="C7690" s="104" t="s">
        <v>18662</v>
      </c>
      <c r="D7690" s="104" t="s">
        <v>18663</v>
      </c>
      <c r="E7690" s="104" t="s">
        <v>18664</v>
      </c>
      <c r="F7690" s="104" t="s">
        <v>18665</v>
      </c>
      <c r="G7690" s="105" t="s">
        <v>26401</v>
      </c>
      <c r="H7690" s="105"/>
      <c r="I7690" s="104" t="s">
        <v>183</v>
      </c>
    </row>
    <row r="7691" spans="1:9" ht="14.4" x14ac:dyDescent="0.3">
      <c r="A7691" s="104" t="s">
        <v>26402</v>
      </c>
      <c r="B7691" s="104" t="s">
        <v>12059</v>
      </c>
      <c r="C7691" s="104" t="s">
        <v>13076</v>
      </c>
      <c r="D7691" s="104" t="s">
        <v>18666</v>
      </c>
      <c r="E7691" s="104" t="s">
        <v>15493</v>
      </c>
      <c r="F7691" s="104" t="s">
        <v>15494</v>
      </c>
      <c r="G7691" s="105" t="s">
        <v>26403</v>
      </c>
      <c r="H7691" s="105"/>
      <c r="I7691" s="104" t="s">
        <v>183</v>
      </c>
    </row>
    <row r="7692" spans="1:9" ht="14.4" x14ac:dyDescent="0.3">
      <c r="A7692" s="104" t="s">
        <v>26404</v>
      </c>
      <c r="B7692" s="104" t="s">
        <v>17450</v>
      </c>
      <c r="C7692" s="104" t="s">
        <v>10505</v>
      </c>
      <c r="D7692" s="104" t="s">
        <v>18667</v>
      </c>
      <c r="E7692" s="104" t="s">
        <v>10232</v>
      </c>
      <c r="F7692" s="104" t="s">
        <v>10233</v>
      </c>
      <c r="G7692" s="105" t="s">
        <v>26405</v>
      </c>
      <c r="H7692" s="105"/>
      <c r="I7692" s="104" t="s">
        <v>183</v>
      </c>
    </row>
    <row r="7693" spans="1:9" ht="14.4" x14ac:dyDescent="0.3">
      <c r="A7693" s="104" t="s">
        <v>18942</v>
      </c>
      <c r="B7693" s="104" t="s">
        <v>18715</v>
      </c>
      <c r="C7693" s="104" t="s">
        <v>9955</v>
      </c>
      <c r="D7693" s="104" t="s">
        <v>18716</v>
      </c>
      <c r="E7693" s="104" t="s">
        <v>11792</v>
      </c>
      <c r="F7693" s="104" t="s">
        <v>18717</v>
      </c>
      <c r="G7693" s="105" t="s">
        <v>26406</v>
      </c>
      <c r="H7693" s="105"/>
      <c r="I7693" s="104" t="s">
        <v>183</v>
      </c>
    </row>
    <row r="7694" spans="1:9" ht="14.4" x14ac:dyDescent="0.3">
      <c r="A7694" s="104" t="s">
        <v>26407</v>
      </c>
      <c r="B7694" s="104" t="s">
        <v>180</v>
      </c>
      <c r="C7694" s="104" t="s">
        <v>10191</v>
      </c>
      <c r="D7694" s="104" t="s">
        <v>18734</v>
      </c>
      <c r="E7694" s="104" t="s">
        <v>13767</v>
      </c>
      <c r="F7694" s="104" t="s">
        <v>13768</v>
      </c>
      <c r="G7694" s="105" t="s">
        <v>26408</v>
      </c>
      <c r="H7694" s="105"/>
      <c r="I7694" s="104" t="s">
        <v>183</v>
      </c>
    </row>
    <row r="7695" spans="1:9" ht="14.4" x14ac:dyDescent="0.3">
      <c r="A7695" s="104" t="s">
        <v>13496</v>
      </c>
      <c r="B7695" s="104" t="s">
        <v>18742</v>
      </c>
      <c r="C7695" s="104" t="s">
        <v>9955</v>
      </c>
      <c r="D7695" s="104" t="s">
        <v>18743</v>
      </c>
      <c r="E7695" s="104" t="s">
        <v>10987</v>
      </c>
      <c r="F7695" s="104" t="s">
        <v>17838</v>
      </c>
      <c r="G7695" s="105" t="s">
        <v>26409</v>
      </c>
      <c r="H7695" s="105"/>
      <c r="I7695" s="104" t="s">
        <v>183</v>
      </c>
    </row>
    <row r="7696" spans="1:9" ht="14.4" x14ac:dyDescent="0.3">
      <c r="A7696" s="104" t="s">
        <v>10168</v>
      </c>
      <c r="B7696" s="104" t="s">
        <v>18746</v>
      </c>
      <c r="C7696" s="104" t="s">
        <v>9828</v>
      </c>
      <c r="D7696" s="104" t="s">
        <v>18747</v>
      </c>
      <c r="E7696" s="104" t="s">
        <v>10401</v>
      </c>
      <c r="F7696" s="104" t="s">
        <v>10402</v>
      </c>
      <c r="G7696" s="105" t="s">
        <v>26410</v>
      </c>
      <c r="H7696" s="105"/>
      <c r="I7696" s="104" t="s">
        <v>183</v>
      </c>
    </row>
    <row r="7697" spans="1:9" ht="14.4" x14ac:dyDescent="0.3">
      <c r="A7697" s="104" t="s">
        <v>20700</v>
      </c>
      <c r="B7697" s="104" t="s">
        <v>18750</v>
      </c>
      <c r="C7697" s="104" t="s">
        <v>10643</v>
      </c>
      <c r="D7697" s="104" t="s">
        <v>18751</v>
      </c>
      <c r="E7697" s="104" t="s">
        <v>18093</v>
      </c>
      <c r="F7697" s="104" t="s">
        <v>18094</v>
      </c>
      <c r="G7697" s="105" t="s">
        <v>183</v>
      </c>
      <c r="H7697" s="105"/>
      <c r="I7697" s="104" t="s">
        <v>183</v>
      </c>
    </row>
    <row r="7698" spans="1:9" ht="14.4" x14ac:dyDescent="0.3">
      <c r="A7698" s="104" t="s">
        <v>19016</v>
      </c>
      <c r="B7698" s="104" t="s">
        <v>18752</v>
      </c>
      <c r="C7698" s="104" t="s">
        <v>10556</v>
      </c>
      <c r="D7698" s="104" t="s">
        <v>18753</v>
      </c>
      <c r="E7698" s="104" t="s">
        <v>18093</v>
      </c>
      <c r="F7698" s="104" t="s">
        <v>18094</v>
      </c>
      <c r="G7698" s="105" t="s">
        <v>26411</v>
      </c>
      <c r="H7698" s="105"/>
      <c r="I7698" s="104" t="s">
        <v>183</v>
      </c>
    </row>
    <row r="7699" spans="1:9" ht="14.4" x14ac:dyDescent="0.3">
      <c r="A7699" s="104" t="s">
        <v>26412</v>
      </c>
      <c r="B7699" s="104" t="s">
        <v>18757</v>
      </c>
      <c r="C7699" s="104" t="s">
        <v>12453</v>
      </c>
      <c r="D7699" s="104" t="s">
        <v>18758</v>
      </c>
      <c r="E7699" s="104" t="s">
        <v>10411</v>
      </c>
      <c r="F7699" s="104" t="s">
        <v>10798</v>
      </c>
      <c r="G7699" s="105" t="s">
        <v>183</v>
      </c>
      <c r="H7699" s="105"/>
      <c r="I7699" s="104" t="s">
        <v>183</v>
      </c>
    </row>
    <row r="7700" spans="1:9" ht="14.4" x14ac:dyDescent="0.3">
      <c r="A7700" s="104" t="s">
        <v>21735</v>
      </c>
      <c r="B7700" s="104" t="s">
        <v>10143</v>
      </c>
      <c r="C7700" s="104" t="s">
        <v>9864</v>
      </c>
      <c r="D7700" s="104" t="s">
        <v>18761</v>
      </c>
      <c r="E7700" s="104" t="s">
        <v>18487</v>
      </c>
      <c r="F7700" s="104" t="s">
        <v>11896</v>
      </c>
      <c r="G7700" s="105"/>
      <c r="H7700" s="105" t="s">
        <v>26413</v>
      </c>
      <c r="I7700" s="104" t="s">
        <v>183</v>
      </c>
    </row>
    <row r="7701" spans="1:9" ht="14.4" x14ac:dyDescent="0.3">
      <c r="A7701" s="104" t="s">
        <v>26414</v>
      </c>
      <c r="B7701" s="104" t="s">
        <v>18757</v>
      </c>
      <c r="C7701" s="104" t="s">
        <v>13489</v>
      </c>
      <c r="D7701" s="104" t="s">
        <v>18777</v>
      </c>
      <c r="E7701" s="104" t="s">
        <v>18778</v>
      </c>
      <c r="F7701" s="104" t="s">
        <v>18779</v>
      </c>
      <c r="G7701" s="105"/>
      <c r="H7701" s="105" t="s">
        <v>26415</v>
      </c>
      <c r="I7701" s="104" t="s">
        <v>183</v>
      </c>
    </row>
    <row r="7702" spans="1:9" ht="14.4" x14ac:dyDescent="0.3">
      <c r="A7702" s="104" t="s">
        <v>26416</v>
      </c>
      <c r="B7702" s="104" t="s">
        <v>10264</v>
      </c>
      <c r="C7702" s="104" t="s">
        <v>10007</v>
      </c>
      <c r="D7702" s="104" t="s">
        <v>18780</v>
      </c>
      <c r="E7702" s="104" t="s">
        <v>14935</v>
      </c>
      <c r="F7702" s="104" t="s">
        <v>14936</v>
      </c>
      <c r="G7702" s="105"/>
      <c r="H7702" s="105" t="s">
        <v>26417</v>
      </c>
      <c r="I7702" s="104" t="s">
        <v>183</v>
      </c>
    </row>
    <row r="7703" spans="1:9" ht="14.4" x14ac:dyDescent="0.3">
      <c r="A7703" s="104" t="s">
        <v>26418</v>
      </c>
      <c r="B7703" s="104" t="s">
        <v>11879</v>
      </c>
      <c r="C7703" s="104" t="s">
        <v>12218</v>
      </c>
      <c r="D7703" s="104" t="s">
        <v>18789</v>
      </c>
      <c r="E7703" s="104" t="s">
        <v>11882</v>
      </c>
      <c r="F7703" s="104" t="s">
        <v>11883</v>
      </c>
      <c r="G7703" s="105" t="s">
        <v>26419</v>
      </c>
      <c r="H7703" s="105"/>
      <c r="I7703" s="104" t="s">
        <v>183</v>
      </c>
    </row>
    <row r="7704" spans="1:9" ht="14.4" x14ac:dyDescent="0.3">
      <c r="A7704" s="104" t="s">
        <v>26420</v>
      </c>
      <c r="B7704" s="104" t="s">
        <v>18222</v>
      </c>
      <c r="C7704" s="104" t="s">
        <v>15746</v>
      </c>
      <c r="D7704" s="104" t="s">
        <v>18799</v>
      </c>
      <c r="E7704" s="104" t="s">
        <v>18225</v>
      </c>
      <c r="F7704" s="104" t="s">
        <v>18226</v>
      </c>
      <c r="G7704" s="105" t="s">
        <v>26421</v>
      </c>
      <c r="H7704" s="105"/>
      <c r="I7704" s="104" t="s">
        <v>183</v>
      </c>
    </row>
    <row r="7705" spans="1:9" ht="14.4" x14ac:dyDescent="0.3">
      <c r="A7705" s="104" t="s">
        <v>26422</v>
      </c>
      <c r="B7705" s="104" t="s">
        <v>18800</v>
      </c>
      <c r="C7705" s="104" t="s">
        <v>12223</v>
      </c>
      <c r="D7705" s="104" t="s">
        <v>18801</v>
      </c>
      <c r="E7705" s="104" t="s">
        <v>14168</v>
      </c>
      <c r="F7705" s="104" t="s">
        <v>14169</v>
      </c>
      <c r="G7705" s="105" t="s">
        <v>183</v>
      </c>
      <c r="H7705" s="105" t="s">
        <v>183</v>
      </c>
      <c r="I7705" s="104" t="s">
        <v>183</v>
      </c>
    </row>
    <row r="7706" spans="1:9" ht="14.4" x14ac:dyDescent="0.3">
      <c r="A7706" s="104" t="s">
        <v>26423</v>
      </c>
      <c r="B7706" s="104" t="s">
        <v>18793</v>
      </c>
      <c r="C7706" s="104" t="s">
        <v>10796</v>
      </c>
      <c r="D7706" s="104" t="s">
        <v>18808</v>
      </c>
      <c r="E7706" s="104" t="s">
        <v>10375</v>
      </c>
      <c r="F7706" s="104" t="s">
        <v>10376</v>
      </c>
      <c r="G7706" s="105" t="s">
        <v>183</v>
      </c>
      <c r="H7706" s="105" t="s">
        <v>183</v>
      </c>
      <c r="I7706" s="104" t="s">
        <v>183</v>
      </c>
    </row>
    <row r="7707" spans="1:9" ht="14.4" x14ac:dyDescent="0.3">
      <c r="A7707" s="104" t="s">
        <v>26424</v>
      </c>
      <c r="B7707" s="104" t="s">
        <v>18815</v>
      </c>
      <c r="C7707" s="104" t="s">
        <v>16585</v>
      </c>
      <c r="D7707" s="104" t="s">
        <v>18816</v>
      </c>
      <c r="E7707" s="104" t="s">
        <v>18817</v>
      </c>
      <c r="F7707" s="104" t="s">
        <v>18818</v>
      </c>
      <c r="G7707" s="105" t="s">
        <v>26425</v>
      </c>
      <c r="H7707" s="105"/>
      <c r="I7707" s="104" t="s">
        <v>183</v>
      </c>
    </row>
    <row r="7708" spans="1:9" ht="14.4" x14ac:dyDescent="0.3">
      <c r="A7708" s="104" t="s">
        <v>26426</v>
      </c>
      <c r="B7708" s="104" t="s">
        <v>18819</v>
      </c>
      <c r="C7708" s="104" t="s">
        <v>10251</v>
      </c>
      <c r="D7708" s="104" t="s">
        <v>18820</v>
      </c>
      <c r="E7708" s="104" t="s">
        <v>18821</v>
      </c>
      <c r="F7708" s="104" t="s">
        <v>18822</v>
      </c>
      <c r="G7708" s="105" t="s">
        <v>26427</v>
      </c>
      <c r="H7708" s="105"/>
      <c r="I7708" s="104" t="s">
        <v>183</v>
      </c>
    </row>
    <row r="7709" spans="1:9" ht="14.4" x14ac:dyDescent="0.3">
      <c r="A7709" s="104" t="s">
        <v>26428</v>
      </c>
      <c r="B7709" s="104" t="s">
        <v>18833</v>
      </c>
      <c r="C7709" s="104" t="s">
        <v>15691</v>
      </c>
      <c r="D7709" s="104" t="s">
        <v>11610</v>
      </c>
      <c r="E7709" s="104" t="s">
        <v>18804</v>
      </c>
      <c r="F7709" s="104" t="s">
        <v>18805</v>
      </c>
      <c r="G7709" s="105" t="s">
        <v>183</v>
      </c>
      <c r="H7709" s="105" t="s">
        <v>183</v>
      </c>
      <c r="I7709" s="104" t="s">
        <v>183</v>
      </c>
    </row>
    <row r="7710" spans="1:9" ht="14.4" x14ac:dyDescent="0.3">
      <c r="A7710" s="104" t="s">
        <v>26429</v>
      </c>
      <c r="B7710" s="104" t="s">
        <v>11207</v>
      </c>
      <c r="C7710" s="104" t="s">
        <v>11661</v>
      </c>
      <c r="D7710" s="104" t="s">
        <v>18837</v>
      </c>
      <c r="E7710" s="104" t="s">
        <v>10028</v>
      </c>
      <c r="F7710" s="104" t="s">
        <v>18838</v>
      </c>
      <c r="G7710" s="105" t="s">
        <v>26430</v>
      </c>
      <c r="H7710" s="105"/>
      <c r="I7710" s="104" t="s">
        <v>183</v>
      </c>
    </row>
    <row r="7711" spans="1:9" ht="14.4" x14ac:dyDescent="0.3">
      <c r="A7711" s="104" t="s">
        <v>26431</v>
      </c>
      <c r="B7711" s="104" t="s">
        <v>18811</v>
      </c>
      <c r="C7711" s="104" t="s">
        <v>16431</v>
      </c>
      <c r="D7711" s="104" t="s">
        <v>11610</v>
      </c>
      <c r="E7711" s="104" t="s">
        <v>18626</v>
      </c>
      <c r="F7711" s="104" t="s">
        <v>18627</v>
      </c>
      <c r="G7711" s="105" t="s">
        <v>183</v>
      </c>
      <c r="H7711" s="105"/>
      <c r="I7711" s="104" t="s">
        <v>183</v>
      </c>
    </row>
    <row r="7712" spans="1:9" ht="14.4" x14ac:dyDescent="0.3">
      <c r="A7712" s="104" t="s">
        <v>26432</v>
      </c>
      <c r="B7712" s="104" t="s">
        <v>18849</v>
      </c>
      <c r="C7712" s="104" t="s">
        <v>12223</v>
      </c>
      <c r="D7712" s="104" t="s">
        <v>18850</v>
      </c>
      <c r="E7712" s="104" t="s">
        <v>17616</v>
      </c>
      <c r="F7712" s="104" t="s">
        <v>17617</v>
      </c>
      <c r="G7712" s="105" t="s">
        <v>183</v>
      </c>
      <c r="H7712" s="105"/>
      <c r="I7712" s="104" t="s">
        <v>183</v>
      </c>
    </row>
    <row r="7713" spans="1:9" ht="14.4" x14ac:dyDescent="0.3">
      <c r="A7713" s="104" t="s">
        <v>14195</v>
      </c>
      <c r="B7713" s="104" t="s">
        <v>18900</v>
      </c>
      <c r="C7713" s="104" t="s">
        <v>15896</v>
      </c>
      <c r="D7713" s="104" t="s">
        <v>18901</v>
      </c>
      <c r="E7713" s="104" t="s">
        <v>15158</v>
      </c>
      <c r="F7713" s="104" t="s">
        <v>15159</v>
      </c>
      <c r="G7713" s="105" t="s">
        <v>26433</v>
      </c>
      <c r="H7713" s="105"/>
      <c r="I7713" s="104" t="s">
        <v>26434</v>
      </c>
    </row>
    <row r="7714" spans="1:9" ht="14.4" x14ac:dyDescent="0.3">
      <c r="A7714" s="104" t="s">
        <v>10435</v>
      </c>
      <c r="B7714" s="104" t="s">
        <v>18922</v>
      </c>
      <c r="C7714" s="104" t="s">
        <v>12770</v>
      </c>
      <c r="D7714" s="104" t="s">
        <v>18923</v>
      </c>
      <c r="E7714" s="104" t="s">
        <v>18924</v>
      </c>
      <c r="F7714" s="104" t="s">
        <v>11985</v>
      </c>
      <c r="G7714" s="105" t="s">
        <v>183</v>
      </c>
      <c r="H7714" s="105"/>
      <c r="I7714" s="104" t="s">
        <v>183</v>
      </c>
    </row>
    <row r="7715" spans="1:9" ht="14.4" x14ac:dyDescent="0.3">
      <c r="A7715" s="104" t="s">
        <v>26435</v>
      </c>
      <c r="B7715" s="104" t="s">
        <v>13527</v>
      </c>
      <c r="C7715" s="104" t="s">
        <v>10657</v>
      </c>
      <c r="D7715" s="104" t="s">
        <v>18938</v>
      </c>
      <c r="E7715" s="104" t="s">
        <v>17616</v>
      </c>
      <c r="F7715" s="104" t="s">
        <v>17617</v>
      </c>
      <c r="G7715" s="105" t="s">
        <v>183</v>
      </c>
      <c r="H7715" s="105"/>
      <c r="I7715" s="104" t="s">
        <v>183</v>
      </c>
    </row>
    <row r="7716" spans="1:9" ht="14.4" x14ac:dyDescent="0.3">
      <c r="A7716" s="104" t="s">
        <v>26436</v>
      </c>
      <c r="B7716" s="104" t="s">
        <v>14297</v>
      </c>
      <c r="C7716" s="104" t="s">
        <v>9757</v>
      </c>
      <c r="D7716" s="104" t="s">
        <v>18953</v>
      </c>
      <c r="E7716" s="104" t="s">
        <v>15553</v>
      </c>
      <c r="F7716" s="104" t="s">
        <v>15554</v>
      </c>
      <c r="G7716" s="105" t="s">
        <v>26437</v>
      </c>
      <c r="H7716" s="105"/>
      <c r="I7716" s="104" t="s">
        <v>183</v>
      </c>
    </row>
    <row r="7717" spans="1:9" ht="14.4" x14ac:dyDescent="0.3">
      <c r="A7717" s="104" t="s">
        <v>26438</v>
      </c>
      <c r="B7717" s="104" t="s">
        <v>18957</v>
      </c>
      <c r="C7717" s="104" t="s">
        <v>9808</v>
      </c>
      <c r="D7717" s="104" t="s">
        <v>18958</v>
      </c>
      <c r="E7717" s="104" t="s">
        <v>15793</v>
      </c>
      <c r="F7717" s="104" t="s">
        <v>18959</v>
      </c>
      <c r="G7717" s="105" t="s">
        <v>26439</v>
      </c>
      <c r="H7717" s="105"/>
      <c r="I7717" s="104" t="s">
        <v>183</v>
      </c>
    </row>
    <row r="7718" spans="1:9" ht="14.4" x14ac:dyDescent="0.3">
      <c r="A7718" s="104" t="s">
        <v>26440</v>
      </c>
      <c r="B7718" s="104" t="s">
        <v>18877</v>
      </c>
      <c r="C7718" s="104" t="s">
        <v>9798</v>
      </c>
      <c r="D7718" s="104" t="s">
        <v>18878</v>
      </c>
      <c r="E7718" s="104" t="s">
        <v>18879</v>
      </c>
      <c r="F7718" s="104" t="s">
        <v>18880</v>
      </c>
      <c r="G7718" s="105"/>
      <c r="H7718" s="105" t="s">
        <v>26441</v>
      </c>
      <c r="I7718" s="104" t="s">
        <v>26442</v>
      </c>
    </row>
    <row r="7719" spans="1:9" ht="14.4" x14ac:dyDescent="0.3">
      <c r="A7719" s="104" t="s">
        <v>26443</v>
      </c>
      <c r="B7719" s="104" t="s">
        <v>18957</v>
      </c>
      <c r="C7719" s="104" t="s">
        <v>11869</v>
      </c>
      <c r="D7719" s="104" t="s">
        <v>18958</v>
      </c>
      <c r="E7719" s="104" t="s">
        <v>15793</v>
      </c>
      <c r="F7719" s="104" t="s">
        <v>18959</v>
      </c>
      <c r="G7719" s="105" t="s">
        <v>26439</v>
      </c>
      <c r="H7719" s="105"/>
      <c r="I7719" s="104" t="s">
        <v>26444</v>
      </c>
    </row>
    <row r="7720" spans="1:9" ht="14.4" x14ac:dyDescent="0.3">
      <c r="A7720" s="104" t="s">
        <v>26445</v>
      </c>
      <c r="B7720" s="104" t="s">
        <v>18979</v>
      </c>
      <c r="C7720" s="104" t="s">
        <v>16330</v>
      </c>
      <c r="D7720" s="104" t="s">
        <v>18980</v>
      </c>
      <c r="E7720" s="104" t="s">
        <v>11015</v>
      </c>
      <c r="F7720" s="104" t="s">
        <v>11016</v>
      </c>
      <c r="G7720" s="105" t="s">
        <v>26446</v>
      </c>
      <c r="H7720" s="105"/>
      <c r="I7720" s="104" t="s">
        <v>183</v>
      </c>
    </row>
    <row r="7721" spans="1:9" ht="14.4" x14ac:dyDescent="0.3">
      <c r="A7721" s="104" t="s">
        <v>26447</v>
      </c>
      <c r="B7721" s="104" t="s">
        <v>13411</v>
      </c>
      <c r="C7721" s="104" t="s">
        <v>10796</v>
      </c>
      <c r="D7721" s="104" t="s">
        <v>18998</v>
      </c>
      <c r="E7721" s="104" t="s">
        <v>15748</v>
      </c>
      <c r="F7721" s="104" t="s">
        <v>15749</v>
      </c>
      <c r="G7721" s="105" t="s">
        <v>26448</v>
      </c>
      <c r="H7721" s="105"/>
      <c r="I7721" s="104" t="s">
        <v>183</v>
      </c>
    </row>
    <row r="7722" spans="1:9" ht="14.4" x14ac:dyDescent="0.3">
      <c r="A7722" s="104" t="s">
        <v>26449</v>
      </c>
      <c r="B7722" s="104" t="s">
        <v>9950</v>
      </c>
      <c r="C7722" s="104" t="s">
        <v>16274</v>
      </c>
      <c r="D7722" s="104" t="s">
        <v>19004</v>
      </c>
      <c r="E7722" s="104" t="s">
        <v>11537</v>
      </c>
      <c r="F7722" s="104" t="s">
        <v>11538</v>
      </c>
      <c r="G7722" s="105" t="s">
        <v>26450</v>
      </c>
      <c r="H7722" s="105"/>
      <c r="I7722" s="104" t="s">
        <v>183</v>
      </c>
    </row>
    <row r="7723" spans="1:9" ht="14.4" x14ac:dyDescent="0.3">
      <c r="A7723" s="104" t="s">
        <v>26451</v>
      </c>
      <c r="B7723" s="104" t="s">
        <v>19008</v>
      </c>
      <c r="C7723" s="104" t="s">
        <v>19009</v>
      </c>
      <c r="D7723" s="104" t="s">
        <v>19010</v>
      </c>
      <c r="E7723" s="104" t="s">
        <v>18470</v>
      </c>
      <c r="F7723" s="104" t="s">
        <v>18471</v>
      </c>
      <c r="G7723" s="105" t="s">
        <v>183</v>
      </c>
      <c r="H7723" s="105"/>
      <c r="I7723" s="104" t="s">
        <v>183</v>
      </c>
    </row>
    <row r="7724" spans="1:9" ht="14.4" x14ac:dyDescent="0.3">
      <c r="A7724" s="104" t="s">
        <v>26452</v>
      </c>
      <c r="B7724" s="104" t="s">
        <v>19029</v>
      </c>
      <c r="C7724" s="104" t="s">
        <v>10348</v>
      </c>
      <c r="D7724" s="104" t="s">
        <v>19030</v>
      </c>
      <c r="E7724" s="104" t="s">
        <v>19031</v>
      </c>
      <c r="F7724" s="104" t="s">
        <v>19032</v>
      </c>
      <c r="G7724" s="105" t="s">
        <v>183</v>
      </c>
      <c r="H7724" s="105"/>
      <c r="I7724" s="104" t="s">
        <v>183</v>
      </c>
    </row>
    <row r="7725" spans="1:9" ht="14.4" x14ac:dyDescent="0.3">
      <c r="A7725" s="104" t="s">
        <v>26453</v>
      </c>
      <c r="B7725" s="104" t="s">
        <v>19033</v>
      </c>
      <c r="C7725" s="104" t="s">
        <v>19034</v>
      </c>
      <c r="D7725" s="104" t="s">
        <v>19035</v>
      </c>
      <c r="E7725" s="104" t="s">
        <v>12782</v>
      </c>
      <c r="F7725" s="104" t="s">
        <v>19036</v>
      </c>
      <c r="G7725" s="105"/>
      <c r="H7725" s="105" t="s">
        <v>26454</v>
      </c>
      <c r="I7725" s="104" t="s">
        <v>183</v>
      </c>
    </row>
    <row r="7726" spans="1:9" ht="14.4" x14ac:dyDescent="0.3">
      <c r="A7726" s="104" t="s">
        <v>26455</v>
      </c>
      <c r="B7726" s="104" t="s">
        <v>13053</v>
      </c>
      <c r="C7726" s="104" t="s">
        <v>10191</v>
      </c>
      <c r="D7726" s="104" t="s">
        <v>19037</v>
      </c>
      <c r="E7726" s="104" t="s">
        <v>12868</v>
      </c>
      <c r="F7726" s="104" t="s">
        <v>12869</v>
      </c>
      <c r="G7726" s="105" t="s">
        <v>26456</v>
      </c>
      <c r="H7726" s="105"/>
      <c r="I7726" s="104" t="s">
        <v>183</v>
      </c>
    </row>
    <row r="7727" spans="1:9" ht="14.4" x14ac:dyDescent="0.3">
      <c r="A7727" s="104" t="s">
        <v>26457</v>
      </c>
      <c r="B7727" s="104" t="s">
        <v>11086</v>
      </c>
      <c r="C7727" s="104" t="s">
        <v>11468</v>
      </c>
      <c r="D7727" s="104" t="s">
        <v>19053</v>
      </c>
      <c r="E7727" s="104" t="s">
        <v>12868</v>
      </c>
      <c r="F7727" s="104" t="s">
        <v>12869</v>
      </c>
      <c r="G7727" s="105" t="s">
        <v>26458</v>
      </c>
      <c r="H7727" s="105"/>
      <c r="I7727" s="104" t="s">
        <v>183</v>
      </c>
    </row>
    <row r="7728" spans="1:9" ht="14.4" x14ac:dyDescent="0.3">
      <c r="A7728" s="104" t="s">
        <v>26459</v>
      </c>
      <c r="B7728" s="104" t="s">
        <v>19058</v>
      </c>
      <c r="C7728" s="104" t="s">
        <v>10287</v>
      </c>
      <c r="D7728" s="104" t="s">
        <v>19059</v>
      </c>
      <c r="E7728" s="104" t="s">
        <v>12043</v>
      </c>
      <c r="F7728" s="104" t="s">
        <v>12044</v>
      </c>
      <c r="G7728" s="105" t="s">
        <v>26460</v>
      </c>
      <c r="H7728" s="105" t="s">
        <v>26461</v>
      </c>
      <c r="I7728" s="104" t="s">
        <v>183</v>
      </c>
    </row>
    <row r="7729" spans="1:9" ht="14.4" x14ac:dyDescent="0.3">
      <c r="A7729" s="104" t="s">
        <v>26462</v>
      </c>
      <c r="B7729" s="104" t="s">
        <v>15261</v>
      </c>
      <c r="C7729" s="104" t="s">
        <v>16950</v>
      </c>
      <c r="D7729" s="104" t="s">
        <v>19066</v>
      </c>
      <c r="E7729" s="104" t="s">
        <v>12129</v>
      </c>
      <c r="F7729" s="104" t="s">
        <v>9958</v>
      </c>
      <c r="G7729" s="105" t="s">
        <v>26463</v>
      </c>
      <c r="H7729" s="105"/>
      <c r="I7729" s="104" t="s">
        <v>26464</v>
      </c>
    </row>
    <row r="7730" spans="1:9" ht="14.4" x14ac:dyDescent="0.3">
      <c r="A7730" s="104" t="s">
        <v>19020</v>
      </c>
      <c r="B7730" s="104" t="s">
        <v>182</v>
      </c>
      <c r="C7730" s="104" t="s">
        <v>10012</v>
      </c>
      <c r="D7730" s="104" t="s">
        <v>19067</v>
      </c>
      <c r="E7730" s="104" t="s">
        <v>12104</v>
      </c>
      <c r="F7730" s="104" t="s">
        <v>12105</v>
      </c>
      <c r="G7730" s="105" t="s">
        <v>183</v>
      </c>
      <c r="H7730" s="105" t="s">
        <v>183</v>
      </c>
      <c r="I7730" s="104" t="s">
        <v>183</v>
      </c>
    </row>
    <row r="7731" spans="1:9" ht="14.4" x14ac:dyDescent="0.3">
      <c r="A7731" s="104" t="s">
        <v>26465</v>
      </c>
      <c r="B7731" s="104" t="s">
        <v>19069</v>
      </c>
      <c r="C7731" s="104" t="s">
        <v>9808</v>
      </c>
      <c r="D7731" s="104" t="s">
        <v>19070</v>
      </c>
      <c r="E7731" s="104" t="s">
        <v>13559</v>
      </c>
      <c r="F7731" s="104" t="s">
        <v>13560</v>
      </c>
      <c r="G7731" s="105"/>
      <c r="H7731" s="105" t="s">
        <v>26466</v>
      </c>
      <c r="I7731" s="104" t="s">
        <v>183</v>
      </c>
    </row>
    <row r="7732" spans="1:9" ht="14.4" x14ac:dyDescent="0.3">
      <c r="A7732" s="104" t="s">
        <v>20598</v>
      </c>
      <c r="B7732" s="104" t="s">
        <v>19104</v>
      </c>
      <c r="C7732" s="104" t="s">
        <v>9823</v>
      </c>
      <c r="D7732" s="104" t="s">
        <v>19105</v>
      </c>
      <c r="E7732" s="104" t="s">
        <v>19106</v>
      </c>
      <c r="F7732" s="104" t="s">
        <v>19107</v>
      </c>
      <c r="G7732" s="105" t="s">
        <v>26467</v>
      </c>
      <c r="H7732" s="105"/>
      <c r="I7732" s="104" t="s">
        <v>183</v>
      </c>
    </row>
    <row r="7733" spans="1:9" ht="14.4" x14ac:dyDescent="0.3">
      <c r="A7733" s="104" t="s">
        <v>26468</v>
      </c>
      <c r="B7733" s="104" t="s">
        <v>11275</v>
      </c>
      <c r="C7733" s="104" t="s">
        <v>9837</v>
      </c>
      <c r="D7733" s="104" t="s">
        <v>19111</v>
      </c>
      <c r="E7733" s="104" t="s">
        <v>13841</v>
      </c>
      <c r="F7733" s="104" t="s">
        <v>13842</v>
      </c>
      <c r="G7733" s="105" t="s">
        <v>26469</v>
      </c>
      <c r="H7733" s="105"/>
      <c r="I7733" s="104" t="s">
        <v>183</v>
      </c>
    </row>
    <row r="7734" spans="1:9" ht="14.4" x14ac:dyDescent="0.3">
      <c r="A7734" s="104" t="s">
        <v>23757</v>
      </c>
      <c r="B7734" s="104" t="s">
        <v>19112</v>
      </c>
      <c r="C7734" s="104" t="s">
        <v>10208</v>
      </c>
      <c r="D7734" s="104" t="s">
        <v>19113</v>
      </c>
      <c r="E7734" s="104" t="s">
        <v>19089</v>
      </c>
      <c r="F7734" s="104" t="s">
        <v>19090</v>
      </c>
      <c r="G7734" s="105" t="s">
        <v>26470</v>
      </c>
      <c r="H7734" s="105"/>
      <c r="I7734" s="104" t="s">
        <v>183</v>
      </c>
    </row>
    <row r="7735" spans="1:9" ht="14.4" x14ac:dyDescent="0.3">
      <c r="A7735" s="104" t="s">
        <v>26471</v>
      </c>
      <c r="B7735" s="104" t="s">
        <v>19135</v>
      </c>
      <c r="C7735" s="104" t="s">
        <v>10110</v>
      </c>
      <c r="D7735" s="104" t="s">
        <v>19136</v>
      </c>
      <c r="E7735" s="104" t="s">
        <v>13841</v>
      </c>
      <c r="F7735" s="104" t="s">
        <v>13842</v>
      </c>
      <c r="G7735" s="105" t="s">
        <v>26472</v>
      </c>
      <c r="H7735" s="105"/>
      <c r="I7735" s="104" t="s">
        <v>183</v>
      </c>
    </row>
    <row r="7736" spans="1:9" ht="14.4" x14ac:dyDescent="0.3">
      <c r="A7736" s="104" t="s">
        <v>20673</v>
      </c>
      <c r="B7736" s="104" t="s">
        <v>19143</v>
      </c>
      <c r="C7736" s="104" t="s">
        <v>19144</v>
      </c>
      <c r="D7736" s="104" t="s">
        <v>19145</v>
      </c>
      <c r="E7736" s="104" t="s">
        <v>10468</v>
      </c>
      <c r="F7736" s="104" t="s">
        <v>10469</v>
      </c>
      <c r="G7736" s="105" t="s">
        <v>26473</v>
      </c>
      <c r="H7736" s="105"/>
      <c r="I7736" s="104" t="s">
        <v>183</v>
      </c>
    </row>
    <row r="7737" spans="1:9" ht="14.4" x14ac:dyDescent="0.3">
      <c r="A7737" s="104" t="s">
        <v>26474</v>
      </c>
      <c r="B7737" s="104" t="s">
        <v>9841</v>
      </c>
      <c r="C7737" s="104" t="s">
        <v>19156</v>
      </c>
      <c r="D7737" s="104" t="s">
        <v>19157</v>
      </c>
      <c r="E7737" s="104" t="s">
        <v>13841</v>
      </c>
      <c r="F7737" s="104" t="s">
        <v>13842</v>
      </c>
      <c r="G7737" s="105" t="s">
        <v>26475</v>
      </c>
      <c r="H7737" s="105"/>
      <c r="I7737" s="104" t="s">
        <v>183</v>
      </c>
    </row>
    <row r="7738" spans="1:9" ht="14.4" x14ac:dyDescent="0.3">
      <c r="A7738" s="104" t="s">
        <v>26476</v>
      </c>
      <c r="B7738" s="104" t="s">
        <v>12956</v>
      </c>
      <c r="C7738" s="104" t="s">
        <v>9813</v>
      </c>
      <c r="D7738" s="104" t="s">
        <v>19190</v>
      </c>
      <c r="E7738" s="104" t="s">
        <v>13962</v>
      </c>
      <c r="F7738" s="104" t="s">
        <v>13963</v>
      </c>
      <c r="G7738" s="105" t="s">
        <v>26477</v>
      </c>
      <c r="H7738" s="105"/>
      <c r="I7738" s="104" t="s">
        <v>183</v>
      </c>
    </row>
    <row r="7739" spans="1:9" ht="14.4" x14ac:dyDescent="0.3">
      <c r="A7739" s="104" t="s">
        <v>26478</v>
      </c>
      <c r="B7739" s="104" t="s">
        <v>19212</v>
      </c>
      <c r="C7739" s="104" t="s">
        <v>18529</v>
      </c>
      <c r="D7739" s="104" t="s">
        <v>19213</v>
      </c>
      <c r="E7739" s="104" t="s">
        <v>10535</v>
      </c>
      <c r="F7739" s="104" t="s">
        <v>9987</v>
      </c>
      <c r="G7739" s="105"/>
      <c r="H7739" s="105" t="s">
        <v>26479</v>
      </c>
      <c r="I7739" s="104" t="s">
        <v>183</v>
      </c>
    </row>
    <row r="7740" spans="1:9" ht="14.4" x14ac:dyDescent="0.3">
      <c r="A7740" s="104" t="s">
        <v>26480</v>
      </c>
      <c r="B7740" s="104" t="s">
        <v>14846</v>
      </c>
      <c r="C7740" s="104" t="s">
        <v>10191</v>
      </c>
      <c r="D7740" s="104" t="s">
        <v>19245</v>
      </c>
      <c r="E7740" s="104" t="s">
        <v>12750</v>
      </c>
      <c r="F7740" s="104" t="s">
        <v>12751</v>
      </c>
      <c r="G7740" s="105" t="s">
        <v>183</v>
      </c>
      <c r="H7740" s="105" t="s">
        <v>183</v>
      </c>
      <c r="I7740" s="104" t="s">
        <v>183</v>
      </c>
    </row>
    <row r="7741" spans="1:9" ht="14.4" x14ac:dyDescent="0.3">
      <c r="A7741" s="104" t="s">
        <v>26481</v>
      </c>
      <c r="B7741" s="104" t="s">
        <v>19246</v>
      </c>
      <c r="C7741" s="104" t="s">
        <v>19247</v>
      </c>
      <c r="D7741" s="104" t="s">
        <v>19248</v>
      </c>
      <c r="E7741" s="104" t="s">
        <v>12750</v>
      </c>
      <c r="F7741" s="104" t="s">
        <v>12751</v>
      </c>
      <c r="G7741" s="105" t="s">
        <v>26482</v>
      </c>
      <c r="H7741" s="105"/>
      <c r="I7741" s="104" t="s">
        <v>183</v>
      </c>
    </row>
    <row r="7742" spans="1:9" ht="14.4" x14ac:dyDescent="0.3">
      <c r="A7742" s="104" t="s">
        <v>26483</v>
      </c>
      <c r="B7742" s="104" t="s">
        <v>19246</v>
      </c>
      <c r="C7742" s="104" t="s">
        <v>19249</v>
      </c>
      <c r="D7742" s="104" t="s">
        <v>19248</v>
      </c>
      <c r="E7742" s="104" t="s">
        <v>12750</v>
      </c>
      <c r="F7742" s="104" t="s">
        <v>12751</v>
      </c>
      <c r="G7742" s="105" t="s">
        <v>26482</v>
      </c>
      <c r="H7742" s="105"/>
      <c r="I7742" s="104" t="s">
        <v>183</v>
      </c>
    </row>
    <row r="7743" spans="1:9" ht="14.4" x14ac:dyDescent="0.3">
      <c r="A7743" s="104" t="s">
        <v>26484</v>
      </c>
      <c r="B7743" s="104" t="s">
        <v>19258</v>
      </c>
      <c r="C7743" s="104" t="s">
        <v>10012</v>
      </c>
      <c r="D7743" s="104" t="s">
        <v>19259</v>
      </c>
      <c r="E7743" s="104" t="s">
        <v>15660</v>
      </c>
      <c r="F7743" s="104" t="s">
        <v>18832</v>
      </c>
      <c r="G7743" s="105" t="s">
        <v>26485</v>
      </c>
      <c r="H7743" s="105"/>
      <c r="I7743" s="104" t="s">
        <v>183</v>
      </c>
    </row>
    <row r="7744" spans="1:9" ht="14.4" x14ac:dyDescent="0.3">
      <c r="A7744" s="104" t="s">
        <v>26486</v>
      </c>
      <c r="B7744" s="104" t="s">
        <v>19264</v>
      </c>
      <c r="C7744" s="104" t="s">
        <v>17990</v>
      </c>
      <c r="D7744" s="104" t="s">
        <v>19265</v>
      </c>
      <c r="E7744" s="104" t="s">
        <v>10482</v>
      </c>
      <c r="F7744" s="104" t="s">
        <v>10483</v>
      </c>
      <c r="G7744" s="105"/>
      <c r="H7744" s="105" t="s">
        <v>26487</v>
      </c>
      <c r="I7744" s="104" t="s">
        <v>183</v>
      </c>
    </row>
    <row r="7745" spans="1:9" ht="14.4" x14ac:dyDescent="0.3">
      <c r="A7745" s="104" t="s">
        <v>26488</v>
      </c>
      <c r="B7745" s="104" t="s">
        <v>12098</v>
      </c>
      <c r="C7745" s="104" t="s">
        <v>12725</v>
      </c>
      <c r="D7745" s="104" t="s">
        <v>19280</v>
      </c>
      <c r="E7745" s="104" t="s">
        <v>10482</v>
      </c>
      <c r="F7745" s="104" t="s">
        <v>10483</v>
      </c>
      <c r="G7745" s="105" t="s">
        <v>26489</v>
      </c>
      <c r="H7745" s="105"/>
      <c r="I7745" s="104" t="s">
        <v>183</v>
      </c>
    </row>
    <row r="7746" spans="1:9" ht="14.4" x14ac:dyDescent="0.3">
      <c r="A7746" s="104" t="s">
        <v>14281</v>
      </c>
      <c r="B7746" s="104" t="s">
        <v>19283</v>
      </c>
      <c r="C7746" s="104" t="s">
        <v>9941</v>
      </c>
      <c r="D7746" s="104" t="s">
        <v>19284</v>
      </c>
      <c r="E7746" s="104" t="s">
        <v>10482</v>
      </c>
      <c r="F7746" s="104" t="s">
        <v>10483</v>
      </c>
      <c r="G7746" s="105" t="s">
        <v>26490</v>
      </c>
      <c r="H7746" s="105"/>
      <c r="I7746" s="104" t="s">
        <v>183</v>
      </c>
    </row>
    <row r="7747" spans="1:9" ht="14.4" x14ac:dyDescent="0.3">
      <c r="A7747" s="104" t="s">
        <v>13862</v>
      </c>
      <c r="B7747" s="104" t="s">
        <v>19286</v>
      </c>
      <c r="C7747" s="104" t="s">
        <v>10012</v>
      </c>
      <c r="D7747" s="104" t="s">
        <v>19287</v>
      </c>
      <c r="E7747" s="104" t="s">
        <v>10482</v>
      </c>
      <c r="F7747" s="104" t="s">
        <v>10483</v>
      </c>
      <c r="G7747" s="105" t="s">
        <v>26491</v>
      </c>
      <c r="H7747" s="105"/>
      <c r="I7747" s="104" t="s">
        <v>183</v>
      </c>
    </row>
    <row r="7748" spans="1:9" ht="14.4" x14ac:dyDescent="0.3">
      <c r="A7748" s="104" t="s">
        <v>26492</v>
      </c>
      <c r="B7748" s="104" t="s">
        <v>19299</v>
      </c>
      <c r="C7748" s="104" t="s">
        <v>10007</v>
      </c>
      <c r="D7748" s="104" t="s">
        <v>19300</v>
      </c>
      <c r="E7748" s="104" t="s">
        <v>13746</v>
      </c>
      <c r="F7748" s="104" t="s">
        <v>19301</v>
      </c>
      <c r="G7748" s="105"/>
      <c r="H7748" s="105" t="s">
        <v>26493</v>
      </c>
      <c r="I7748" s="104" t="s">
        <v>26494</v>
      </c>
    </row>
    <row r="7749" spans="1:9" ht="14.4" x14ac:dyDescent="0.3">
      <c r="A7749" s="104" t="s">
        <v>26495</v>
      </c>
      <c r="B7749" s="104" t="s">
        <v>19302</v>
      </c>
      <c r="C7749" s="104" t="s">
        <v>13362</v>
      </c>
      <c r="D7749" s="104" t="s">
        <v>19303</v>
      </c>
      <c r="E7749" s="104" t="s">
        <v>10482</v>
      </c>
      <c r="F7749" s="104" t="s">
        <v>10483</v>
      </c>
      <c r="G7749" s="105" t="s">
        <v>26496</v>
      </c>
      <c r="H7749" s="105"/>
      <c r="I7749" s="104" t="s">
        <v>183</v>
      </c>
    </row>
    <row r="7750" spans="1:9" ht="14.4" x14ac:dyDescent="0.3">
      <c r="A7750" s="104" t="s">
        <v>13852</v>
      </c>
      <c r="B7750" s="104" t="s">
        <v>11736</v>
      </c>
      <c r="C7750" s="104" t="s">
        <v>9793</v>
      </c>
      <c r="D7750" s="104" t="s">
        <v>19304</v>
      </c>
      <c r="E7750" s="104" t="s">
        <v>10482</v>
      </c>
      <c r="F7750" s="104" t="s">
        <v>10483</v>
      </c>
      <c r="G7750" s="105" t="s">
        <v>26497</v>
      </c>
      <c r="H7750" s="105"/>
      <c r="I7750" s="104" t="s">
        <v>183</v>
      </c>
    </row>
    <row r="7751" spans="1:9" ht="14.4" x14ac:dyDescent="0.3">
      <c r="A7751" s="104" t="s">
        <v>12220</v>
      </c>
      <c r="B7751" s="104" t="s">
        <v>13676</v>
      </c>
      <c r="C7751" s="104" t="s">
        <v>10012</v>
      </c>
      <c r="D7751" s="104" t="s">
        <v>19309</v>
      </c>
      <c r="E7751" s="104" t="s">
        <v>10482</v>
      </c>
      <c r="F7751" s="104" t="s">
        <v>10483</v>
      </c>
      <c r="G7751" s="105" t="s">
        <v>183</v>
      </c>
      <c r="H7751" s="105"/>
      <c r="I7751" s="104" t="s">
        <v>183</v>
      </c>
    </row>
    <row r="7752" spans="1:9" ht="14.4" x14ac:dyDescent="0.3">
      <c r="A7752" s="104" t="s">
        <v>26498</v>
      </c>
      <c r="B7752" s="104" t="s">
        <v>19313</v>
      </c>
      <c r="C7752" s="104" t="s">
        <v>9907</v>
      </c>
      <c r="D7752" s="104" t="s">
        <v>19314</v>
      </c>
      <c r="E7752" s="104" t="s">
        <v>10482</v>
      </c>
      <c r="F7752" s="104" t="s">
        <v>19315</v>
      </c>
      <c r="G7752" s="105" t="s">
        <v>26499</v>
      </c>
      <c r="H7752" s="105"/>
      <c r="I7752" s="104" t="s">
        <v>183</v>
      </c>
    </row>
    <row r="7753" spans="1:9" ht="14.4" x14ac:dyDescent="0.3">
      <c r="A7753" s="104" t="s">
        <v>10244</v>
      </c>
      <c r="B7753" s="104" t="s">
        <v>19296</v>
      </c>
      <c r="C7753" s="104" t="s">
        <v>10090</v>
      </c>
      <c r="D7753" s="104" t="s">
        <v>19316</v>
      </c>
      <c r="E7753" s="104" t="s">
        <v>10482</v>
      </c>
      <c r="F7753" s="104" t="s">
        <v>10483</v>
      </c>
      <c r="G7753" s="105" t="s">
        <v>26500</v>
      </c>
      <c r="H7753" s="105"/>
      <c r="I7753" s="104" t="s">
        <v>183</v>
      </c>
    </row>
    <row r="7754" spans="1:9" ht="14.4" x14ac:dyDescent="0.3">
      <c r="A7754" s="104" t="s">
        <v>26501</v>
      </c>
      <c r="B7754" s="104" t="s">
        <v>15363</v>
      </c>
      <c r="C7754" s="104" t="s">
        <v>19324</v>
      </c>
      <c r="D7754" s="104" t="s">
        <v>19325</v>
      </c>
      <c r="E7754" s="104" t="s">
        <v>14174</v>
      </c>
      <c r="F7754" s="104" t="s">
        <v>14020</v>
      </c>
      <c r="G7754" s="105"/>
      <c r="H7754" s="105" t="s">
        <v>26502</v>
      </c>
      <c r="I7754" s="104" t="s">
        <v>183</v>
      </c>
    </row>
    <row r="7755" spans="1:9" ht="14.4" x14ac:dyDescent="0.3">
      <c r="A7755" s="104" t="s">
        <v>26503</v>
      </c>
      <c r="B7755" s="104" t="s">
        <v>9802</v>
      </c>
      <c r="C7755" s="104" t="s">
        <v>9803</v>
      </c>
      <c r="D7755" s="104" t="s">
        <v>9804</v>
      </c>
      <c r="E7755" s="104" t="s">
        <v>9805</v>
      </c>
      <c r="F7755" s="104" t="s">
        <v>9806</v>
      </c>
      <c r="G7755" s="105"/>
      <c r="H7755" s="105" t="s">
        <v>26504</v>
      </c>
      <c r="I7755" s="104" t="s">
        <v>183</v>
      </c>
    </row>
    <row r="7756" spans="1:9" ht="14.4" x14ac:dyDescent="0.3">
      <c r="A7756" s="104" t="s">
        <v>26505</v>
      </c>
      <c r="B7756" s="104" t="s">
        <v>12602</v>
      </c>
      <c r="C7756" s="104" t="s">
        <v>11267</v>
      </c>
      <c r="D7756" s="104" t="s">
        <v>19346</v>
      </c>
      <c r="E7756" s="104" t="s">
        <v>19347</v>
      </c>
      <c r="F7756" s="104" t="s">
        <v>19348</v>
      </c>
      <c r="G7756" s="105"/>
      <c r="H7756" s="105" t="s">
        <v>26506</v>
      </c>
      <c r="I7756" s="104" t="s">
        <v>183</v>
      </c>
    </row>
    <row r="7757" spans="1:9" ht="14.4" x14ac:dyDescent="0.3">
      <c r="A7757" s="104" t="s">
        <v>26507</v>
      </c>
      <c r="B7757" s="104" t="s">
        <v>19354</v>
      </c>
      <c r="C7757" s="104" t="s">
        <v>11438</v>
      </c>
      <c r="D7757" s="104" t="s">
        <v>19355</v>
      </c>
      <c r="E7757" s="104" t="s">
        <v>10482</v>
      </c>
      <c r="F7757" s="104" t="s">
        <v>10483</v>
      </c>
      <c r="G7757" s="105" t="s">
        <v>26508</v>
      </c>
      <c r="H7757" s="105"/>
      <c r="I7757" s="104" t="s">
        <v>183</v>
      </c>
    </row>
    <row r="7758" spans="1:9" ht="14.4" x14ac:dyDescent="0.3">
      <c r="A7758" s="104" t="s">
        <v>26509</v>
      </c>
      <c r="B7758" s="104" t="s">
        <v>11492</v>
      </c>
      <c r="C7758" s="104" t="s">
        <v>9837</v>
      </c>
      <c r="D7758" s="104" t="s">
        <v>19381</v>
      </c>
      <c r="E7758" s="104" t="s">
        <v>10511</v>
      </c>
      <c r="F7758" s="104" t="s">
        <v>10259</v>
      </c>
      <c r="G7758" s="105"/>
      <c r="H7758" s="105" t="s">
        <v>26510</v>
      </c>
      <c r="I7758" s="104" t="s">
        <v>183</v>
      </c>
    </row>
    <row r="7759" spans="1:9" ht="14.4" x14ac:dyDescent="0.3">
      <c r="A7759" s="104" t="s">
        <v>26511</v>
      </c>
      <c r="B7759" s="104" t="s">
        <v>19384</v>
      </c>
      <c r="C7759" s="104" t="s">
        <v>12248</v>
      </c>
      <c r="D7759" s="104" t="s">
        <v>19385</v>
      </c>
      <c r="E7759" s="104" t="s">
        <v>19386</v>
      </c>
      <c r="F7759" s="104" t="s">
        <v>15505</v>
      </c>
      <c r="G7759" s="105" t="s">
        <v>183</v>
      </c>
      <c r="H7759" s="105" t="s">
        <v>183</v>
      </c>
      <c r="I7759" s="104" t="s">
        <v>183</v>
      </c>
    </row>
    <row r="7760" spans="1:9" ht="14.4" x14ac:dyDescent="0.3">
      <c r="A7760" s="104" t="s">
        <v>26512</v>
      </c>
      <c r="B7760" s="104" t="s">
        <v>19392</v>
      </c>
      <c r="C7760" s="104" t="s">
        <v>11704</v>
      </c>
      <c r="D7760" s="104" t="s">
        <v>19393</v>
      </c>
      <c r="E7760" s="104" t="s">
        <v>11448</v>
      </c>
      <c r="F7760" s="104" t="s">
        <v>13671</v>
      </c>
      <c r="G7760" s="105" t="s">
        <v>26513</v>
      </c>
      <c r="H7760" s="105"/>
      <c r="I7760" s="104" t="s">
        <v>183</v>
      </c>
    </row>
    <row r="7761" spans="1:9" ht="14.4" x14ac:dyDescent="0.3">
      <c r="A7761" s="104" t="s">
        <v>26514</v>
      </c>
      <c r="B7761" s="104" t="s">
        <v>19417</v>
      </c>
      <c r="C7761" s="104" t="s">
        <v>19418</v>
      </c>
      <c r="D7761" s="104" t="s">
        <v>19419</v>
      </c>
      <c r="E7761" s="104" t="s">
        <v>10482</v>
      </c>
      <c r="F7761" s="104" t="s">
        <v>19420</v>
      </c>
      <c r="G7761" s="105" t="s">
        <v>26515</v>
      </c>
      <c r="H7761" s="105"/>
      <c r="I7761" s="104" t="s">
        <v>183</v>
      </c>
    </row>
    <row r="7762" spans="1:9" ht="14.4" x14ac:dyDescent="0.3">
      <c r="A7762" s="104" t="s">
        <v>26516</v>
      </c>
      <c r="B7762" s="104" t="s">
        <v>19431</v>
      </c>
      <c r="C7762" s="104" t="s">
        <v>15927</v>
      </c>
      <c r="D7762" s="104" t="s">
        <v>19432</v>
      </c>
      <c r="E7762" s="104" t="s">
        <v>10042</v>
      </c>
      <c r="F7762" s="104" t="s">
        <v>11572</v>
      </c>
      <c r="G7762" s="105" t="s">
        <v>26517</v>
      </c>
      <c r="H7762" s="105"/>
      <c r="I7762" s="104" t="s">
        <v>183</v>
      </c>
    </row>
    <row r="7763" spans="1:9" ht="14.4" x14ac:dyDescent="0.3">
      <c r="A7763" s="104" t="s">
        <v>26518</v>
      </c>
      <c r="B7763" s="104" t="s">
        <v>12687</v>
      </c>
      <c r="C7763" s="104" t="s">
        <v>10256</v>
      </c>
      <c r="D7763" s="104" t="s">
        <v>19438</v>
      </c>
      <c r="E7763" s="104" t="s">
        <v>14725</v>
      </c>
      <c r="F7763" s="104" t="s">
        <v>17349</v>
      </c>
      <c r="G7763" s="105" t="s">
        <v>26243</v>
      </c>
      <c r="H7763" s="105"/>
      <c r="I7763" s="104" t="s">
        <v>183</v>
      </c>
    </row>
    <row r="7764" spans="1:9" ht="14.4" x14ac:dyDescent="0.3">
      <c r="A7764" s="104" t="s">
        <v>12043</v>
      </c>
      <c r="B7764" s="104" t="s">
        <v>19440</v>
      </c>
      <c r="C7764" s="104" t="s">
        <v>10983</v>
      </c>
      <c r="D7764" s="104" t="s">
        <v>19441</v>
      </c>
      <c r="E7764" s="104" t="s">
        <v>12845</v>
      </c>
      <c r="F7764" s="104" t="s">
        <v>12846</v>
      </c>
      <c r="G7764" s="105" t="s">
        <v>183</v>
      </c>
      <c r="H7764" s="105"/>
      <c r="I7764" s="104" t="s">
        <v>183</v>
      </c>
    </row>
    <row r="7765" spans="1:9" ht="14.4" x14ac:dyDescent="0.3">
      <c r="A7765" s="104" t="s">
        <v>26519</v>
      </c>
      <c r="B7765" s="104" t="s">
        <v>14411</v>
      </c>
      <c r="C7765" s="104" t="s">
        <v>10067</v>
      </c>
      <c r="D7765" s="104" t="s">
        <v>19474</v>
      </c>
      <c r="E7765" s="104" t="s">
        <v>19475</v>
      </c>
      <c r="F7765" s="104" t="s">
        <v>12998</v>
      </c>
      <c r="G7765" s="105" t="s">
        <v>26520</v>
      </c>
      <c r="H7765" s="105"/>
      <c r="I7765" s="104" t="s">
        <v>183</v>
      </c>
    </row>
    <row r="7766" spans="1:9" ht="14.4" x14ac:dyDescent="0.3">
      <c r="A7766" s="104" t="s">
        <v>26521</v>
      </c>
      <c r="B7766" s="104" t="s">
        <v>19482</v>
      </c>
      <c r="C7766" s="104" t="s">
        <v>19483</v>
      </c>
      <c r="D7766" s="104" t="s">
        <v>19484</v>
      </c>
      <c r="E7766" s="104" t="s">
        <v>11069</v>
      </c>
      <c r="F7766" s="104" t="s">
        <v>11070</v>
      </c>
      <c r="G7766" s="105" t="s">
        <v>26522</v>
      </c>
      <c r="H7766" s="105"/>
      <c r="I7766" s="104" t="s">
        <v>183</v>
      </c>
    </row>
    <row r="7767" spans="1:9" ht="14.4" x14ac:dyDescent="0.3">
      <c r="A7767" s="104" t="s">
        <v>26523</v>
      </c>
      <c r="B7767" s="104" t="s">
        <v>14411</v>
      </c>
      <c r="C7767" s="104" t="s">
        <v>10792</v>
      </c>
      <c r="D7767" s="104" t="s">
        <v>19496</v>
      </c>
      <c r="E7767" s="104" t="s">
        <v>15129</v>
      </c>
      <c r="F7767" s="104" t="s">
        <v>19497</v>
      </c>
      <c r="G7767" s="105"/>
      <c r="H7767" s="105" t="s">
        <v>26524</v>
      </c>
      <c r="I7767" s="104" t="s">
        <v>183</v>
      </c>
    </row>
    <row r="7768" spans="1:9" ht="14.4" x14ac:dyDescent="0.3">
      <c r="A7768" s="104" t="s">
        <v>26525</v>
      </c>
      <c r="B7768" s="104" t="s">
        <v>11522</v>
      </c>
      <c r="C7768" s="104" t="s">
        <v>11223</v>
      </c>
      <c r="D7768" s="104" t="s">
        <v>19509</v>
      </c>
      <c r="E7768" s="104" t="s">
        <v>16006</v>
      </c>
      <c r="F7768" s="104" t="s">
        <v>16007</v>
      </c>
      <c r="G7768" s="105" t="s">
        <v>26526</v>
      </c>
      <c r="H7768" s="105"/>
      <c r="I7768" s="104" t="s">
        <v>183</v>
      </c>
    </row>
    <row r="7769" spans="1:9" ht="14.4" x14ac:dyDescent="0.3">
      <c r="A7769" s="104" t="s">
        <v>26527</v>
      </c>
      <c r="B7769" s="104" t="s">
        <v>14681</v>
      </c>
      <c r="C7769" s="104" t="s">
        <v>10556</v>
      </c>
      <c r="D7769" s="104" t="s">
        <v>19529</v>
      </c>
      <c r="E7769" s="104" t="s">
        <v>19530</v>
      </c>
      <c r="F7769" s="104" t="s">
        <v>19531</v>
      </c>
      <c r="G7769" s="105" t="s">
        <v>26528</v>
      </c>
      <c r="H7769" s="105"/>
      <c r="I7769" s="104" t="s">
        <v>183</v>
      </c>
    </row>
    <row r="7770" spans="1:9" ht="14.4" x14ac:dyDescent="0.3">
      <c r="A7770" s="104" t="s">
        <v>24507</v>
      </c>
      <c r="B7770" s="104" t="s">
        <v>14821</v>
      </c>
      <c r="C7770" s="104" t="s">
        <v>9757</v>
      </c>
      <c r="D7770" s="104" t="s">
        <v>19543</v>
      </c>
      <c r="E7770" s="104" t="s">
        <v>11781</v>
      </c>
      <c r="F7770" s="104" t="s">
        <v>11572</v>
      </c>
      <c r="G7770" s="105" t="s">
        <v>183</v>
      </c>
      <c r="H7770" s="105"/>
      <c r="I7770" s="104" t="s">
        <v>183</v>
      </c>
    </row>
    <row r="7771" spans="1:9" ht="14.4" x14ac:dyDescent="0.3">
      <c r="A7771" s="104" t="s">
        <v>10150</v>
      </c>
      <c r="B7771" s="104" t="s">
        <v>14411</v>
      </c>
      <c r="C7771" s="104" t="s">
        <v>19192</v>
      </c>
      <c r="D7771" s="104" t="s">
        <v>19474</v>
      </c>
      <c r="E7771" s="104" t="s">
        <v>19475</v>
      </c>
      <c r="F7771" s="104" t="s">
        <v>12998</v>
      </c>
      <c r="G7771" s="105" t="s">
        <v>26520</v>
      </c>
      <c r="H7771" s="105"/>
      <c r="I7771" s="104" t="s">
        <v>183</v>
      </c>
    </row>
    <row r="7772" spans="1:9" ht="14.4" x14ac:dyDescent="0.3">
      <c r="A7772" s="104" t="s">
        <v>26529</v>
      </c>
      <c r="B7772" s="104" t="s">
        <v>11522</v>
      </c>
      <c r="C7772" s="104" t="s">
        <v>15151</v>
      </c>
      <c r="D7772" s="104" t="s">
        <v>19509</v>
      </c>
      <c r="E7772" s="104" t="s">
        <v>16006</v>
      </c>
      <c r="F7772" s="104" t="s">
        <v>16007</v>
      </c>
      <c r="G7772" s="105" t="s">
        <v>26526</v>
      </c>
      <c r="H7772" s="105"/>
      <c r="I7772" s="104" t="s">
        <v>183</v>
      </c>
    </row>
    <row r="7773" spans="1:9" ht="14.4" x14ac:dyDescent="0.3">
      <c r="A7773" s="104" t="s">
        <v>9843</v>
      </c>
      <c r="B7773" s="104" t="s">
        <v>14812</v>
      </c>
      <c r="C7773" s="104" t="s">
        <v>13620</v>
      </c>
      <c r="D7773" s="104" t="s">
        <v>19551</v>
      </c>
      <c r="E7773" s="104" t="s">
        <v>14814</v>
      </c>
      <c r="F7773" s="104" t="s">
        <v>15995</v>
      </c>
      <c r="G7773" s="105" t="s">
        <v>26530</v>
      </c>
      <c r="H7773" s="105"/>
      <c r="I7773" s="104" t="s">
        <v>183</v>
      </c>
    </row>
    <row r="7774" spans="1:9" ht="14.4" x14ac:dyDescent="0.3">
      <c r="A7774" s="104" t="s">
        <v>26531</v>
      </c>
      <c r="B7774" s="104" t="s">
        <v>19571</v>
      </c>
      <c r="C7774" s="104" t="s">
        <v>15475</v>
      </c>
      <c r="D7774" s="104" t="s">
        <v>16364</v>
      </c>
      <c r="E7774" s="104" t="s">
        <v>15370</v>
      </c>
      <c r="F7774" s="104" t="s">
        <v>9927</v>
      </c>
      <c r="G7774" s="105" t="s">
        <v>26532</v>
      </c>
      <c r="H7774" s="105"/>
      <c r="I7774" s="104" t="s">
        <v>183</v>
      </c>
    </row>
    <row r="7775" spans="1:9" ht="14.4" x14ac:dyDescent="0.3">
      <c r="A7775" s="104" t="s">
        <v>26533</v>
      </c>
      <c r="B7775" s="104" t="s">
        <v>10958</v>
      </c>
      <c r="C7775" s="104" t="s">
        <v>16793</v>
      </c>
      <c r="D7775" s="104" t="s">
        <v>19617</v>
      </c>
      <c r="E7775" s="104" t="s">
        <v>12664</v>
      </c>
      <c r="F7775" s="104" t="s">
        <v>12665</v>
      </c>
      <c r="G7775" s="105" t="s">
        <v>26534</v>
      </c>
      <c r="H7775" s="105"/>
      <c r="I7775" s="104" t="s">
        <v>183</v>
      </c>
    </row>
    <row r="7776" spans="1:9" ht="14.4" x14ac:dyDescent="0.3">
      <c r="A7776" s="104" t="s">
        <v>26535</v>
      </c>
      <c r="B7776" s="104" t="s">
        <v>10466</v>
      </c>
      <c r="C7776" s="104" t="s">
        <v>9837</v>
      </c>
      <c r="D7776" s="104" t="s">
        <v>19661</v>
      </c>
      <c r="E7776" s="104" t="s">
        <v>11444</v>
      </c>
      <c r="F7776" s="104" t="s">
        <v>14434</v>
      </c>
      <c r="G7776" s="105" t="s">
        <v>26536</v>
      </c>
      <c r="H7776" s="105"/>
      <c r="I7776" s="104" t="s">
        <v>183</v>
      </c>
    </row>
    <row r="7777" spans="1:9" ht="14.4" x14ac:dyDescent="0.3">
      <c r="A7777" s="104" t="s">
        <v>26537</v>
      </c>
      <c r="B7777" s="104" t="s">
        <v>15755</v>
      </c>
      <c r="C7777" s="104" t="s">
        <v>10002</v>
      </c>
      <c r="D7777" s="104" t="s">
        <v>19725</v>
      </c>
      <c r="E7777" s="104" t="s">
        <v>19726</v>
      </c>
      <c r="F7777" s="104" t="s">
        <v>19727</v>
      </c>
      <c r="G7777" s="105" t="s">
        <v>26538</v>
      </c>
      <c r="H7777" s="105"/>
      <c r="I7777" s="104" t="s">
        <v>183</v>
      </c>
    </row>
    <row r="7778" spans="1:9" ht="14.4" x14ac:dyDescent="0.3">
      <c r="A7778" s="104" t="s">
        <v>26539</v>
      </c>
      <c r="B7778" s="104" t="s">
        <v>19728</v>
      </c>
      <c r="C7778" s="104" t="s">
        <v>11363</v>
      </c>
      <c r="D7778" s="104" t="s">
        <v>19729</v>
      </c>
      <c r="E7778" s="104" t="s">
        <v>10482</v>
      </c>
      <c r="F7778" s="104" t="s">
        <v>10483</v>
      </c>
      <c r="G7778" s="105"/>
      <c r="H7778" s="105" t="s">
        <v>26540</v>
      </c>
      <c r="I7778" s="104" t="s">
        <v>183</v>
      </c>
    </row>
    <row r="7779" spans="1:9" ht="14.4" x14ac:dyDescent="0.3">
      <c r="A7779" s="104" t="s">
        <v>26541</v>
      </c>
      <c r="B7779" s="104" t="s">
        <v>10039</v>
      </c>
      <c r="C7779" s="104" t="s">
        <v>11925</v>
      </c>
      <c r="D7779" s="104" t="s">
        <v>11782</v>
      </c>
      <c r="E7779" s="104" t="s">
        <v>11781</v>
      </c>
      <c r="F7779" s="104" t="s">
        <v>10043</v>
      </c>
      <c r="G7779" s="105" t="s">
        <v>26542</v>
      </c>
      <c r="H7779" s="105"/>
      <c r="I7779" s="104" t="s">
        <v>183</v>
      </c>
    </row>
    <row r="7780" spans="1:9" ht="14.4" x14ac:dyDescent="0.3">
      <c r="A7780" s="104" t="s">
        <v>26543</v>
      </c>
      <c r="B7780" s="104" t="s">
        <v>19751</v>
      </c>
      <c r="C7780" s="104" t="s">
        <v>11267</v>
      </c>
      <c r="D7780" s="104" t="s">
        <v>19752</v>
      </c>
      <c r="E7780" s="104" t="s">
        <v>19753</v>
      </c>
      <c r="F7780" s="104" t="s">
        <v>19754</v>
      </c>
      <c r="G7780" s="105" t="s">
        <v>183</v>
      </c>
      <c r="H7780" s="105" t="s">
        <v>183</v>
      </c>
      <c r="I7780" s="104" t="s">
        <v>183</v>
      </c>
    </row>
    <row r="7781" spans="1:9" ht="14.4" x14ac:dyDescent="0.3">
      <c r="A7781" s="104" t="s">
        <v>26544</v>
      </c>
      <c r="B7781" s="104" t="s">
        <v>19756</v>
      </c>
      <c r="C7781" s="104" t="s">
        <v>16511</v>
      </c>
      <c r="D7781" s="104" t="s">
        <v>19757</v>
      </c>
      <c r="E7781" s="104" t="s">
        <v>13895</v>
      </c>
      <c r="F7781" s="104" t="s">
        <v>11338</v>
      </c>
      <c r="G7781" s="105"/>
      <c r="H7781" s="105" t="s">
        <v>26545</v>
      </c>
      <c r="I7781" s="104" t="s">
        <v>183</v>
      </c>
    </row>
    <row r="7782" spans="1:9" ht="14.4" x14ac:dyDescent="0.3">
      <c r="A7782" s="104" t="s">
        <v>26546</v>
      </c>
      <c r="B7782" s="104" t="s">
        <v>19758</v>
      </c>
      <c r="C7782" s="104" t="s">
        <v>19759</v>
      </c>
      <c r="D7782" s="104" t="s">
        <v>26547</v>
      </c>
      <c r="E7782" s="104" t="s">
        <v>17125</v>
      </c>
      <c r="F7782" s="104" t="s">
        <v>19761</v>
      </c>
      <c r="G7782" s="105" t="s">
        <v>26548</v>
      </c>
      <c r="H7782" s="105" t="s">
        <v>26549</v>
      </c>
      <c r="I7782" s="104" t="s">
        <v>26550</v>
      </c>
    </row>
    <row r="7783" spans="1:9" ht="14.4" x14ac:dyDescent="0.3">
      <c r="A7783" s="104" t="s">
        <v>26551</v>
      </c>
      <c r="B7783" s="104" t="s">
        <v>16817</v>
      </c>
      <c r="C7783" s="104" t="s">
        <v>13107</v>
      </c>
      <c r="D7783" s="104" t="s">
        <v>19765</v>
      </c>
      <c r="E7783" s="104" t="s">
        <v>10468</v>
      </c>
      <c r="F7783" s="104" t="s">
        <v>19766</v>
      </c>
      <c r="G7783" s="105" t="s">
        <v>26552</v>
      </c>
      <c r="H7783" s="105"/>
      <c r="I7783" s="104" t="s">
        <v>183</v>
      </c>
    </row>
    <row r="7784" spans="1:9" ht="14.4" x14ac:dyDescent="0.3">
      <c r="A7784" s="104" t="s">
        <v>26553</v>
      </c>
      <c r="B7784" s="104" t="s">
        <v>19768</v>
      </c>
      <c r="C7784" s="104" t="s">
        <v>19769</v>
      </c>
      <c r="D7784" s="104" t="s">
        <v>19770</v>
      </c>
      <c r="E7784" s="104" t="s">
        <v>19771</v>
      </c>
      <c r="F7784" s="104" t="s">
        <v>19772</v>
      </c>
      <c r="G7784" s="105" t="s">
        <v>183</v>
      </c>
      <c r="H7784" s="105"/>
      <c r="I7784" s="104" t="s">
        <v>183</v>
      </c>
    </row>
    <row r="7785" spans="1:9" ht="14.4" x14ac:dyDescent="0.3">
      <c r="A7785" s="104" t="s">
        <v>26554</v>
      </c>
      <c r="B7785" s="104" t="s">
        <v>17460</v>
      </c>
      <c r="C7785" s="104" t="s">
        <v>12095</v>
      </c>
      <c r="D7785" s="104" t="s">
        <v>19794</v>
      </c>
      <c r="E7785" s="104" t="s">
        <v>15741</v>
      </c>
      <c r="F7785" s="104" t="s">
        <v>15742</v>
      </c>
      <c r="G7785" s="105" t="s">
        <v>26555</v>
      </c>
      <c r="H7785" s="105"/>
      <c r="I7785" s="104" t="s">
        <v>183</v>
      </c>
    </row>
    <row r="7786" spans="1:9" ht="14.4" x14ac:dyDescent="0.3">
      <c r="A7786" s="104" t="s">
        <v>26556</v>
      </c>
      <c r="B7786" s="104" t="s">
        <v>10936</v>
      </c>
      <c r="C7786" s="104" t="s">
        <v>10175</v>
      </c>
      <c r="D7786" s="104" t="s">
        <v>12023</v>
      </c>
      <c r="E7786" s="104" t="s">
        <v>12024</v>
      </c>
      <c r="F7786" s="104" t="s">
        <v>12025</v>
      </c>
      <c r="G7786" s="105" t="s">
        <v>25461</v>
      </c>
      <c r="H7786" s="105"/>
      <c r="I7786" s="104" t="s">
        <v>183</v>
      </c>
    </row>
    <row r="7787" spans="1:9" ht="14.4" x14ac:dyDescent="0.3">
      <c r="A7787" s="104" t="s">
        <v>26557</v>
      </c>
      <c r="B7787" s="104" t="s">
        <v>19852</v>
      </c>
      <c r="C7787" s="104" t="s">
        <v>9873</v>
      </c>
      <c r="D7787" s="104" t="s">
        <v>19853</v>
      </c>
      <c r="E7787" s="104" t="s">
        <v>10666</v>
      </c>
      <c r="F7787" s="104" t="s">
        <v>10667</v>
      </c>
      <c r="G7787" s="105" t="s">
        <v>26558</v>
      </c>
      <c r="H7787" s="105"/>
      <c r="I7787" s="104" t="s">
        <v>183</v>
      </c>
    </row>
    <row r="7788" spans="1:9" ht="14.4" x14ac:dyDescent="0.3">
      <c r="A7788" s="104" t="s">
        <v>26559</v>
      </c>
      <c r="B7788" s="104" t="s">
        <v>19857</v>
      </c>
      <c r="C7788" s="104" t="s">
        <v>10090</v>
      </c>
      <c r="D7788" s="104" t="s">
        <v>19858</v>
      </c>
      <c r="E7788" s="104" t="s">
        <v>10060</v>
      </c>
      <c r="F7788" s="104" t="s">
        <v>10946</v>
      </c>
      <c r="G7788" s="105" t="s">
        <v>26560</v>
      </c>
      <c r="H7788" s="105"/>
      <c r="I7788" s="104" t="s">
        <v>183</v>
      </c>
    </row>
    <row r="7789" spans="1:9" ht="14.4" x14ac:dyDescent="0.3">
      <c r="A7789" s="104" t="s">
        <v>26561</v>
      </c>
      <c r="B7789" s="104" t="s">
        <v>13055</v>
      </c>
      <c r="C7789" s="104" t="s">
        <v>10153</v>
      </c>
      <c r="D7789" s="104" t="s">
        <v>19861</v>
      </c>
      <c r="E7789" s="104" t="s">
        <v>13058</v>
      </c>
      <c r="F7789" s="104" t="s">
        <v>13059</v>
      </c>
      <c r="G7789" s="105" t="s">
        <v>183</v>
      </c>
      <c r="H7789" s="105" t="s">
        <v>183</v>
      </c>
      <c r="I7789" s="104" t="s">
        <v>183</v>
      </c>
    </row>
    <row r="7790" spans="1:9" ht="14.4" x14ac:dyDescent="0.3">
      <c r="A7790" s="104" t="s">
        <v>26562</v>
      </c>
      <c r="B7790" s="104" t="s">
        <v>13708</v>
      </c>
      <c r="C7790" s="104" t="s">
        <v>11597</v>
      </c>
      <c r="D7790" s="104" t="s">
        <v>19863</v>
      </c>
      <c r="E7790" s="104" t="s">
        <v>12824</v>
      </c>
      <c r="F7790" s="104" t="s">
        <v>12825</v>
      </c>
      <c r="G7790" s="105"/>
      <c r="H7790" s="105" t="s">
        <v>26563</v>
      </c>
      <c r="I7790" s="104" t="s">
        <v>183</v>
      </c>
    </row>
    <row r="7791" spans="1:9" ht="14.4" x14ac:dyDescent="0.3">
      <c r="A7791" s="104" t="s">
        <v>26564</v>
      </c>
      <c r="B7791" s="104" t="s">
        <v>18303</v>
      </c>
      <c r="C7791" s="104" t="s">
        <v>12479</v>
      </c>
      <c r="D7791" s="104" t="s">
        <v>19864</v>
      </c>
      <c r="E7791" s="104" t="s">
        <v>19865</v>
      </c>
      <c r="F7791" s="104" t="s">
        <v>19866</v>
      </c>
      <c r="G7791" s="105" t="s">
        <v>183</v>
      </c>
      <c r="H7791" s="105" t="s">
        <v>183</v>
      </c>
      <c r="I7791" s="104" t="s">
        <v>183</v>
      </c>
    </row>
    <row r="7792" spans="1:9" ht="14.4" x14ac:dyDescent="0.3">
      <c r="A7792" s="104" t="s">
        <v>26565</v>
      </c>
      <c r="B7792" s="104" t="s">
        <v>10419</v>
      </c>
      <c r="C7792" s="104" t="s">
        <v>17858</v>
      </c>
      <c r="D7792" s="104" t="s">
        <v>13000</v>
      </c>
      <c r="E7792" s="104" t="s">
        <v>10047</v>
      </c>
      <c r="F7792" s="104" t="s">
        <v>10048</v>
      </c>
      <c r="G7792" s="105" t="s">
        <v>26566</v>
      </c>
      <c r="H7792" s="105" t="s">
        <v>26567</v>
      </c>
      <c r="I7792" s="106" t="s">
        <v>26568</v>
      </c>
    </row>
    <row r="7793" spans="1:9" ht="14.4" x14ac:dyDescent="0.3">
      <c r="A7793" s="104" t="s">
        <v>26569</v>
      </c>
      <c r="B7793" s="104" t="s">
        <v>19867</v>
      </c>
      <c r="C7793" s="104" t="s">
        <v>10587</v>
      </c>
      <c r="D7793" s="104" t="s">
        <v>19868</v>
      </c>
      <c r="E7793" s="104" t="s">
        <v>15656</v>
      </c>
      <c r="F7793" s="104" t="s">
        <v>14870</v>
      </c>
      <c r="G7793" s="105"/>
      <c r="H7793" s="105" t="s">
        <v>26570</v>
      </c>
      <c r="I7793" s="104" t="s">
        <v>183</v>
      </c>
    </row>
    <row r="7794" spans="1:9" ht="14.4" x14ac:dyDescent="0.3">
      <c r="A7794" s="104" t="s">
        <v>26571</v>
      </c>
      <c r="B7794" s="104" t="s">
        <v>12655</v>
      </c>
      <c r="C7794" s="104" t="s">
        <v>19872</v>
      </c>
      <c r="D7794" s="104" t="s">
        <v>19873</v>
      </c>
      <c r="E7794" s="104" t="s">
        <v>10507</v>
      </c>
      <c r="F7794" s="104" t="s">
        <v>10508</v>
      </c>
      <c r="G7794" s="105"/>
      <c r="H7794" s="105" t="s">
        <v>26572</v>
      </c>
      <c r="I7794" s="104" t="s">
        <v>183</v>
      </c>
    </row>
    <row r="7795" spans="1:9" ht="14.4" x14ac:dyDescent="0.3">
      <c r="A7795" s="104" t="s">
        <v>26573</v>
      </c>
      <c r="B7795" s="104" t="s">
        <v>13783</v>
      </c>
      <c r="C7795" s="104" t="s">
        <v>19878</v>
      </c>
      <c r="D7795" s="104" t="s">
        <v>19879</v>
      </c>
      <c r="E7795" s="104" t="s">
        <v>19876</v>
      </c>
      <c r="F7795" s="104" t="s">
        <v>19877</v>
      </c>
      <c r="G7795" s="105" t="s">
        <v>26574</v>
      </c>
      <c r="H7795" s="105"/>
      <c r="I7795" s="104" t="s">
        <v>183</v>
      </c>
    </row>
    <row r="7796" spans="1:9" ht="14.4" x14ac:dyDescent="0.3">
      <c r="A7796" s="104" t="s">
        <v>19180</v>
      </c>
      <c r="B7796" s="104" t="s">
        <v>19895</v>
      </c>
      <c r="C7796" s="104" t="s">
        <v>11486</v>
      </c>
      <c r="D7796" s="104" t="s">
        <v>19896</v>
      </c>
      <c r="E7796" s="104" t="s">
        <v>13261</v>
      </c>
      <c r="F7796" s="104" t="s">
        <v>19897</v>
      </c>
      <c r="G7796" s="105"/>
      <c r="H7796" s="105" t="s">
        <v>26575</v>
      </c>
      <c r="I7796" s="104" t="s">
        <v>183</v>
      </c>
    </row>
    <row r="7797" spans="1:9" ht="14.4" x14ac:dyDescent="0.3">
      <c r="A7797" s="104" t="s">
        <v>24863</v>
      </c>
      <c r="B7797" s="104" t="s">
        <v>19899</v>
      </c>
      <c r="C7797" s="104" t="s">
        <v>15912</v>
      </c>
      <c r="D7797" s="104" t="s">
        <v>19900</v>
      </c>
      <c r="E7797" s="104" t="s">
        <v>13261</v>
      </c>
      <c r="F7797" s="104" t="s">
        <v>19897</v>
      </c>
      <c r="G7797" s="105" t="s">
        <v>26576</v>
      </c>
      <c r="H7797" s="105"/>
      <c r="I7797" s="104" t="s">
        <v>183</v>
      </c>
    </row>
    <row r="7798" spans="1:9" ht="14.4" x14ac:dyDescent="0.3">
      <c r="A7798" s="104" t="s">
        <v>26577</v>
      </c>
      <c r="B7798" s="104" t="s">
        <v>18239</v>
      </c>
      <c r="C7798" s="104" t="s">
        <v>17347</v>
      </c>
      <c r="D7798" s="104" t="s">
        <v>19862</v>
      </c>
      <c r="E7798" s="104" t="s">
        <v>10047</v>
      </c>
      <c r="F7798" s="104" t="s">
        <v>10048</v>
      </c>
      <c r="G7798" s="105" t="s">
        <v>26344</v>
      </c>
      <c r="H7798" s="105"/>
      <c r="I7798" s="104" t="s">
        <v>183</v>
      </c>
    </row>
    <row r="7799" spans="1:9" ht="14.4" x14ac:dyDescent="0.3">
      <c r="A7799" s="104" t="s">
        <v>26578</v>
      </c>
      <c r="B7799" s="104" t="s">
        <v>13708</v>
      </c>
      <c r="C7799" s="104" t="s">
        <v>11456</v>
      </c>
      <c r="D7799" s="104" t="s">
        <v>19931</v>
      </c>
      <c r="E7799" s="104" t="s">
        <v>10047</v>
      </c>
      <c r="F7799" s="104" t="s">
        <v>10048</v>
      </c>
      <c r="G7799" s="105" t="s">
        <v>26579</v>
      </c>
      <c r="H7799" s="105"/>
      <c r="I7799" s="104" t="s">
        <v>183</v>
      </c>
    </row>
    <row r="7800" spans="1:9" ht="14.4" x14ac:dyDescent="0.3">
      <c r="A7800" s="104" t="s">
        <v>26580</v>
      </c>
      <c r="B7800" s="104" t="s">
        <v>16566</v>
      </c>
      <c r="C7800" s="104" t="s">
        <v>9808</v>
      </c>
      <c r="D7800" s="104" t="s">
        <v>19936</v>
      </c>
      <c r="E7800" s="104" t="s">
        <v>9894</v>
      </c>
      <c r="F7800" s="104" t="s">
        <v>9895</v>
      </c>
      <c r="G7800" s="105" t="s">
        <v>26581</v>
      </c>
      <c r="H7800" s="105"/>
      <c r="I7800" s="104" t="s">
        <v>183</v>
      </c>
    </row>
    <row r="7801" spans="1:9" ht="14.4" x14ac:dyDescent="0.3">
      <c r="A7801" s="104" t="s">
        <v>26582</v>
      </c>
      <c r="B7801" s="104" t="s">
        <v>19937</v>
      </c>
      <c r="C7801" s="104" t="s">
        <v>11425</v>
      </c>
      <c r="D7801" s="104" t="s">
        <v>19938</v>
      </c>
      <c r="E7801" s="104" t="s">
        <v>9894</v>
      </c>
      <c r="F7801" s="104" t="s">
        <v>9895</v>
      </c>
      <c r="G7801" s="105" t="s">
        <v>26583</v>
      </c>
      <c r="H7801" s="105"/>
      <c r="I7801" s="104" t="s">
        <v>183</v>
      </c>
    </row>
    <row r="7802" spans="1:9" ht="14.4" x14ac:dyDescent="0.3">
      <c r="A7802" s="104" t="s">
        <v>26584</v>
      </c>
      <c r="B7802" s="104" t="s">
        <v>12072</v>
      </c>
      <c r="C7802" s="104" t="s">
        <v>9926</v>
      </c>
      <c r="D7802" s="104" t="s">
        <v>19947</v>
      </c>
      <c r="E7802" s="104" t="s">
        <v>10548</v>
      </c>
      <c r="F7802" s="104" t="s">
        <v>10549</v>
      </c>
      <c r="G7802" s="105" t="s">
        <v>25468</v>
      </c>
      <c r="H7802" s="105"/>
      <c r="I7802" s="104" t="s">
        <v>183</v>
      </c>
    </row>
    <row r="7803" spans="1:9" ht="14.4" x14ac:dyDescent="0.3">
      <c r="A7803" s="104" t="s">
        <v>26585</v>
      </c>
      <c r="B7803" s="104" t="s">
        <v>19950</v>
      </c>
      <c r="C7803" s="104" t="s">
        <v>12167</v>
      </c>
      <c r="D7803" s="104" t="s">
        <v>19951</v>
      </c>
      <c r="E7803" s="104" t="s">
        <v>19952</v>
      </c>
      <c r="F7803" s="104" t="s">
        <v>19953</v>
      </c>
      <c r="G7803" s="105" t="s">
        <v>183</v>
      </c>
      <c r="H7803" s="105"/>
      <c r="I7803" s="104" t="s">
        <v>183</v>
      </c>
    </row>
    <row r="7804" spans="1:9" ht="14.4" x14ac:dyDescent="0.3">
      <c r="A7804" s="104" t="s">
        <v>26586</v>
      </c>
      <c r="B7804" s="104" t="s">
        <v>19958</v>
      </c>
      <c r="C7804" s="104" t="s">
        <v>10708</v>
      </c>
      <c r="D7804" s="104" t="s">
        <v>19959</v>
      </c>
      <c r="E7804" s="104" t="s">
        <v>19960</v>
      </c>
      <c r="F7804" s="104" t="s">
        <v>19961</v>
      </c>
      <c r="G7804" s="105" t="s">
        <v>26587</v>
      </c>
      <c r="H7804" s="105"/>
      <c r="I7804" s="104" t="s">
        <v>183</v>
      </c>
    </row>
    <row r="7805" spans="1:9" ht="14.4" x14ac:dyDescent="0.3">
      <c r="A7805" s="104" t="s">
        <v>26588</v>
      </c>
      <c r="B7805" s="104" t="s">
        <v>19974</v>
      </c>
      <c r="C7805" s="104" t="s">
        <v>19975</v>
      </c>
      <c r="D7805" s="104" t="s">
        <v>19976</v>
      </c>
      <c r="E7805" s="104" t="s">
        <v>19977</v>
      </c>
      <c r="F7805" s="104" t="s">
        <v>19978</v>
      </c>
      <c r="G7805" s="105" t="s">
        <v>26589</v>
      </c>
      <c r="H7805" s="105"/>
      <c r="I7805" s="104" t="s">
        <v>183</v>
      </c>
    </row>
    <row r="7806" spans="1:9" ht="14.4" x14ac:dyDescent="0.3">
      <c r="A7806" s="104" t="s">
        <v>12697</v>
      </c>
      <c r="B7806" s="104" t="s">
        <v>10825</v>
      </c>
      <c r="C7806" s="104" t="s">
        <v>19986</v>
      </c>
      <c r="D7806" s="104" t="s">
        <v>19987</v>
      </c>
      <c r="E7806" s="104" t="s">
        <v>19988</v>
      </c>
      <c r="F7806" s="104" t="s">
        <v>10586</v>
      </c>
      <c r="G7806" s="105" t="s">
        <v>26590</v>
      </c>
      <c r="H7806" s="105"/>
      <c r="I7806" s="104" t="s">
        <v>183</v>
      </c>
    </row>
    <row r="7807" spans="1:9" ht="14.4" x14ac:dyDescent="0.3">
      <c r="A7807" s="104" t="s">
        <v>24503</v>
      </c>
      <c r="B7807" s="104" t="s">
        <v>12333</v>
      </c>
      <c r="C7807" s="104" t="s">
        <v>11184</v>
      </c>
      <c r="D7807" s="104" t="s">
        <v>20015</v>
      </c>
      <c r="E7807" s="104" t="s">
        <v>20016</v>
      </c>
      <c r="F7807" s="104" t="s">
        <v>11145</v>
      </c>
      <c r="G7807" s="105"/>
      <c r="H7807" s="105" t="s">
        <v>26591</v>
      </c>
      <c r="I7807" s="104" t="s">
        <v>183</v>
      </c>
    </row>
    <row r="7808" spans="1:9" ht="14.4" x14ac:dyDescent="0.3">
      <c r="A7808" s="104" t="s">
        <v>26592</v>
      </c>
      <c r="B7808" s="104" t="s">
        <v>20044</v>
      </c>
      <c r="C7808" s="104" t="s">
        <v>14981</v>
      </c>
      <c r="D7808" s="104" t="s">
        <v>20045</v>
      </c>
      <c r="E7808" s="104" t="s">
        <v>15732</v>
      </c>
      <c r="F7808" s="104" t="s">
        <v>10531</v>
      </c>
      <c r="G7808" s="105"/>
      <c r="H7808" s="105" t="s">
        <v>26593</v>
      </c>
      <c r="I7808" s="104" t="s">
        <v>183</v>
      </c>
    </row>
    <row r="7809" spans="1:9" ht="14.4" x14ac:dyDescent="0.3">
      <c r="A7809" s="104" t="s">
        <v>26594</v>
      </c>
      <c r="B7809" s="104" t="s">
        <v>20052</v>
      </c>
      <c r="C7809" s="104" t="s">
        <v>12512</v>
      </c>
      <c r="D7809" s="104" t="s">
        <v>20053</v>
      </c>
      <c r="E7809" s="104" t="s">
        <v>18133</v>
      </c>
      <c r="F7809" s="104" t="s">
        <v>20054</v>
      </c>
      <c r="G7809" s="105"/>
      <c r="H7809" s="105" t="s">
        <v>26595</v>
      </c>
      <c r="I7809" s="104" t="s">
        <v>183</v>
      </c>
    </row>
    <row r="7810" spans="1:9" ht="14.4" x14ac:dyDescent="0.3">
      <c r="A7810" s="104" t="s">
        <v>26596</v>
      </c>
      <c r="B7810" s="104" t="s">
        <v>20098</v>
      </c>
      <c r="C7810" s="104" t="s">
        <v>11661</v>
      </c>
      <c r="D7810" s="104" t="s">
        <v>20099</v>
      </c>
      <c r="E7810" s="104" t="s">
        <v>12341</v>
      </c>
      <c r="F7810" s="104" t="s">
        <v>12342</v>
      </c>
      <c r="G7810" s="105" t="s">
        <v>26597</v>
      </c>
      <c r="H7810" s="105"/>
      <c r="I7810" s="104" t="s">
        <v>26598</v>
      </c>
    </row>
    <row r="7811" spans="1:9" ht="14.4" x14ac:dyDescent="0.3">
      <c r="A7811" s="104" t="s">
        <v>26599</v>
      </c>
      <c r="B7811" s="104" t="s">
        <v>10864</v>
      </c>
      <c r="C7811" s="104" t="s">
        <v>10058</v>
      </c>
      <c r="D7811" s="104" t="s">
        <v>20143</v>
      </c>
      <c r="E7811" s="104" t="s">
        <v>20144</v>
      </c>
      <c r="F7811" s="104" t="s">
        <v>20145</v>
      </c>
      <c r="G7811" s="105" t="s">
        <v>26600</v>
      </c>
      <c r="H7811" s="105"/>
      <c r="I7811" s="104" t="s">
        <v>183</v>
      </c>
    </row>
    <row r="7812" spans="1:9" ht="14.4" x14ac:dyDescent="0.3">
      <c r="A7812" s="104" t="s">
        <v>26601</v>
      </c>
      <c r="B7812" s="104" t="s">
        <v>20147</v>
      </c>
      <c r="C7812" s="104" t="s">
        <v>10002</v>
      </c>
      <c r="D7812" s="104" t="s">
        <v>20148</v>
      </c>
      <c r="E7812" s="104" t="s">
        <v>10539</v>
      </c>
      <c r="F7812" s="104" t="s">
        <v>16297</v>
      </c>
      <c r="G7812" s="105" t="s">
        <v>183</v>
      </c>
      <c r="H7812" s="105"/>
      <c r="I7812" s="104" t="s">
        <v>183</v>
      </c>
    </row>
    <row r="7813" spans="1:9" ht="14.4" x14ac:dyDescent="0.3">
      <c r="A7813" s="104" t="s">
        <v>26602</v>
      </c>
      <c r="B7813" s="104" t="s">
        <v>19758</v>
      </c>
      <c r="C7813" s="104" t="s">
        <v>10972</v>
      </c>
      <c r="D7813" s="104" t="s">
        <v>26603</v>
      </c>
      <c r="E7813" s="104" t="s">
        <v>26604</v>
      </c>
      <c r="F7813" s="104" t="s">
        <v>26605</v>
      </c>
      <c r="G7813" s="105" t="s">
        <v>26606</v>
      </c>
      <c r="H7813" s="105"/>
      <c r="I7813" s="104" t="s">
        <v>183</v>
      </c>
    </row>
    <row r="7814" spans="1:9" ht="14.4" x14ac:dyDescent="0.3">
      <c r="A7814" s="104" t="s">
        <v>14065</v>
      </c>
      <c r="B7814" s="104" t="s">
        <v>20176</v>
      </c>
      <c r="C7814" s="104" t="s">
        <v>10990</v>
      </c>
      <c r="D7814" s="104" t="s">
        <v>20177</v>
      </c>
      <c r="E7814" s="104" t="s">
        <v>13901</v>
      </c>
      <c r="F7814" s="104" t="s">
        <v>13902</v>
      </c>
      <c r="G7814" s="105"/>
      <c r="H7814" s="105" t="s">
        <v>26607</v>
      </c>
      <c r="I7814" s="104" t="s">
        <v>183</v>
      </c>
    </row>
    <row r="7815" spans="1:9" ht="14.4" x14ac:dyDescent="0.3">
      <c r="A7815" s="104" t="s">
        <v>26608</v>
      </c>
      <c r="B7815" s="104" t="s">
        <v>12448</v>
      </c>
      <c r="C7815" s="104" t="s">
        <v>11199</v>
      </c>
      <c r="D7815" s="104" t="s">
        <v>20181</v>
      </c>
      <c r="E7815" s="104" t="s">
        <v>11034</v>
      </c>
      <c r="F7815" s="104" t="s">
        <v>11035</v>
      </c>
      <c r="G7815" s="105" t="s">
        <v>26609</v>
      </c>
      <c r="H7815" s="105" t="s">
        <v>26610</v>
      </c>
      <c r="I7815" s="104" t="s">
        <v>183</v>
      </c>
    </row>
    <row r="7816" spans="1:9" ht="14.4" x14ac:dyDescent="0.3">
      <c r="A7816" s="104" t="s">
        <v>26611</v>
      </c>
      <c r="B7816" s="104" t="s">
        <v>10717</v>
      </c>
      <c r="C7816" s="104" t="s">
        <v>13036</v>
      </c>
      <c r="D7816" s="104" t="s">
        <v>20182</v>
      </c>
      <c r="E7816" s="104" t="s">
        <v>18912</v>
      </c>
      <c r="F7816" s="104" t="s">
        <v>20180</v>
      </c>
      <c r="G7816" s="105" t="s">
        <v>26612</v>
      </c>
      <c r="H7816" s="105"/>
      <c r="I7816" s="104" t="s">
        <v>183</v>
      </c>
    </row>
    <row r="7817" spans="1:9" ht="14.4" x14ac:dyDescent="0.3">
      <c r="A7817" s="104" t="s">
        <v>26613</v>
      </c>
      <c r="B7817" s="104" t="s">
        <v>10717</v>
      </c>
      <c r="C7817" s="104" t="s">
        <v>15340</v>
      </c>
      <c r="D7817" s="104" t="s">
        <v>20182</v>
      </c>
      <c r="E7817" s="104" t="s">
        <v>18912</v>
      </c>
      <c r="F7817" s="104" t="s">
        <v>20180</v>
      </c>
      <c r="G7817" s="105" t="s">
        <v>26612</v>
      </c>
      <c r="H7817" s="105"/>
      <c r="I7817" s="104" t="s">
        <v>183</v>
      </c>
    </row>
    <row r="7818" spans="1:9" ht="14.4" x14ac:dyDescent="0.3">
      <c r="A7818" s="104" t="s">
        <v>16433</v>
      </c>
      <c r="B7818" s="104" t="s">
        <v>11560</v>
      </c>
      <c r="C7818" s="104" t="s">
        <v>11425</v>
      </c>
      <c r="D7818" s="104" t="s">
        <v>20193</v>
      </c>
      <c r="E7818" s="104" t="s">
        <v>13280</v>
      </c>
      <c r="F7818" s="104" t="s">
        <v>13281</v>
      </c>
      <c r="G7818" s="105"/>
      <c r="H7818" s="105" t="s">
        <v>26614</v>
      </c>
      <c r="I7818" s="104" t="s">
        <v>183</v>
      </c>
    </row>
    <row r="7819" spans="1:9" ht="14.4" x14ac:dyDescent="0.3">
      <c r="A7819" s="104" t="s">
        <v>10310</v>
      </c>
      <c r="B7819" s="104" t="s">
        <v>20202</v>
      </c>
      <c r="C7819" s="104" t="s">
        <v>9757</v>
      </c>
      <c r="D7819" s="104" t="s">
        <v>20203</v>
      </c>
      <c r="E7819" s="104" t="s">
        <v>14869</v>
      </c>
      <c r="F7819" s="104" t="s">
        <v>14870</v>
      </c>
      <c r="G7819" s="105" t="s">
        <v>26615</v>
      </c>
      <c r="H7819" s="105"/>
      <c r="I7819" s="104" t="s">
        <v>183</v>
      </c>
    </row>
    <row r="7820" spans="1:9" ht="14.4" x14ac:dyDescent="0.3">
      <c r="A7820" s="104" t="s">
        <v>26616</v>
      </c>
      <c r="B7820" s="104" t="s">
        <v>20204</v>
      </c>
      <c r="C7820" s="104" t="s">
        <v>10139</v>
      </c>
      <c r="D7820" s="104" t="s">
        <v>20205</v>
      </c>
      <c r="E7820" s="104" t="s">
        <v>18912</v>
      </c>
      <c r="F7820" s="104" t="s">
        <v>20180</v>
      </c>
      <c r="G7820" s="105"/>
      <c r="H7820" s="105" t="s">
        <v>26617</v>
      </c>
      <c r="I7820" s="104" t="s">
        <v>183</v>
      </c>
    </row>
    <row r="7821" spans="1:9" ht="14.4" x14ac:dyDescent="0.3">
      <c r="A7821" s="104" t="s">
        <v>26618</v>
      </c>
      <c r="B7821" s="104" t="s">
        <v>20198</v>
      </c>
      <c r="C7821" s="104" t="s">
        <v>10686</v>
      </c>
      <c r="D7821" s="104" t="s">
        <v>20199</v>
      </c>
      <c r="E7821" s="104" t="s">
        <v>18912</v>
      </c>
      <c r="F7821" s="104" t="s">
        <v>20180</v>
      </c>
      <c r="G7821" s="105" t="s">
        <v>26619</v>
      </c>
      <c r="H7821" s="105"/>
      <c r="I7821" s="104" t="s">
        <v>183</v>
      </c>
    </row>
    <row r="7822" spans="1:9" ht="14.4" x14ac:dyDescent="0.3">
      <c r="A7822" s="104" t="s">
        <v>10396</v>
      </c>
      <c r="B7822" s="104" t="s">
        <v>20211</v>
      </c>
      <c r="C7822" s="104" t="s">
        <v>9757</v>
      </c>
      <c r="D7822" s="104" t="s">
        <v>20210</v>
      </c>
      <c r="E7822" s="104" t="s">
        <v>13973</v>
      </c>
      <c r="F7822" s="104" t="s">
        <v>13974</v>
      </c>
      <c r="G7822" s="105" t="s">
        <v>26620</v>
      </c>
      <c r="H7822" s="105"/>
      <c r="I7822" s="104" t="s">
        <v>183</v>
      </c>
    </row>
    <row r="7823" spans="1:9" ht="14.4" x14ac:dyDescent="0.3">
      <c r="A7823" s="104" t="s">
        <v>26621</v>
      </c>
      <c r="B7823" s="104" t="s">
        <v>18123</v>
      </c>
      <c r="C7823" s="104" t="s">
        <v>15151</v>
      </c>
      <c r="D7823" s="104" t="s">
        <v>20213</v>
      </c>
      <c r="E7823" s="104" t="s">
        <v>20214</v>
      </c>
      <c r="F7823" s="104" t="s">
        <v>20215</v>
      </c>
      <c r="G7823" s="105" t="s">
        <v>26622</v>
      </c>
      <c r="H7823" s="105"/>
      <c r="I7823" s="104" t="s">
        <v>183</v>
      </c>
    </row>
    <row r="7824" spans="1:9" ht="14.4" x14ac:dyDescent="0.3">
      <c r="A7824" s="104" t="s">
        <v>13280</v>
      </c>
      <c r="B7824" s="104" t="s">
        <v>20226</v>
      </c>
      <c r="C7824" s="104" t="s">
        <v>20227</v>
      </c>
      <c r="D7824" s="104" t="s">
        <v>20228</v>
      </c>
      <c r="E7824" s="104" t="s">
        <v>15656</v>
      </c>
      <c r="F7824" s="104" t="s">
        <v>20229</v>
      </c>
      <c r="G7824" s="105"/>
      <c r="H7824" s="105" t="s">
        <v>26623</v>
      </c>
      <c r="I7824" s="104" t="s">
        <v>183</v>
      </c>
    </row>
    <row r="7825" spans="1:9" ht="14.4" x14ac:dyDescent="0.3">
      <c r="A7825" s="104" t="s">
        <v>26624</v>
      </c>
      <c r="B7825" s="104" t="s">
        <v>18628</v>
      </c>
      <c r="C7825" s="104" t="s">
        <v>10012</v>
      </c>
      <c r="D7825" s="104" t="s">
        <v>18630</v>
      </c>
      <c r="E7825" s="104" t="s">
        <v>17130</v>
      </c>
      <c r="F7825" s="104" t="s">
        <v>18631</v>
      </c>
      <c r="G7825" s="105"/>
      <c r="H7825" s="105" t="s">
        <v>26625</v>
      </c>
      <c r="I7825" s="104" t="s">
        <v>183</v>
      </c>
    </row>
    <row r="7826" spans="1:9" ht="14.4" x14ac:dyDescent="0.3">
      <c r="A7826" s="104" t="s">
        <v>26626</v>
      </c>
      <c r="B7826" s="104" t="s">
        <v>20235</v>
      </c>
      <c r="C7826" s="104" t="s">
        <v>9757</v>
      </c>
      <c r="D7826" s="104" t="s">
        <v>20236</v>
      </c>
      <c r="E7826" s="104" t="s">
        <v>20237</v>
      </c>
      <c r="F7826" s="104" t="s">
        <v>20238</v>
      </c>
      <c r="G7826" s="105" t="s">
        <v>26627</v>
      </c>
      <c r="H7826" s="105"/>
      <c r="I7826" s="104" t="s">
        <v>183</v>
      </c>
    </row>
    <row r="7827" spans="1:9" ht="14.4" x14ac:dyDescent="0.3">
      <c r="A7827" s="104" t="s">
        <v>26628</v>
      </c>
      <c r="B7827" s="104" t="s">
        <v>20235</v>
      </c>
      <c r="C7827" s="104" t="s">
        <v>14488</v>
      </c>
      <c r="D7827" s="104" t="s">
        <v>20236</v>
      </c>
      <c r="E7827" s="104" t="s">
        <v>20237</v>
      </c>
      <c r="F7827" s="104" t="s">
        <v>20238</v>
      </c>
      <c r="G7827" s="105" t="s">
        <v>26627</v>
      </c>
      <c r="H7827" s="105"/>
      <c r="I7827" s="104" t="s">
        <v>183</v>
      </c>
    </row>
    <row r="7828" spans="1:9" ht="14.4" x14ac:dyDescent="0.3">
      <c r="A7828" s="104" t="s">
        <v>14037</v>
      </c>
      <c r="B7828" s="104" t="s">
        <v>20244</v>
      </c>
      <c r="C7828" s="104" t="s">
        <v>10796</v>
      </c>
      <c r="D7828" s="104" t="s">
        <v>20245</v>
      </c>
      <c r="E7828" s="104" t="s">
        <v>12868</v>
      </c>
      <c r="F7828" s="104" t="s">
        <v>12869</v>
      </c>
      <c r="G7828" s="105" t="s">
        <v>26629</v>
      </c>
      <c r="H7828" s="105"/>
      <c r="I7828" s="104" t="s">
        <v>183</v>
      </c>
    </row>
    <row r="7829" spans="1:9" ht="14.4" x14ac:dyDescent="0.3">
      <c r="A7829" s="104" t="s">
        <v>19172</v>
      </c>
      <c r="B7829" s="104" t="s">
        <v>20244</v>
      </c>
      <c r="C7829" s="104" t="s">
        <v>12909</v>
      </c>
      <c r="D7829" s="104" t="s">
        <v>20247</v>
      </c>
      <c r="E7829" s="104" t="s">
        <v>12868</v>
      </c>
      <c r="F7829" s="104" t="s">
        <v>12869</v>
      </c>
      <c r="G7829" s="105" t="s">
        <v>26630</v>
      </c>
      <c r="H7829" s="105"/>
      <c r="I7829" s="104" t="s">
        <v>183</v>
      </c>
    </row>
    <row r="7830" spans="1:9" ht="14.4" x14ac:dyDescent="0.3">
      <c r="A7830" s="104" t="s">
        <v>26631</v>
      </c>
      <c r="B7830" s="104" t="s">
        <v>20260</v>
      </c>
      <c r="C7830" s="104" t="s">
        <v>10761</v>
      </c>
      <c r="D7830" s="104" t="s">
        <v>20261</v>
      </c>
      <c r="E7830" s="104" t="s">
        <v>18219</v>
      </c>
      <c r="F7830" s="104" t="s">
        <v>18220</v>
      </c>
      <c r="G7830" s="105" t="s">
        <v>26632</v>
      </c>
      <c r="H7830" s="105"/>
      <c r="I7830" s="104" t="s">
        <v>183</v>
      </c>
    </row>
    <row r="7831" spans="1:9" ht="14.4" x14ac:dyDescent="0.3">
      <c r="A7831" s="104" t="s">
        <v>26633</v>
      </c>
      <c r="B7831" s="104" t="s">
        <v>20284</v>
      </c>
      <c r="C7831" s="104" t="s">
        <v>10012</v>
      </c>
      <c r="D7831" s="104" t="s">
        <v>20285</v>
      </c>
      <c r="E7831" s="104" t="s">
        <v>9923</v>
      </c>
      <c r="F7831" s="104" t="s">
        <v>20286</v>
      </c>
      <c r="G7831" s="105" t="s">
        <v>26634</v>
      </c>
      <c r="H7831" s="105"/>
      <c r="I7831" s="104" t="s">
        <v>183</v>
      </c>
    </row>
    <row r="7832" spans="1:9" ht="14.4" x14ac:dyDescent="0.3">
      <c r="A7832" s="104" t="s">
        <v>19152</v>
      </c>
      <c r="B7832" s="104" t="s">
        <v>20304</v>
      </c>
      <c r="C7832" s="104" t="s">
        <v>20305</v>
      </c>
      <c r="D7832" s="104" t="s">
        <v>20306</v>
      </c>
      <c r="E7832" s="104" t="s">
        <v>20307</v>
      </c>
      <c r="F7832" s="104" t="s">
        <v>20308</v>
      </c>
      <c r="G7832" s="105" t="s">
        <v>26635</v>
      </c>
      <c r="H7832" s="105"/>
      <c r="I7832" s="104" t="s">
        <v>183</v>
      </c>
    </row>
    <row r="7833" spans="1:9" ht="14.4" x14ac:dyDescent="0.3">
      <c r="A7833" s="104" t="s">
        <v>26636</v>
      </c>
      <c r="B7833" s="104" t="s">
        <v>20320</v>
      </c>
      <c r="C7833" s="104" t="s">
        <v>20321</v>
      </c>
      <c r="D7833" s="104" t="s">
        <v>20322</v>
      </c>
      <c r="E7833" s="104" t="s">
        <v>10482</v>
      </c>
      <c r="F7833" s="104" t="s">
        <v>10483</v>
      </c>
      <c r="G7833" s="105"/>
      <c r="H7833" s="105" t="s">
        <v>26637</v>
      </c>
      <c r="I7833" s="104" t="s">
        <v>183</v>
      </c>
    </row>
    <row r="7834" spans="1:9" ht="14.4" x14ac:dyDescent="0.3">
      <c r="A7834" s="104" t="s">
        <v>26638</v>
      </c>
      <c r="B7834" s="104" t="s">
        <v>20361</v>
      </c>
      <c r="C7834" s="104" t="s">
        <v>11375</v>
      </c>
      <c r="D7834" s="104" t="s">
        <v>20362</v>
      </c>
      <c r="E7834" s="104" t="s">
        <v>12963</v>
      </c>
      <c r="F7834" s="104" t="s">
        <v>12964</v>
      </c>
      <c r="G7834" s="105"/>
      <c r="H7834" s="105" t="s">
        <v>26639</v>
      </c>
      <c r="I7834" s="104" t="s">
        <v>26640</v>
      </c>
    </row>
    <row r="7835" spans="1:9" ht="14.4" x14ac:dyDescent="0.3">
      <c r="A7835" s="104" t="s">
        <v>26641</v>
      </c>
      <c r="B7835" s="104" t="s">
        <v>20363</v>
      </c>
      <c r="C7835" s="104" t="s">
        <v>11027</v>
      </c>
      <c r="D7835" s="104" t="s">
        <v>20364</v>
      </c>
      <c r="E7835" s="104" t="s">
        <v>10539</v>
      </c>
      <c r="F7835" s="104" t="s">
        <v>16297</v>
      </c>
      <c r="G7835" s="105" t="s">
        <v>26642</v>
      </c>
      <c r="H7835" s="105"/>
      <c r="I7835" s="104" t="s">
        <v>183</v>
      </c>
    </row>
    <row r="7836" spans="1:9" ht="14.4" x14ac:dyDescent="0.3">
      <c r="A7836" s="104" t="s">
        <v>24381</v>
      </c>
      <c r="B7836" s="104" t="s">
        <v>13788</v>
      </c>
      <c r="C7836" s="104" t="s">
        <v>9837</v>
      </c>
      <c r="D7836" s="104" t="s">
        <v>20371</v>
      </c>
      <c r="E7836" s="104" t="s">
        <v>11495</v>
      </c>
      <c r="F7836" s="104" t="s">
        <v>17271</v>
      </c>
      <c r="G7836" s="105" t="s">
        <v>26643</v>
      </c>
      <c r="H7836" s="105"/>
      <c r="I7836" s="104" t="s">
        <v>183</v>
      </c>
    </row>
    <row r="7837" spans="1:9" ht="14.4" x14ac:dyDescent="0.3">
      <c r="A7837" s="104" t="s">
        <v>25181</v>
      </c>
      <c r="B7837" s="104" t="s">
        <v>20372</v>
      </c>
      <c r="C7837" s="104" t="s">
        <v>12241</v>
      </c>
      <c r="D7837" s="104" t="s">
        <v>20373</v>
      </c>
      <c r="E7837" s="104" t="s">
        <v>10360</v>
      </c>
      <c r="F7837" s="104" t="s">
        <v>10361</v>
      </c>
      <c r="G7837" s="105" t="s">
        <v>26644</v>
      </c>
      <c r="H7837" s="105" t="s">
        <v>26645</v>
      </c>
      <c r="I7837" s="104" t="s">
        <v>183</v>
      </c>
    </row>
    <row r="7838" spans="1:9" ht="14.4" x14ac:dyDescent="0.3">
      <c r="A7838" s="104" t="s">
        <v>26646</v>
      </c>
      <c r="B7838" s="104" t="s">
        <v>20399</v>
      </c>
      <c r="C7838" s="104" t="s">
        <v>20400</v>
      </c>
      <c r="D7838" s="104" t="s">
        <v>20401</v>
      </c>
      <c r="E7838" s="104" t="s">
        <v>10360</v>
      </c>
      <c r="F7838" s="104" t="s">
        <v>10361</v>
      </c>
      <c r="G7838" s="105"/>
      <c r="H7838" s="105" t="s">
        <v>26647</v>
      </c>
      <c r="I7838" s="104" t="s">
        <v>183</v>
      </c>
    </row>
    <row r="7839" spans="1:9" ht="14.4" x14ac:dyDescent="0.3">
      <c r="A7839" s="104" t="s">
        <v>26648</v>
      </c>
      <c r="B7839" s="104" t="s">
        <v>16015</v>
      </c>
      <c r="C7839" s="104" t="s">
        <v>19324</v>
      </c>
      <c r="D7839" s="104" t="s">
        <v>20429</v>
      </c>
      <c r="E7839" s="104" t="s">
        <v>16017</v>
      </c>
      <c r="F7839" s="104" t="s">
        <v>16018</v>
      </c>
      <c r="G7839" s="105" t="s">
        <v>26018</v>
      </c>
      <c r="H7839" s="105"/>
      <c r="I7839" s="104" t="s">
        <v>183</v>
      </c>
    </row>
    <row r="7840" spans="1:9" ht="14.4" x14ac:dyDescent="0.3">
      <c r="A7840" s="104" t="s">
        <v>26649</v>
      </c>
      <c r="B7840" s="104" t="s">
        <v>20437</v>
      </c>
      <c r="C7840" s="104" t="s">
        <v>11647</v>
      </c>
      <c r="D7840" s="104" t="s">
        <v>20438</v>
      </c>
      <c r="E7840" s="104" t="s">
        <v>20439</v>
      </c>
      <c r="F7840" s="104" t="s">
        <v>20440</v>
      </c>
      <c r="G7840" s="105"/>
      <c r="H7840" s="105" t="s">
        <v>26650</v>
      </c>
      <c r="I7840" s="104" t="s">
        <v>183</v>
      </c>
    </row>
    <row r="7841" spans="1:9" ht="14.4" x14ac:dyDescent="0.3">
      <c r="A7841" s="104" t="s">
        <v>26651</v>
      </c>
      <c r="B7841" s="104" t="s">
        <v>14604</v>
      </c>
      <c r="C7841" s="104" t="s">
        <v>19156</v>
      </c>
      <c r="D7841" s="104" t="s">
        <v>20469</v>
      </c>
      <c r="E7841" s="104" t="s">
        <v>10539</v>
      </c>
      <c r="F7841" s="104" t="s">
        <v>20452</v>
      </c>
      <c r="G7841" s="105" t="s">
        <v>26642</v>
      </c>
      <c r="H7841" s="105"/>
      <c r="I7841" s="104" t="s">
        <v>183</v>
      </c>
    </row>
    <row r="7842" spans="1:9" ht="14.4" x14ac:dyDescent="0.3">
      <c r="A7842" s="104" t="s">
        <v>26652</v>
      </c>
      <c r="B7842" s="104" t="s">
        <v>20479</v>
      </c>
      <c r="C7842" s="104" t="s">
        <v>9873</v>
      </c>
      <c r="D7842" s="104" t="s">
        <v>20480</v>
      </c>
      <c r="E7842" s="104" t="s">
        <v>20481</v>
      </c>
      <c r="F7842" s="104" t="s">
        <v>20482</v>
      </c>
      <c r="G7842" s="105" t="s">
        <v>26653</v>
      </c>
      <c r="H7842" s="105"/>
      <c r="I7842" s="104" t="s">
        <v>183</v>
      </c>
    </row>
    <row r="7843" spans="1:9" ht="14.4" x14ac:dyDescent="0.3">
      <c r="A7843" s="104" t="s">
        <v>26654</v>
      </c>
      <c r="B7843" s="104" t="s">
        <v>14080</v>
      </c>
      <c r="C7843" s="104" t="s">
        <v>20484</v>
      </c>
      <c r="D7843" s="104" t="s">
        <v>20485</v>
      </c>
      <c r="E7843" s="104" t="s">
        <v>20486</v>
      </c>
      <c r="F7843" s="104" t="s">
        <v>20487</v>
      </c>
      <c r="G7843" s="105" t="s">
        <v>26655</v>
      </c>
      <c r="H7843" s="105"/>
      <c r="I7843" s="104" t="s">
        <v>183</v>
      </c>
    </row>
    <row r="7844" spans="1:9" ht="14.4" x14ac:dyDescent="0.3">
      <c r="A7844" s="104" t="s">
        <v>26656</v>
      </c>
      <c r="B7844" s="104" t="s">
        <v>10195</v>
      </c>
      <c r="C7844" s="104" t="s">
        <v>20493</v>
      </c>
      <c r="D7844" s="104" t="s">
        <v>20494</v>
      </c>
      <c r="E7844" s="104" t="s">
        <v>12782</v>
      </c>
      <c r="F7844" s="104" t="s">
        <v>12783</v>
      </c>
      <c r="G7844" s="105" t="s">
        <v>25551</v>
      </c>
      <c r="H7844" s="105"/>
      <c r="I7844" s="104" t="s">
        <v>183</v>
      </c>
    </row>
    <row r="7845" spans="1:9" ht="14.4" x14ac:dyDescent="0.3">
      <c r="A7845" s="104" t="s">
        <v>26657</v>
      </c>
      <c r="B7845" s="104" t="s">
        <v>11230</v>
      </c>
      <c r="C7845" s="104" t="s">
        <v>10096</v>
      </c>
      <c r="D7845" s="104" t="s">
        <v>20505</v>
      </c>
      <c r="E7845" s="104" t="s">
        <v>15426</v>
      </c>
      <c r="F7845" s="104" t="s">
        <v>15427</v>
      </c>
      <c r="G7845" s="105" t="s">
        <v>26658</v>
      </c>
      <c r="H7845" s="105"/>
      <c r="I7845" s="104" t="s">
        <v>183</v>
      </c>
    </row>
    <row r="7846" spans="1:9" ht="14.4" x14ac:dyDescent="0.3">
      <c r="A7846" s="104" t="s">
        <v>26659</v>
      </c>
      <c r="B7846" s="104" t="s">
        <v>17637</v>
      </c>
      <c r="C7846" s="104" t="s">
        <v>11704</v>
      </c>
      <c r="D7846" s="104" t="s">
        <v>17638</v>
      </c>
      <c r="E7846" s="104" t="s">
        <v>11337</v>
      </c>
      <c r="F7846" s="104" t="s">
        <v>11338</v>
      </c>
      <c r="G7846" s="105" t="s">
        <v>183</v>
      </c>
      <c r="H7846" s="105"/>
      <c r="I7846" s="104" t="s">
        <v>183</v>
      </c>
    </row>
    <row r="7847" spans="1:9" ht="14.4" x14ac:dyDescent="0.3">
      <c r="A7847" s="104" t="s">
        <v>26660</v>
      </c>
      <c r="B7847" s="104" t="s">
        <v>20528</v>
      </c>
      <c r="C7847" s="104" t="s">
        <v>12795</v>
      </c>
      <c r="D7847" s="104" t="s">
        <v>20529</v>
      </c>
      <c r="E7847" s="104" t="s">
        <v>20439</v>
      </c>
      <c r="F7847" s="104" t="s">
        <v>20530</v>
      </c>
      <c r="G7847" s="105" t="s">
        <v>26661</v>
      </c>
      <c r="H7847" s="105"/>
      <c r="I7847" s="104" t="s">
        <v>183</v>
      </c>
    </row>
    <row r="7848" spans="1:9" ht="14.4" x14ac:dyDescent="0.3">
      <c r="A7848" s="104" t="s">
        <v>26662</v>
      </c>
      <c r="B7848" s="104" t="s">
        <v>20540</v>
      </c>
      <c r="C7848" s="104" t="s">
        <v>20541</v>
      </c>
      <c r="D7848" s="104" t="s">
        <v>20542</v>
      </c>
      <c r="E7848" s="104" t="s">
        <v>16772</v>
      </c>
      <c r="F7848" s="104" t="s">
        <v>16773</v>
      </c>
      <c r="G7848" s="105" t="s">
        <v>26663</v>
      </c>
      <c r="H7848" s="105"/>
      <c r="I7848" s="104" t="s">
        <v>183</v>
      </c>
    </row>
    <row r="7849" spans="1:9" ht="14.4" x14ac:dyDescent="0.3">
      <c r="A7849" s="104" t="s">
        <v>26664</v>
      </c>
      <c r="B7849" s="104" t="s">
        <v>12015</v>
      </c>
      <c r="C7849" s="104" t="s">
        <v>18673</v>
      </c>
      <c r="D7849" s="104" t="s">
        <v>20568</v>
      </c>
      <c r="E7849" s="104" t="s">
        <v>13992</v>
      </c>
      <c r="F7849" s="104" t="s">
        <v>13993</v>
      </c>
      <c r="G7849" s="105" t="s">
        <v>26665</v>
      </c>
      <c r="H7849" s="105" t="s">
        <v>26666</v>
      </c>
      <c r="I7849" s="104" t="s">
        <v>183</v>
      </c>
    </row>
    <row r="7850" spans="1:9" ht="14.4" x14ac:dyDescent="0.3">
      <c r="A7850" s="104" t="s">
        <v>26667</v>
      </c>
      <c r="B7850" s="104" t="s">
        <v>20600</v>
      </c>
      <c r="C7850" s="104" t="s">
        <v>11223</v>
      </c>
      <c r="D7850" s="104" t="s">
        <v>20601</v>
      </c>
      <c r="E7850" s="104" t="s">
        <v>10535</v>
      </c>
      <c r="F7850" s="104" t="s">
        <v>9987</v>
      </c>
      <c r="G7850" s="105" t="s">
        <v>26668</v>
      </c>
      <c r="H7850" s="105"/>
      <c r="I7850" s="104" t="s">
        <v>183</v>
      </c>
    </row>
    <row r="7851" spans="1:9" ht="14.4" x14ac:dyDescent="0.3">
      <c r="A7851" s="104" t="s">
        <v>24396</v>
      </c>
      <c r="B7851" s="104" t="s">
        <v>20600</v>
      </c>
      <c r="C7851" s="104" t="s">
        <v>9762</v>
      </c>
      <c r="D7851" s="104" t="s">
        <v>20601</v>
      </c>
      <c r="E7851" s="104" t="s">
        <v>10535</v>
      </c>
      <c r="F7851" s="104" t="s">
        <v>9987</v>
      </c>
      <c r="G7851" s="105" t="s">
        <v>26668</v>
      </c>
      <c r="H7851" s="105"/>
      <c r="I7851" s="104" t="s">
        <v>183</v>
      </c>
    </row>
    <row r="7852" spans="1:9" ht="14.4" x14ac:dyDescent="0.3">
      <c r="A7852" s="104" t="s">
        <v>13767</v>
      </c>
      <c r="B7852" s="104" t="s">
        <v>10317</v>
      </c>
      <c r="C7852" s="104" t="s">
        <v>12276</v>
      </c>
      <c r="D7852" s="104" t="s">
        <v>20631</v>
      </c>
      <c r="E7852" s="104" t="s">
        <v>12125</v>
      </c>
      <c r="F7852" s="104" t="s">
        <v>12126</v>
      </c>
      <c r="G7852" s="105" t="s">
        <v>183</v>
      </c>
      <c r="H7852" s="105" t="s">
        <v>183</v>
      </c>
      <c r="I7852" s="104" t="s">
        <v>183</v>
      </c>
    </row>
    <row r="7853" spans="1:9" ht="14.4" x14ac:dyDescent="0.3">
      <c r="A7853" s="104" t="s">
        <v>26669</v>
      </c>
      <c r="B7853" s="104" t="s">
        <v>20639</v>
      </c>
      <c r="C7853" s="104" t="s">
        <v>14703</v>
      </c>
      <c r="D7853" s="104" t="s">
        <v>20640</v>
      </c>
      <c r="E7853" s="104" t="s">
        <v>10340</v>
      </c>
      <c r="F7853" s="104" t="s">
        <v>10341</v>
      </c>
      <c r="G7853" s="105"/>
      <c r="H7853" s="105" t="s">
        <v>26670</v>
      </c>
      <c r="I7853" s="104" t="s">
        <v>26671</v>
      </c>
    </row>
    <row r="7854" spans="1:9" ht="14.4" x14ac:dyDescent="0.3">
      <c r="A7854" s="104" t="s">
        <v>18865</v>
      </c>
      <c r="B7854" s="104" t="s">
        <v>16661</v>
      </c>
      <c r="C7854" s="104" t="s">
        <v>13103</v>
      </c>
      <c r="D7854" s="104" t="s">
        <v>20645</v>
      </c>
      <c r="E7854" s="104" t="s">
        <v>20646</v>
      </c>
      <c r="F7854" s="104" t="s">
        <v>20647</v>
      </c>
      <c r="G7854" s="105" t="s">
        <v>183</v>
      </c>
      <c r="H7854" s="105" t="s">
        <v>183</v>
      </c>
      <c r="I7854" s="104" t="s">
        <v>183</v>
      </c>
    </row>
    <row r="7855" spans="1:9" ht="14.4" x14ac:dyDescent="0.3">
      <c r="A7855" s="104" t="s">
        <v>26672</v>
      </c>
      <c r="B7855" s="104" t="s">
        <v>20648</v>
      </c>
      <c r="C7855" s="104" t="s">
        <v>11704</v>
      </c>
      <c r="D7855" s="104" t="s">
        <v>20649</v>
      </c>
      <c r="E7855" s="104" t="s">
        <v>15438</v>
      </c>
      <c r="F7855" s="104" t="s">
        <v>10361</v>
      </c>
      <c r="G7855" s="105" t="s">
        <v>183</v>
      </c>
      <c r="H7855" s="105" t="s">
        <v>183</v>
      </c>
      <c r="I7855" s="104" t="s">
        <v>183</v>
      </c>
    </row>
    <row r="7856" spans="1:9" ht="14.4" x14ac:dyDescent="0.3">
      <c r="A7856" s="104" t="s">
        <v>26673</v>
      </c>
      <c r="B7856" s="104" t="s">
        <v>20657</v>
      </c>
      <c r="C7856" s="104" t="s">
        <v>10012</v>
      </c>
      <c r="D7856" s="104" t="s">
        <v>20658</v>
      </c>
      <c r="E7856" s="104" t="s">
        <v>13992</v>
      </c>
      <c r="F7856" s="104" t="s">
        <v>13993</v>
      </c>
      <c r="G7856" s="105" t="s">
        <v>26674</v>
      </c>
      <c r="H7856" s="105" t="s">
        <v>26675</v>
      </c>
      <c r="I7856" s="104" t="s">
        <v>183</v>
      </c>
    </row>
    <row r="7857" spans="1:9" ht="14.4" x14ac:dyDescent="0.3">
      <c r="A7857" s="104" t="s">
        <v>26676</v>
      </c>
      <c r="B7857" s="104" t="s">
        <v>20682</v>
      </c>
      <c r="C7857" s="104" t="s">
        <v>9902</v>
      </c>
      <c r="D7857" s="104" t="s">
        <v>20683</v>
      </c>
      <c r="E7857" s="104" t="s">
        <v>10360</v>
      </c>
      <c r="F7857" s="104" t="s">
        <v>10361</v>
      </c>
      <c r="G7857" s="105"/>
      <c r="H7857" s="105" t="s">
        <v>26677</v>
      </c>
      <c r="I7857" s="104" t="s">
        <v>183</v>
      </c>
    </row>
    <row r="7858" spans="1:9" ht="14.4" x14ac:dyDescent="0.3">
      <c r="A7858" s="104" t="s">
        <v>26678</v>
      </c>
      <c r="B7858" s="104" t="s">
        <v>12347</v>
      </c>
      <c r="C7858" s="104" t="s">
        <v>10686</v>
      </c>
      <c r="D7858" s="104" t="s">
        <v>20707</v>
      </c>
      <c r="E7858" s="104" t="s">
        <v>18928</v>
      </c>
      <c r="F7858" s="104" t="s">
        <v>18929</v>
      </c>
      <c r="G7858" s="105" t="s">
        <v>26679</v>
      </c>
      <c r="H7858" s="105"/>
      <c r="I7858" s="104" t="s">
        <v>183</v>
      </c>
    </row>
    <row r="7859" spans="1:9" ht="14.4" x14ac:dyDescent="0.3">
      <c r="A7859" s="104" t="s">
        <v>26680</v>
      </c>
      <c r="B7859" s="104" t="s">
        <v>20712</v>
      </c>
      <c r="C7859" s="104" t="s">
        <v>15393</v>
      </c>
      <c r="D7859" s="104" t="s">
        <v>19593</v>
      </c>
      <c r="E7859" s="104" t="s">
        <v>11652</v>
      </c>
      <c r="F7859" s="104" t="s">
        <v>11653</v>
      </c>
      <c r="G7859" s="105" t="s">
        <v>183</v>
      </c>
      <c r="H7859" s="105" t="s">
        <v>183</v>
      </c>
      <c r="I7859" s="104" t="s">
        <v>183</v>
      </c>
    </row>
    <row r="7860" spans="1:9" ht="14.4" x14ac:dyDescent="0.3">
      <c r="A7860" s="104" t="s">
        <v>26681</v>
      </c>
      <c r="B7860" s="104" t="s">
        <v>14214</v>
      </c>
      <c r="C7860" s="104" t="s">
        <v>13221</v>
      </c>
      <c r="D7860" s="104" t="s">
        <v>20719</v>
      </c>
      <c r="E7860" s="104" t="s">
        <v>14521</v>
      </c>
      <c r="F7860" s="104" t="s">
        <v>14522</v>
      </c>
      <c r="G7860" s="105" t="s">
        <v>26682</v>
      </c>
      <c r="H7860" s="105"/>
      <c r="I7860" s="104" t="s">
        <v>26683</v>
      </c>
    </row>
    <row r="7861" spans="1:9" ht="14.4" x14ac:dyDescent="0.3">
      <c r="A7861" s="104" t="s">
        <v>26684</v>
      </c>
      <c r="B7861" s="104" t="s">
        <v>10165</v>
      </c>
      <c r="C7861" s="104" t="s">
        <v>11177</v>
      </c>
      <c r="D7861" s="104" t="s">
        <v>20722</v>
      </c>
      <c r="E7861" s="104" t="s">
        <v>18401</v>
      </c>
      <c r="F7861" s="104" t="s">
        <v>18402</v>
      </c>
      <c r="G7861" s="105" t="s">
        <v>26685</v>
      </c>
      <c r="H7861" s="105"/>
      <c r="I7861" s="104" t="s">
        <v>183</v>
      </c>
    </row>
    <row r="7862" spans="1:9" ht="14.4" x14ac:dyDescent="0.3">
      <c r="A7862" s="104" t="s">
        <v>26686</v>
      </c>
      <c r="B7862" s="104" t="s">
        <v>20735</v>
      </c>
      <c r="C7862" s="104" t="s">
        <v>20736</v>
      </c>
      <c r="D7862" s="104" t="s">
        <v>20737</v>
      </c>
      <c r="E7862" s="104" t="s">
        <v>10962</v>
      </c>
      <c r="F7862" s="104" t="s">
        <v>10361</v>
      </c>
      <c r="G7862" s="105"/>
      <c r="H7862" s="105" t="s">
        <v>26687</v>
      </c>
      <c r="I7862" s="104" t="s">
        <v>183</v>
      </c>
    </row>
    <row r="7863" spans="1:9" ht="14.4" x14ac:dyDescent="0.3">
      <c r="A7863" s="104" t="s">
        <v>26688</v>
      </c>
      <c r="B7863" s="104" t="s">
        <v>14214</v>
      </c>
      <c r="C7863" s="104" t="s">
        <v>13001</v>
      </c>
      <c r="D7863" s="104" t="s">
        <v>20739</v>
      </c>
      <c r="E7863" s="104" t="s">
        <v>14521</v>
      </c>
      <c r="F7863" s="104" t="s">
        <v>14522</v>
      </c>
      <c r="G7863" s="105" t="s">
        <v>26682</v>
      </c>
      <c r="H7863" s="105"/>
      <c r="I7863" s="104" t="s">
        <v>183</v>
      </c>
    </row>
    <row r="7864" spans="1:9" ht="14.4" x14ac:dyDescent="0.3">
      <c r="A7864" s="104" t="s">
        <v>26689</v>
      </c>
      <c r="B7864" s="104" t="s">
        <v>11591</v>
      </c>
      <c r="C7864" s="104" t="s">
        <v>20811</v>
      </c>
      <c r="D7864" s="104" t="s">
        <v>16411</v>
      </c>
      <c r="E7864" s="104" t="s">
        <v>16201</v>
      </c>
      <c r="F7864" s="104" t="s">
        <v>16202</v>
      </c>
      <c r="G7864" s="105"/>
      <c r="H7864" s="105" t="s">
        <v>26690</v>
      </c>
      <c r="I7864" s="104" t="s">
        <v>183</v>
      </c>
    </row>
    <row r="7865" spans="1:9" ht="14.4" x14ac:dyDescent="0.3">
      <c r="A7865" s="104" t="s">
        <v>26691</v>
      </c>
      <c r="B7865" s="104" t="s">
        <v>11555</v>
      </c>
      <c r="C7865" s="104" t="s">
        <v>12102</v>
      </c>
      <c r="D7865" s="104" t="s">
        <v>11557</v>
      </c>
      <c r="E7865" s="104" t="s">
        <v>11558</v>
      </c>
      <c r="F7865" s="104" t="s">
        <v>11559</v>
      </c>
      <c r="G7865" s="105" t="s">
        <v>26692</v>
      </c>
      <c r="H7865" s="105"/>
      <c r="I7865" s="104" t="s">
        <v>183</v>
      </c>
    </row>
    <row r="7866" spans="1:9" ht="14.4" x14ac:dyDescent="0.3">
      <c r="A7866" s="104" t="s">
        <v>26693</v>
      </c>
      <c r="B7866" s="104" t="s">
        <v>20846</v>
      </c>
      <c r="C7866" s="104" t="s">
        <v>10559</v>
      </c>
      <c r="D7866" s="104" t="s">
        <v>20847</v>
      </c>
      <c r="E7866" s="104" t="s">
        <v>13167</v>
      </c>
      <c r="F7866" s="104" t="s">
        <v>14160</v>
      </c>
      <c r="G7866" s="105" t="s">
        <v>26694</v>
      </c>
      <c r="H7866" s="105"/>
      <c r="I7866" s="104" t="s">
        <v>183</v>
      </c>
    </row>
    <row r="7867" spans="1:9" ht="14.4" x14ac:dyDescent="0.3">
      <c r="A7867" s="104" t="s">
        <v>26695</v>
      </c>
      <c r="B7867" s="104" t="s">
        <v>18811</v>
      </c>
      <c r="C7867" s="104" t="s">
        <v>10433</v>
      </c>
      <c r="D7867" s="104" t="s">
        <v>20883</v>
      </c>
      <c r="E7867" s="104" t="s">
        <v>12038</v>
      </c>
      <c r="F7867" s="104" t="s">
        <v>10132</v>
      </c>
      <c r="G7867" s="105" t="s">
        <v>26696</v>
      </c>
      <c r="H7867" s="105"/>
      <c r="I7867" s="104" t="s">
        <v>183</v>
      </c>
    </row>
    <row r="7868" spans="1:9" ht="14.4" x14ac:dyDescent="0.3">
      <c r="A7868" s="104" t="s">
        <v>26697</v>
      </c>
      <c r="B7868" s="104" t="s">
        <v>20885</v>
      </c>
      <c r="C7868" s="104" t="s">
        <v>20886</v>
      </c>
      <c r="D7868" s="104" t="s">
        <v>20887</v>
      </c>
      <c r="E7868" s="104" t="s">
        <v>12515</v>
      </c>
      <c r="F7868" s="104" t="s">
        <v>12516</v>
      </c>
      <c r="G7868" s="105" t="s">
        <v>26698</v>
      </c>
      <c r="H7868" s="105"/>
      <c r="I7868" s="104" t="s">
        <v>183</v>
      </c>
    </row>
    <row r="7869" spans="1:9" ht="14.4" x14ac:dyDescent="0.3">
      <c r="A7869" s="104" t="s">
        <v>26699</v>
      </c>
      <c r="B7869" s="104" t="s">
        <v>14964</v>
      </c>
      <c r="C7869" s="104" t="s">
        <v>20895</v>
      </c>
      <c r="D7869" s="104" t="s">
        <v>20896</v>
      </c>
      <c r="E7869" s="104" t="s">
        <v>14966</v>
      </c>
      <c r="F7869" s="104" t="s">
        <v>14967</v>
      </c>
      <c r="G7869" s="105" t="s">
        <v>26700</v>
      </c>
      <c r="H7869" s="105"/>
      <c r="I7869" s="104" t="s">
        <v>183</v>
      </c>
    </row>
    <row r="7870" spans="1:9" ht="14.4" x14ac:dyDescent="0.3">
      <c r="A7870" s="104" t="s">
        <v>26701</v>
      </c>
      <c r="B7870" s="104" t="s">
        <v>10821</v>
      </c>
      <c r="C7870" s="104" t="s">
        <v>20897</v>
      </c>
      <c r="D7870" s="104" t="s">
        <v>20898</v>
      </c>
      <c r="E7870" s="104" t="s">
        <v>12812</v>
      </c>
      <c r="F7870" s="104" t="s">
        <v>11338</v>
      </c>
      <c r="G7870" s="105" t="s">
        <v>26702</v>
      </c>
      <c r="H7870" s="105"/>
      <c r="I7870" s="104" t="s">
        <v>183</v>
      </c>
    </row>
    <row r="7871" spans="1:9" ht="14.4" x14ac:dyDescent="0.3">
      <c r="A7871" s="104" t="s">
        <v>26703</v>
      </c>
      <c r="B7871" s="104" t="s">
        <v>12961</v>
      </c>
      <c r="C7871" s="104" t="s">
        <v>10384</v>
      </c>
      <c r="D7871" s="104" t="s">
        <v>20911</v>
      </c>
      <c r="E7871" s="104" t="s">
        <v>13989</v>
      </c>
      <c r="F7871" s="104" t="s">
        <v>11338</v>
      </c>
      <c r="G7871" s="105" t="s">
        <v>26704</v>
      </c>
      <c r="H7871" s="105"/>
      <c r="I7871" s="104" t="s">
        <v>183</v>
      </c>
    </row>
    <row r="7872" spans="1:9" ht="14.4" x14ac:dyDescent="0.3">
      <c r="A7872" s="104" t="s">
        <v>26705</v>
      </c>
      <c r="B7872" s="104" t="s">
        <v>20912</v>
      </c>
      <c r="C7872" s="104" t="s">
        <v>20913</v>
      </c>
      <c r="D7872" s="104" t="s">
        <v>20914</v>
      </c>
      <c r="E7872" s="104" t="s">
        <v>20915</v>
      </c>
      <c r="F7872" s="104" t="s">
        <v>20916</v>
      </c>
      <c r="G7872" s="105" t="s">
        <v>183</v>
      </c>
      <c r="H7872" s="105"/>
      <c r="I7872" s="104" t="s">
        <v>183</v>
      </c>
    </row>
    <row r="7873" spans="1:9" ht="14.4" x14ac:dyDescent="0.3">
      <c r="A7873" s="104" t="s">
        <v>26706</v>
      </c>
      <c r="B7873" s="104" t="s">
        <v>14080</v>
      </c>
      <c r="C7873" s="104" t="s">
        <v>10002</v>
      </c>
      <c r="D7873" s="104" t="s">
        <v>20918</v>
      </c>
      <c r="E7873" s="104" t="s">
        <v>20486</v>
      </c>
      <c r="F7873" s="104" t="s">
        <v>20487</v>
      </c>
      <c r="G7873" s="105" t="s">
        <v>26707</v>
      </c>
      <c r="H7873" s="105"/>
      <c r="I7873" s="104" t="s">
        <v>183</v>
      </c>
    </row>
    <row r="7874" spans="1:9" ht="14.4" x14ac:dyDescent="0.3">
      <c r="A7874" s="104" t="s">
        <v>26708</v>
      </c>
      <c r="B7874" s="104" t="s">
        <v>20919</v>
      </c>
      <c r="C7874" s="104" t="s">
        <v>20920</v>
      </c>
      <c r="D7874" s="104" t="s">
        <v>20921</v>
      </c>
      <c r="E7874" s="104" t="s">
        <v>20922</v>
      </c>
      <c r="F7874" s="104" t="s">
        <v>15222</v>
      </c>
      <c r="G7874" s="105"/>
      <c r="H7874" s="105" t="s">
        <v>26709</v>
      </c>
      <c r="I7874" s="104" t="s">
        <v>183</v>
      </c>
    </row>
    <row r="7875" spans="1:9" ht="14.4" x14ac:dyDescent="0.3">
      <c r="A7875" s="104" t="s">
        <v>26710</v>
      </c>
      <c r="B7875" s="104" t="s">
        <v>10143</v>
      </c>
      <c r="C7875" s="104" t="s">
        <v>10556</v>
      </c>
      <c r="D7875" s="104" t="s">
        <v>10145</v>
      </c>
      <c r="E7875" s="104" t="s">
        <v>10146</v>
      </c>
      <c r="F7875" s="104" t="s">
        <v>10147</v>
      </c>
      <c r="G7875" s="105" t="s">
        <v>26711</v>
      </c>
      <c r="H7875" s="105"/>
      <c r="I7875" s="104" t="s">
        <v>183</v>
      </c>
    </row>
    <row r="7876" spans="1:9" ht="14.4" x14ac:dyDescent="0.3">
      <c r="A7876" s="104" t="s">
        <v>26712</v>
      </c>
      <c r="B7876" s="104" t="s">
        <v>13725</v>
      </c>
      <c r="C7876" s="104" t="s">
        <v>11013</v>
      </c>
      <c r="D7876" s="104" t="s">
        <v>20935</v>
      </c>
      <c r="E7876" s="104" t="s">
        <v>16356</v>
      </c>
      <c r="F7876" s="104" t="s">
        <v>20936</v>
      </c>
      <c r="G7876" s="105" t="s">
        <v>26713</v>
      </c>
      <c r="H7876" s="105"/>
      <c r="I7876" s="104" t="s">
        <v>183</v>
      </c>
    </row>
    <row r="7877" spans="1:9" ht="14.4" x14ac:dyDescent="0.3">
      <c r="A7877" s="104" t="s">
        <v>10553</v>
      </c>
      <c r="B7877" s="104" t="s">
        <v>11665</v>
      </c>
      <c r="C7877" s="104" t="s">
        <v>20947</v>
      </c>
      <c r="D7877" s="104" t="s">
        <v>18644</v>
      </c>
      <c r="E7877" s="104" t="s">
        <v>12824</v>
      </c>
      <c r="F7877" s="104" t="s">
        <v>12825</v>
      </c>
      <c r="G7877" s="105"/>
      <c r="H7877" s="105" t="s">
        <v>26714</v>
      </c>
      <c r="I7877" s="104" t="s">
        <v>183</v>
      </c>
    </row>
    <row r="7878" spans="1:9" ht="14.4" x14ac:dyDescent="0.3">
      <c r="A7878" s="104" t="s">
        <v>26715</v>
      </c>
      <c r="B7878" s="104" t="s">
        <v>12275</v>
      </c>
      <c r="C7878" s="104" t="s">
        <v>10990</v>
      </c>
      <c r="D7878" s="104" t="s">
        <v>16474</v>
      </c>
      <c r="E7878" s="104" t="s">
        <v>16475</v>
      </c>
      <c r="F7878" s="104" t="s">
        <v>16476</v>
      </c>
      <c r="G7878" s="105" t="s">
        <v>26716</v>
      </c>
      <c r="H7878" s="105"/>
      <c r="I7878" s="104" t="s">
        <v>183</v>
      </c>
    </row>
    <row r="7879" spans="1:9" ht="14.4" x14ac:dyDescent="0.3">
      <c r="A7879" s="104" t="s">
        <v>26717</v>
      </c>
      <c r="B7879" s="104" t="s">
        <v>19979</v>
      </c>
      <c r="C7879" s="104" t="s">
        <v>20956</v>
      </c>
      <c r="D7879" s="104" t="s">
        <v>20957</v>
      </c>
      <c r="E7879" s="104" t="s">
        <v>9948</v>
      </c>
      <c r="F7879" s="104" t="s">
        <v>20958</v>
      </c>
      <c r="G7879" s="105" t="s">
        <v>183</v>
      </c>
      <c r="H7879" s="105" t="s">
        <v>183</v>
      </c>
      <c r="I7879" s="104" t="s">
        <v>183</v>
      </c>
    </row>
    <row r="7880" spans="1:9" ht="14.4" x14ac:dyDescent="0.3">
      <c r="A7880" s="104" t="s">
        <v>26718</v>
      </c>
      <c r="B7880" s="104" t="s">
        <v>10864</v>
      </c>
      <c r="C7880" s="104" t="s">
        <v>20969</v>
      </c>
      <c r="D7880" s="104" t="s">
        <v>12646</v>
      </c>
      <c r="E7880" s="104" t="s">
        <v>11500</v>
      </c>
      <c r="F7880" s="104" t="s">
        <v>11501</v>
      </c>
      <c r="G7880" s="105"/>
      <c r="H7880" s="105" t="s">
        <v>26719</v>
      </c>
      <c r="I7880" s="104" t="s">
        <v>183</v>
      </c>
    </row>
    <row r="7881" spans="1:9" ht="14.4" x14ac:dyDescent="0.3">
      <c r="A7881" s="104" t="s">
        <v>26720</v>
      </c>
      <c r="B7881" s="104" t="s">
        <v>10864</v>
      </c>
      <c r="C7881" s="104" t="s">
        <v>11647</v>
      </c>
      <c r="D7881" s="104" t="s">
        <v>20973</v>
      </c>
      <c r="E7881" s="104" t="s">
        <v>10131</v>
      </c>
      <c r="F7881" s="104" t="s">
        <v>10132</v>
      </c>
      <c r="G7881" s="105" t="s">
        <v>183</v>
      </c>
      <c r="H7881" s="105" t="s">
        <v>183</v>
      </c>
      <c r="I7881" s="104" t="s">
        <v>183</v>
      </c>
    </row>
    <row r="7882" spans="1:9" ht="14.4" x14ac:dyDescent="0.3">
      <c r="A7882" s="104" t="s">
        <v>26721</v>
      </c>
      <c r="B7882" s="104" t="s">
        <v>21007</v>
      </c>
      <c r="C7882" s="104" t="s">
        <v>10347</v>
      </c>
      <c r="D7882" s="104" t="s">
        <v>21008</v>
      </c>
      <c r="E7882" s="104" t="s">
        <v>9805</v>
      </c>
      <c r="F7882" s="104" t="s">
        <v>9806</v>
      </c>
      <c r="G7882" s="105" t="s">
        <v>26722</v>
      </c>
      <c r="H7882" s="105"/>
      <c r="I7882" s="104" t="s">
        <v>183</v>
      </c>
    </row>
    <row r="7883" spans="1:9" ht="14.4" x14ac:dyDescent="0.3">
      <c r="A7883" s="104" t="s">
        <v>26723</v>
      </c>
      <c r="B7883" s="104" t="s">
        <v>11230</v>
      </c>
      <c r="C7883" s="104" t="s">
        <v>11456</v>
      </c>
      <c r="D7883" s="104" t="s">
        <v>21026</v>
      </c>
      <c r="E7883" s="104" t="s">
        <v>18478</v>
      </c>
      <c r="F7883" s="104" t="s">
        <v>18479</v>
      </c>
      <c r="G7883" s="105"/>
      <c r="H7883" s="105" t="s">
        <v>26724</v>
      </c>
      <c r="I7883" s="104" t="s">
        <v>183</v>
      </c>
    </row>
    <row r="7884" spans="1:9" ht="14.4" x14ac:dyDescent="0.3">
      <c r="A7884" s="104" t="s">
        <v>26725</v>
      </c>
      <c r="B7884" s="104" t="s">
        <v>21027</v>
      </c>
      <c r="C7884" s="104" t="s">
        <v>20231</v>
      </c>
      <c r="D7884" s="104" t="s">
        <v>21028</v>
      </c>
      <c r="E7884" s="104" t="s">
        <v>11015</v>
      </c>
      <c r="F7884" s="104" t="s">
        <v>11016</v>
      </c>
      <c r="G7884" s="105" t="s">
        <v>26726</v>
      </c>
      <c r="H7884" s="105"/>
      <c r="I7884" s="104" t="s">
        <v>183</v>
      </c>
    </row>
    <row r="7885" spans="1:9" ht="14.4" x14ac:dyDescent="0.3">
      <c r="A7885" s="104" t="s">
        <v>26727</v>
      </c>
      <c r="B7885" s="104" t="s">
        <v>21043</v>
      </c>
      <c r="C7885" s="104" t="s">
        <v>12181</v>
      </c>
      <c r="D7885" s="104" t="s">
        <v>21044</v>
      </c>
      <c r="E7885" s="104" t="s">
        <v>12743</v>
      </c>
      <c r="F7885" s="104" t="s">
        <v>12744</v>
      </c>
      <c r="G7885" s="105" t="s">
        <v>26728</v>
      </c>
      <c r="H7885" s="105"/>
      <c r="I7885" s="104" t="s">
        <v>183</v>
      </c>
    </row>
    <row r="7886" spans="1:9" ht="14.4" x14ac:dyDescent="0.3">
      <c r="A7886" s="104" t="s">
        <v>26729</v>
      </c>
      <c r="B7886" s="104" t="s">
        <v>21064</v>
      </c>
      <c r="C7886" s="104" t="s">
        <v>21065</v>
      </c>
      <c r="D7886" s="104" t="s">
        <v>21066</v>
      </c>
      <c r="E7886" s="104" t="s">
        <v>21067</v>
      </c>
      <c r="F7886" s="104" t="s">
        <v>21068</v>
      </c>
      <c r="G7886" s="105" t="s">
        <v>26730</v>
      </c>
      <c r="H7886" s="105"/>
      <c r="I7886" s="104" t="s">
        <v>183</v>
      </c>
    </row>
    <row r="7887" spans="1:9" ht="14.4" x14ac:dyDescent="0.3">
      <c r="A7887" s="104" t="s">
        <v>26731</v>
      </c>
      <c r="B7887" s="104" t="s">
        <v>21103</v>
      </c>
      <c r="C7887" s="104" t="s">
        <v>21104</v>
      </c>
      <c r="D7887" s="104" t="s">
        <v>21105</v>
      </c>
      <c r="E7887" s="104" t="s">
        <v>21106</v>
      </c>
      <c r="F7887" s="104" t="s">
        <v>26732</v>
      </c>
      <c r="G7887" s="105"/>
      <c r="H7887" s="105" t="s">
        <v>26733</v>
      </c>
      <c r="I7887" s="104" t="s">
        <v>183</v>
      </c>
    </row>
    <row r="7888" spans="1:9" ht="14.4" x14ac:dyDescent="0.3">
      <c r="A7888" s="104" t="s">
        <v>24695</v>
      </c>
      <c r="B7888" s="104" t="s">
        <v>15471</v>
      </c>
      <c r="C7888" s="104" t="s">
        <v>13684</v>
      </c>
      <c r="D7888" s="104" t="s">
        <v>21112</v>
      </c>
      <c r="E7888" s="104" t="s">
        <v>12926</v>
      </c>
      <c r="F7888" s="104" t="s">
        <v>15318</v>
      </c>
      <c r="G7888" s="105" t="s">
        <v>26734</v>
      </c>
      <c r="H7888" s="105"/>
      <c r="I7888" s="104" t="s">
        <v>183</v>
      </c>
    </row>
    <row r="7889" spans="1:9" ht="14.4" x14ac:dyDescent="0.3">
      <c r="A7889" s="104" t="s">
        <v>23928</v>
      </c>
      <c r="B7889" s="104" t="s">
        <v>21116</v>
      </c>
      <c r="C7889" s="104" t="s">
        <v>21117</v>
      </c>
      <c r="D7889" s="104" t="s">
        <v>21118</v>
      </c>
      <c r="E7889" s="104" t="s">
        <v>12926</v>
      </c>
      <c r="F7889" s="104" t="s">
        <v>15318</v>
      </c>
      <c r="G7889" s="105" t="s">
        <v>26735</v>
      </c>
      <c r="H7889" s="105"/>
      <c r="I7889" s="104" t="s">
        <v>183</v>
      </c>
    </row>
    <row r="7890" spans="1:9" ht="14.4" x14ac:dyDescent="0.3">
      <c r="A7890" s="104" t="s">
        <v>22753</v>
      </c>
      <c r="B7890" s="104" t="s">
        <v>13043</v>
      </c>
      <c r="C7890" s="104" t="s">
        <v>9980</v>
      </c>
      <c r="D7890" s="104" t="s">
        <v>21119</v>
      </c>
      <c r="E7890" s="104" t="s">
        <v>12402</v>
      </c>
      <c r="F7890" s="104" t="s">
        <v>12892</v>
      </c>
      <c r="G7890" s="105" t="s">
        <v>26736</v>
      </c>
      <c r="H7890" s="105"/>
      <c r="I7890" s="104" t="s">
        <v>183</v>
      </c>
    </row>
    <row r="7891" spans="1:9" ht="14.4" x14ac:dyDescent="0.3">
      <c r="A7891" s="104" t="s">
        <v>26737</v>
      </c>
      <c r="B7891" s="104" t="s">
        <v>10908</v>
      </c>
      <c r="C7891" s="104" t="s">
        <v>10090</v>
      </c>
      <c r="D7891" s="104" t="s">
        <v>21125</v>
      </c>
      <c r="E7891" s="104" t="s">
        <v>10511</v>
      </c>
      <c r="F7891" s="104" t="s">
        <v>10259</v>
      </c>
      <c r="G7891" s="105"/>
      <c r="H7891" s="105" t="s">
        <v>26738</v>
      </c>
      <c r="I7891" s="104" t="s">
        <v>183</v>
      </c>
    </row>
    <row r="7892" spans="1:9" ht="14.4" x14ac:dyDescent="0.3">
      <c r="A7892" s="104" t="s">
        <v>26739</v>
      </c>
      <c r="B7892" s="104" t="s">
        <v>21127</v>
      </c>
      <c r="C7892" s="104" t="s">
        <v>9873</v>
      </c>
      <c r="D7892" s="104" t="s">
        <v>21128</v>
      </c>
      <c r="E7892" s="104" t="s">
        <v>10739</v>
      </c>
      <c r="F7892" s="104" t="s">
        <v>10740</v>
      </c>
      <c r="G7892" s="105" t="s">
        <v>26740</v>
      </c>
      <c r="H7892" s="105"/>
      <c r="I7892" s="104" t="s">
        <v>183</v>
      </c>
    </row>
    <row r="7893" spans="1:9" ht="14.4" x14ac:dyDescent="0.3">
      <c r="A7893" s="104" t="s">
        <v>26741</v>
      </c>
      <c r="B7893" s="104" t="s">
        <v>12942</v>
      </c>
      <c r="C7893" s="104" t="s">
        <v>13699</v>
      </c>
      <c r="D7893" s="104" t="s">
        <v>21134</v>
      </c>
      <c r="E7893" s="104" t="s">
        <v>21135</v>
      </c>
      <c r="F7893" s="104" t="s">
        <v>21136</v>
      </c>
      <c r="G7893" s="105" t="s">
        <v>26742</v>
      </c>
      <c r="H7893" s="105"/>
      <c r="I7893" s="104" t="s">
        <v>183</v>
      </c>
    </row>
    <row r="7894" spans="1:9" ht="14.4" x14ac:dyDescent="0.3">
      <c r="A7894" s="104" t="s">
        <v>26743</v>
      </c>
      <c r="B7894" s="104" t="s">
        <v>12275</v>
      </c>
      <c r="C7894" s="104" t="s">
        <v>10686</v>
      </c>
      <c r="D7894" s="104" t="s">
        <v>21137</v>
      </c>
      <c r="E7894" s="104" t="s">
        <v>11504</v>
      </c>
      <c r="F7894" s="104" t="s">
        <v>11505</v>
      </c>
      <c r="G7894" s="105" t="s">
        <v>26744</v>
      </c>
      <c r="H7894" s="105"/>
      <c r="I7894" s="104" t="s">
        <v>183</v>
      </c>
    </row>
    <row r="7895" spans="1:9" ht="14.4" x14ac:dyDescent="0.3">
      <c r="A7895" s="104" t="s">
        <v>26745</v>
      </c>
      <c r="B7895" s="104" t="s">
        <v>21145</v>
      </c>
      <c r="C7895" s="104" t="s">
        <v>10985</v>
      </c>
      <c r="D7895" s="104" t="s">
        <v>21146</v>
      </c>
      <c r="E7895" s="104" t="s">
        <v>10163</v>
      </c>
      <c r="F7895" s="104" t="s">
        <v>10164</v>
      </c>
      <c r="G7895" s="105" t="s">
        <v>26746</v>
      </c>
      <c r="H7895" s="105"/>
      <c r="I7895" s="104" t="s">
        <v>183</v>
      </c>
    </row>
    <row r="7896" spans="1:9" ht="14.4" x14ac:dyDescent="0.3">
      <c r="A7896" s="104" t="s">
        <v>24404</v>
      </c>
      <c r="B7896" s="104" t="s">
        <v>18322</v>
      </c>
      <c r="C7896" s="104" t="s">
        <v>9813</v>
      </c>
      <c r="D7896" s="104" t="s">
        <v>20879</v>
      </c>
      <c r="E7896" s="104" t="s">
        <v>14291</v>
      </c>
      <c r="F7896" s="104" t="s">
        <v>14292</v>
      </c>
      <c r="G7896" s="105" t="s">
        <v>26747</v>
      </c>
      <c r="H7896" s="105"/>
      <c r="I7896" s="104" t="s">
        <v>183</v>
      </c>
    </row>
    <row r="7897" spans="1:9" ht="14.4" x14ac:dyDescent="0.3">
      <c r="A7897" s="104" t="s">
        <v>26748</v>
      </c>
      <c r="B7897" s="104" t="s">
        <v>21145</v>
      </c>
      <c r="C7897" s="104" t="s">
        <v>21153</v>
      </c>
      <c r="D7897" s="104" t="s">
        <v>21146</v>
      </c>
      <c r="E7897" s="104" t="s">
        <v>10163</v>
      </c>
      <c r="F7897" s="104" t="s">
        <v>10164</v>
      </c>
      <c r="G7897" s="105" t="s">
        <v>26746</v>
      </c>
      <c r="H7897" s="105"/>
      <c r="I7897" s="104" t="s">
        <v>183</v>
      </c>
    </row>
    <row r="7898" spans="1:9" ht="14.4" x14ac:dyDescent="0.3">
      <c r="A7898" s="104" t="s">
        <v>26749</v>
      </c>
      <c r="B7898" s="104" t="s">
        <v>10216</v>
      </c>
      <c r="C7898" s="104" t="s">
        <v>11076</v>
      </c>
      <c r="D7898" s="104" t="s">
        <v>21157</v>
      </c>
      <c r="E7898" s="104" t="s">
        <v>10739</v>
      </c>
      <c r="F7898" s="104" t="s">
        <v>10740</v>
      </c>
      <c r="G7898" s="105" t="s">
        <v>26750</v>
      </c>
      <c r="H7898" s="105"/>
      <c r="I7898" s="104" t="s">
        <v>183</v>
      </c>
    </row>
    <row r="7899" spans="1:9" ht="14.4" x14ac:dyDescent="0.3">
      <c r="A7899" s="104" t="s">
        <v>26751</v>
      </c>
      <c r="B7899" s="104" t="s">
        <v>15217</v>
      </c>
      <c r="C7899" s="104" t="s">
        <v>12943</v>
      </c>
      <c r="D7899" s="104" t="s">
        <v>21160</v>
      </c>
      <c r="E7899" s="104" t="s">
        <v>13877</v>
      </c>
      <c r="F7899" s="104" t="s">
        <v>13878</v>
      </c>
      <c r="G7899" s="105" t="s">
        <v>26752</v>
      </c>
      <c r="H7899" s="105"/>
      <c r="I7899" s="104" t="s">
        <v>183</v>
      </c>
    </row>
    <row r="7900" spans="1:9" ht="14.4" x14ac:dyDescent="0.3">
      <c r="A7900" s="104" t="s">
        <v>26753</v>
      </c>
      <c r="B7900" s="104" t="s">
        <v>18288</v>
      </c>
      <c r="C7900" s="104" t="s">
        <v>11118</v>
      </c>
      <c r="D7900" s="104" t="s">
        <v>21172</v>
      </c>
      <c r="E7900" s="104" t="s">
        <v>10739</v>
      </c>
      <c r="F7900" s="104" t="s">
        <v>10740</v>
      </c>
      <c r="G7900" s="105" t="s">
        <v>26754</v>
      </c>
      <c r="H7900" s="105" t="s">
        <v>26755</v>
      </c>
      <c r="I7900" s="106" t="s">
        <v>26756</v>
      </c>
    </row>
    <row r="7901" spans="1:9" ht="14.4" x14ac:dyDescent="0.3">
      <c r="A7901" s="104" t="s">
        <v>26757</v>
      </c>
      <c r="B7901" s="104" t="s">
        <v>21225</v>
      </c>
      <c r="C7901" s="104" t="s">
        <v>9941</v>
      </c>
      <c r="D7901" s="104" t="s">
        <v>21226</v>
      </c>
      <c r="E7901" s="104" t="s">
        <v>21227</v>
      </c>
      <c r="F7901" s="104" t="s">
        <v>21228</v>
      </c>
      <c r="G7901" s="105" t="s">
        <v>26758</v>
      </c>
      <c r="H7901" s="105"/>
      <c r="I7901" s="104" t="s">
        <v>183</v>
      </c>
    </row>
    <row r="7902" spans="1:9" ht="14.4" x14ac:dyDescent="0.3">
      <c r="A7902" s="104" t="s">
        <v>15464</v>
      </c>
      <c r="B7902" s="104" t="s">
        <v>15407</v>
      </c>
      <c r="C7902" s="104" t="s">
        <v>9936</v>
      </c>
      <c r="D7902" s="104" t="s">
        <v>21328</v>
      </c>
      <c r="E7902" s="104" t="s">
        <v>21329</v>
      </c>
      <c r="F7902" s="104" t="s">
        <v>21330</v>
      </c>
      <c r="G7902" s="105" t="s">
        <v>26759</v>
      </c>
      <c r="H7902" s="105"/>
      <c r="I7902" s="104" t="s">
        <v>183</v>
      </c>
    </row>
    <row r="7903" spans="1:9" ht="14.4" x14ac:dyDescent="0.3">
      <c r="A7903" s="104" t="s">
        <v>26760</v>
      </c>
      <c r="B7903" s="104" t="s">
        <v>21334</v>
      </c>
      <c r="C7903" s="104" t="s">
        <v>9837</v>
      </c>
      <c r="D7903" s="104" t="s">
        <v>21335</v>
      </c>
      <c r="E7903" s="104" t="s">
        <v>9852</v>
      </c>
      <c r="F7903" s="104" t="s">
        <v>9853</v>
      </c>
      <c r="G7903" s="105" t="s">
        <v>26761</v>
      </c>
      <c r="H7903" s="105"/>
      <c r="I7903" s="104" t="s">
        <v>183</v>
      </c>
    </row>
    <row r="7904" spans="1:9" ht="14.4" x14ac:dyDescent="0.3">
      <c r="A7904" s="104" t="s">
        <v>26762</v>
      </c>
      <c r="B7904" s="104" t="s">
        <v>10080</v>
      </c>
      <c r="C7904" s="104" t="s">
        <v>9813</v>
      </c>
      <c r="D7904" s="104" t="s">
        <v>21358</v>
      </c>
      <c r="E7904" s="104" t="s">
        <v>21359</v>
      </c>
      <c r="F7904" s="104" t="s">
        <v>20666</v>
      </c>
      <c r="G7904" s="105" t="s">
        <v>26763</v>
      </c>
      <c r="H7904" s="105"/>
      <c r="I7904" s="104" t="s">
        <v>183</v>
      </c>
    </row>
    <row r="7905" spans="1:9" ht="14.4" x14ac:dyDescent="0.3">
      <c r="A7905" s="104" t="s">
        <v>26764</v>
      </c>
      <c r="B7905" s="104" t="s">
        <v>21371</v>
      </c>
      <c r="C7905" s="104" t="s">
        <v>13608</v>
      </c>
      <c r="D7905" s="104" t="s">
        <v>21372</v>
      </c>
      <c r="E7905" s="104" t="s">
        <v>13341</v>
      </c>
      <c r="F7905" s="104" t="s">
        <v>16903</v>
      </c>
      <c r="G7905" s="105" t="s">
        <v>26765</v>
      </c>
      <c r="H7905" s="105"/>
      <c r="I7905" s="104" t="s">
        <v>25627</v>
      </c>
    </row>
    <row r="7906" spans="1:9" ht="14.4" x14ac:dyDescent="0.3">
      <c r="A7906" s="104" t="s">
        <v>26766</v>
      </c>
      <c r="B7906" s="104" t="s">
        <v>11991</v>
      </c>
      <c r="C7906" s="104" t="s">
        <v>13547</v>
      </c>
      <c r="D7906" s="104" t="s">
        <v>21381</v>
      </c>
      <c r="E7906" s="104" t="s">
        <v>21382</v>
      </c>
      <c r="F7906" s="104" t="s">
        <v>21383</v>
      </c>
      <c r="G7906" s="105" t="s">
        <v>183</v>
      </c>
      <c r="H7906" s="105" t="s">
        <v>183</v>
      </c>
      <c r="I7906" s="104" t="s">
        <v>183</v>
      </c>
    </row>
    <row r="7907" spans="1:9" ht="14.4" x14ac:dyDescent="0.3">
      <c r="A7907" s="104" t="s">
        <v>26767</v>
      </c>
      <c r="B7907" s="104" t="s">
        <v>10170</v>
      </c>
      <c r="C7907" s="104" t="s">
        <v>10990</v>
      </c>
      <c r="D7907" s="104" t="s">
        <v>16603</v>
      </c>
      <c r="E7907" s="104" t="s">
        <v>13579</v>
      </c>
      <c r="F7907" s="104" t="s">
        <v>13580</v>
      </c>
      <c r="G7907" s="105" t="s">
        <v>26768</v>
      </c>
      <c r="H7907" s="105"/>
      <c r="I7907" s="104" t="s">
        <v>183</v>
      </c>
    </row>
    <row r="7908" spans="1:9" ht="14.4" x14ac:dyDescent="0.3">
      <c r="A7908" s="104" t="s">
        <v>26769</v>
      </c>
      <c r="B7908" s="104" t="s">
        <v>9897</v>
      </c>
      <c r="C7908" s="104" t="s">
        <v>10686</v>
      </c>
      <c r="D7908" s="104" t="s">
        <v>19232</v>
      </c>
      <c r="E7908" s="104" t="s">
        <v>19233</v>
      </c>
      <c r="F7908" s="104" t="s">
        <v>19234</v>
      </c>
      <c r="G7908" s="105" t="s">
        <v>26770</v>
      </c>
      <c r="H7908" s="105"/>
      <c r="I7908" s="104" t="s">
        <v>183</v>
      </c>
    </row>
    <row r="7909" spans="1:9" ht="14.4" x14ac:dyDescent="0.3">
      <c r="A7909" s="104" t="s">
        <v>26771</v>
      </c>
      <c r="B7909" s="104" t="s">
        <v>17319</v>
      </c>
      <c r="C7909" s="104" t="s">
        <v>11709</v>
      </c>
      <c r="D7909" s="104" t="s">
        <v>17320</v>
      </c>
      <c r="E7909" s="104" t="s">
        <v>10789</v>
      </c>
      <c r="F7909" s="104" t="s">
        <v>10790</v>
      </c>
      <c r="G7909" s="105" t="s">
        <v>26772</v>
      </c>
      <c r="H7909" s="105"/>
      <c r="I7909" s="104" t="s">
        <v>183</v>
      </c>
    </row>
    <row r="7910" spans="1:9" ht="14.4" x14ac:dyDescent="0.3">
      <c r="A7910" s="104" t="s">
        <v>26773</v>
      </c>
      <c r="B7910" s="104" t="s">
        <v>21401</v>
      </c>
      <c r="C7910" s="104" t="s">
        <v>11118</v>
      </c>
      <c r="D7910" s="104" t="s">
        <v>21402</v>
      </c>
      <c r="E7910" s="104" t="s">
        <v>11166</v>
      </c>
      <c r="F7910" s="104" t="s">
        <v>16190</v>
      </c>
      <c r="G7910" s="105" t="s">
        <v>26774</v>
      </c>
      <c r="H7910" s="105"/>
      <c r="I7910" s="104" t="s">
        <v>183</v>
      </c>
    </row>
    <row r="7911" spans="1:9" ht="14.4" x14ac:dyDescent="0.3">
      <c r="A7911" s="104" t="s">
        <v>26775</v>
      </c>
      <c r="B7911" s="104" t="s">
        <v>14042</v>
      </c>
      <c r="C7911" s="104" t="s">
        <v>15101</v>
      </c>
      <c r="D7911" s="104" t="s">
        <v>21448</v>
      </c>
      <c r="E7911" s="104" t="s">
        <v>21449</v>
      </c>
      <c r="F7911" s="104" t="s">
        <v>21450</v>
      </c>
      <c r="G7911" s="105" t="s">
        <v>26776</v>
      </c>
      <c r="H7911" s="105"/>
      <c r="I7911" s="104" t="s">
        <v>183</v>
      </c>
    </row>
    <row r="7912" spans="1:9" ht="14.4" x14ac:dyDescent="0.3">
      <c r="A7912" s="104" t="s">
        <v>24807</v>
      </c>
      <c r="B7912" s="104" t="s">
        <v>21454</v>
      </c>
      <c r="C7912" s="104" t="s">
        <v>17024</v>
      </c>
      <c r="D7912" s="104" t="s">
        <v>26777</v>
      </c>
      <c r="E7912" s="104" t="s">
        <v>21442</v>
      </c>
      <c r="F7912" s="104" t="s">
        <v>11867</v>
      </c>
      <c r="G7912" s="105" t="s">
        <v>26778</v>
      </c>
      <c r="H7912" s="105"/>
      <c r="I7912" s="104" t="s">
        <v>183</v>
      </c>
    </row>
    <row r="7913" spans="1:9" ht="14.4" x14ac:dyDescent="0.3">
      <c r="A7913" s="104" t="s">
        <v>24448</v>
      </c>
      <c r="B7913" s="104" t="s">
        <v>21464</v>
      </c>
      <c r="C7913" s="104" t="s">
        <v>11704</v>
      </c>
      <c r="D7913" s="104" t="s">
        <v>21465</v>
      </c>
      <c r="E7913" s="104" t="s">
        <v>14044</v>
      </c>
      <c r="F7913" s="104" t="s">
        <v>14045</v>
      </c>
      <c r="G7913" s="105" t="s">
        <v>26779</v>
      </c>
      <c r="H7913" s="105"/>
      <c r="I7913" s="104" t="s">
        <v>183</v>
      </c>
    </row>
    <row r="7914" spans="1:9" ht="14.4" x14ac:dyDescent="0.3">
      <c r="A7914" s="104" t="s">
        <v>24375</v>
      </c>
      <c r="B7914" s="104" t="s">
        <v>21466</v>
      </c>
      <c r="C7914" s="104" t="s">
        <v>12909</v>
      </c>
      <c r="D7914" s="104" t="s">
        <v>21467</v>
      </c>
      <c r="E7914" s="104" t="s">
        <v>11770</v>
      </c>
      <c r="F7914" s="104" t="s">
        <v>11771</v>
      </c>
      <c r="G7914" s="105" t="s">
        <v>26780</v>
      </c>
      <c r="H7914" s="105"/>
      <c r="I7914" s="104" t="s">
        <v>183</v>
      </c>
    </row>
    <row r="7915" spans="1:9" ht="14.4" x14ac:dyDescent="0.3">
      <c r="A7915" s="104" t="s">
        <v>26781</v>
      </c>
      <c r="B7915" s="104" t="s">
        <v>18833</v>
      </c>
      <c r="C7915" s="104" t="s">
        <v>21468</v>
      </c>
      <c r="D7915" s="104" t="s">
        <v>21469</v>
      </c>
      <c r="E7915" s="104" t="s">
        <v>18804</v>
      </c>
      <c r="F7915" s="104" t="s">
        <v>18805</v>
      </c>
      <c r="G7915" s="105" t="s">
        <v>183</v>
      </c>
      <c r="H7915" s="105"/>
      <c r="I7915" s="104" t="s">
        <v>183</v>
      </c>
    </row>
    <row r="7916" spans="1:9" ht="14.4" x14ac:dyDescent="0.3">
      <c r="A7916" s="104" t="s">
        <v>26782</v>
      </c>
      <c r="B7916" s="104" t="s">
        <v>21516</v>
      </c>
      <c r="C7916" s="104" t="s">
        <v>12189</v>
      </c>
      <c r="D7916" s="104" t="s">
        <v>21517</v>
      </c>
      <c r="E7916" s="104" t="s">
        <v>10421</v>
      </c>
      <c r="F7916" s="104" t="s">
        <v>21518</v>
      </c>
      <c r="G7916" s="105" t="s">
        <v>26783</v>
      </c>
      <c r="H7916" s="105"/>
      <c r="I7916" s="104" t="s">
        <v>183</v>
      </c>
    </row>
    <row r="7917" spans="1:9" ht="14.4" x14ac:dyDescent="0.3">
      <c r="A7917" s="104" t="s">
        <v>26784</v>
      </c>
      <c r="B7917" s="104" t="s">
        <v>16223</v>
      </c>
      <c r="C7917" s="104" t="s">
        <v>15691</v>
      </c>
      <c r="D7917" s="104" t="s">
        <v>21529</v>
      </c>
      <c r="E7917" s="104" t="s">
        <v>12548</v>
      </c>
      <c r="F7917" s="104" t="s">
        <v>12549</v>
      </c>
      <c r="G7917" s="105" t="s">
        <v>183</v>
      </c>
      <c r="H7917" s="105"/>
      <c r="I7917" s="104" t="s">
        <v>183</v>
      </c>
    </row>
    <row r="7918" spans="1:9" ht="14.4" x14ac:dyDescent="0.3">
      <c r="A7918" s="104" t="s">
        <v>26785</v>
      </c>
      <c r="B7918" s="104" t="s">
        <v>21539</v>
      </c>
      <c r="C7918" s="104" t="s">
        <v>11973</v>
      </c>
      <c r="D7918" s="104" t="s">
        <v>21540</v>
      </c>
      <c r="E7918" s="104" t="s">
        <v>10449</v>
      </c>
      <c r="F7918" s="104" t="s">
        <v>20310</v>
      </c>
      <c r="G7918" s="105" t="s">
        <v>26786</v>
      </c>
      <c r="H7918" s="105"/>
      <c r="I7918" s="104" t="s">
        <v>183</v>
      </c>
    </row>
    <row r="7919" spans="1:9" ht="14.4" x14ac:dyDescent="0.3">
      <c r="A7919" s="104" t="s">
        <v>26787</v>
      </c>
      <c r="B7919" s="104" t="s">
        <v>12655</v>
      </c>
      <c r="C7919" s="104" t="s">
        <v>10746</v>
      </c>
      <c r="D7919" s="104" t="s">
        <v>21541</v>
      </c>
      <c r="E7919" s="104" t="s">
        <v>12579</v>
      </c>
      <c r="F7919" s="104" t="s">
        <v>14017</v>
      </c>
      <c r="G7919" s="105" t="s">
        <v>26788</v>
      </c>
      <c r="H7919" s="105"/>
      <c r="I7919" s="104" t="s">
        <v>183</v>
      </c>
    </row>
    <row r="7920" spans="1:9" ht="14.4" x14ac:dyDescent="0.3">
      <c r="A7920" s="104" t="s">
        <v>26789</v>
      </c>
      <c r="B7920" s="104" t="s">
        <v>21430</v>
      </c>
      <c r="C7920" s="104" t="s">
        <v>12770</v>
      </c>
      <c r="D7920" s="104" t="s">
        <v>21542</v>
      </c>
      <c r="E7920" s="104" t="s">
        <v>11770</v>
      </c>
      <c r="F7920" s="104" t="s">
        <v>11771</v>
      </c>
      <c r="G7920" s="105" t="s">
        <v>26790</v>
      </c>
      <c r="H7920" s="105"/>
      <c r="I7920" s="104" t="s">
        <v>183</v>
      </c>
    </row>
    <row r="7921" spans="1:9" ht="14.4" x14ac:dyDescent="0.3">
      <c r="A7921" s="104" t="s">
        <v>26791</v>
      </c>
      <c r="B7921" s="104" t="s">
        <v>21546</v>
      </c>
      <c r="C7921" s="104" t="s">
        <v>21547</v>
      </c>
      <c r="D7921" s="104" t="s">
        <v>21548</v>
      </c>
      <c r="E7921" s="104" t="s">
        <v>10735</v>
      </c>
      <c r="F7921" s="104" t="s">
        <v>21549</v>
      </c>
      <c r="G7921" s="105"/>
      <c r="H7921" s="105" t="s">
        <v>26792</v>
      </c>
      <c r="I7921" s="104" t="s">
        <v>183</v>
      </c>
    </row>
    <row r="7922" spans="1:9" ht="14.4" x14ac:dyDescent="0.3">
      <c r="A7922" s="104" t="s">
        <v>26793</v>
      </c>
      <c r="B7922" s="104" t="s">
        <v>18291</v>
      </c>
      <c r="C7922" s="104" t="s">
        <v>13253</v>
      </c>
      <c r="D7922" s="104" t="s">
        <v>21567</v>
      </c>
      <c r="E7922" s="104" t="s">
        <v>10730</v>
      </c>
      <c r="F7922" s="104" t="s">
        <v>10636</v>
      </c>
      <c r="G7922" s="105"/>
      <c r="H7922" s="105" t="s">
        <v>26794</v>
      </c>
      <c r="I7922" s="104" t="s">
        <v>183</v>
      </c>
    </row>
    <row r="7923" spans="1:9" ht="14.4" x14ac:dyDescent="0.3">
      <c r="A7923" s="104" t="s">
        <v>26795</v>
      </c>
      <c r="B7923" s="104" t="s">
        <v>20123</v>
      </c>
      <c r="C7923" s="104" t="s">
        <v>11189</v>
      </c>
      <c r="D7923" s="104" t="s">
        <v>21568</v>
      </c>
      <c r="E7923" s="104" t="s">
        <v>21569</v>
      </c>
      <c r="F7923" s="104" t="s">
        <v>21570</v>
      </c>
      <c r="G7923" s="105" t="s">
        <v>26796</v>
      </c>
      <c r="H7923" s="105"/>
      <c r="I7923" s="104" t="s">
        <v>183</v>
      </c>
    </row>
    <row r="7924" spans="1:9" ht="14.4" x14ac:dyDescent="0.3">
      <c r="A7924" s="104" t="s">
        <v>26797</v>
      </c>
      <c r="B7924" s="104" t="s">
        <v>21571</v>
      </c>
      <c r="C7924" s="104" t="s">
        <v>10347</v>
      </c>
      <c r="D7924" s="104" t="s">
        <v>21572</v>
      </c>
      <c r="E7924" s="104" t="s">
        <v>21573</v>
      </c>
      <c r="F7924" s="104" t="s">
        <v>21574</v>
      </c>
      <c r="G7924" s="105"/>
      <c r="H7924" s="105" t="s">
        <v>26798</v>
      </c>
      <c r="I7924" s="104" t="s">
        <v>183</v>
      </c>
    </row>
    <row r="7925" spans="1:9" ht="14.4" x14ac:dyDescent="0.3">
      <c r="A7925" s="104" t="s">
        <v>26799</v>
      </c>
      <c r="B7925" s="104" t="s">
        <v>9945</v>
      </c>
      <c r="C7925" s="104" t="s">
        <v>10012</v>
      </c>
      <c r="D7925" s="104" t="s">
        <v>21584</v>
      </c>
      <c r="E7925" s="104" t="s">
        <v>14013</v>
      </c>
      <c r="F7925" s="104" t="s">
        <v>21585</v>
      </c>
      <c r="G7925" s="105" t="s">
        <v>26800</v>
      </c>
      <c r="H7925" s="105"/>
      <c r="I7925" s="104" t="s">
        <v>183</v>
      </c>
    </row>
    <row r="7926" spans="1:9" ht="14.4" x14ac:dyDescent="0.3">
      <c r="A7926" s="104" t="s">
        <v>26801</v>
      </c>
      <c r="B7926" s="104" t="s">
        <v>21586</v>
      </c>
      <c r="C7926" s="104" t="s">
        <v>10096</v>
      </c>
      <c r="D7926" s="104" t="s">
        <v>21587</v>
      </c>
      <c r="E7926" s="104" t="s">
        <v>14070</v>
      </c>
      <c r="F7926" s="104" t="s">
        <v>14071</v>
      </c>
      <c r="G7926" s="105"/>
      <c r="H7926" s="105" t="s">
        <v>26802</v>
      </c>
      <c r="I7926" s="104" t="s">
        <v>183</v>
      </c>
    </row>
    <row r="7927" spans="1:9" ht="14.4" x14ac:dyDescent="0.3">
      <c r="A7927" s="104" t="s">
        <v>26803</v>
      </c>
      <c r="B7927" s="104" t="s">
        <v>21607</v>
      </c>
      <c r="C7927" s="104" t="s">
        <v>16542</v>
      </c>
      <c r="D7927" s="104" t="s">
        <v>21608</v>
      </c>
      <c r="E7927" s="104" t="s">
        <v>21609</v>
      </c>
      <c r="F7927" s="104" t="s">
        <v>21610</v>
      </c>
      <c r="G7927" s="105" t="s">
        <v>183</v>
      </c>
      <c r="H7927" s="105" t="s">
        <v>183</v>
      </c>
      <c r="I7927" s="104" t="s">
        <v>183</v>
      </c>
    </row>
    <row r="7928" spans="1:9" ht="14.4" x14ac:dyDescent="0.3">
      <c r="A7928" s="104" t="s">
        <v>26804</v>
      </c>
      <c r="B7928" s="104" t="s">
        <v>21612</v>
      </c>
      <c r="C7928" s="104" t="s">
        <v>13709</v>
      </c>
      <c r="D7928" s="104" t="s">
        <v>21613</v>
      </c>
      <c r="E7928" s="104" t="s">
        <v>14145</v>
      </c>
      <c r="F7928" s="104" t="s">
        <v>14146</v>
      </c>
      <c r="G7928" s="105" t="s">
        <v>26805</v>
      </c>
      <c r="H7928" s="105"/>
      <c r="I7928" s="104" t="s">
        <v>183</v>
      </c>
    </row>
    <row r="7929" spans="1:9" ht="14.4" x14ac:dyDescent="0.3">
      <c r="A7929" s="104" t="s">
        <v>26806</v>
      </c>
      <c r="B7929" s="104" t="s">
        <v>12193</v>
      </c>
      <c r="C7929" s="104" t="s">
        <v>9813</v>
      </c>
      <c r="D7929" s="104" t="s">
        <v>21620</v>
      </c>
      <c r="E7929" s="104" t="s">
        <v>21617</v>
      </c>
      <c r="F7929" s="104" t="s">
        <v>21618</v>
      </c>
      <c r="G7929" s="105" t="s">
        <v>26807</v>
      </c>
      <c r="H7929" s="105"/>
      <c r="I7929" s="104" t="s">
        <v>183</v>
      </c>
    </row>
    <row r="7930" spans="1:9" ht="14.4" x14ac:dyDescent="0.3">
      <c r="A7930" s="104" t="s">
        <v>26808</v>
      </c>
      <c r="B7930" s="104" t="s">
        <v>14588</v>
      </c>
      <c r="C7930" s="104" t="s">
        <v>11647</v>
      </c>
      <c r="D7930" s="104" t="s">
        <v>21625</v>
      </c>
      <c r="E7930" s="104" t="s">
        <v>10535</v>
      </c>
      <c r="F7930" s="104" t="s">
        <v>9987</v>
      </c>
      <c r="G7930" s="105" t="s">
        <v>183</v>
      </c>
      <c r="H7930" s="105"/>
      <c r="I7930" s="104" t="s">
        <v>183</v>
      </c>
    </row>
    <row r="7931" spans="1:9" ht="14.4" x14ac:dyDescent="0.3">
      <c r="A7931" s="104" t="s">
        <v>26809</v>
      </c>
      <c r="B7931" s="104" t="s">
        <v>14675</v>
      </c>
      <c r="C7931" s="104" t="s">
        <v>10110</v>
      </c>
      <c r="D7931" s="104" t="s">
        <v>21632</v>
      </c>
      <c r="E7931" s="104" t="s">
        <v>13967</v>
      </c>
      <c r="F7931" s="104" t="s">
        <v>13968</v>
      </c>
      <c r="G7931" s="105" t="s">
        <v>26810</v>
      </c>
      <c r="H7931" s="105"/>
      <c r="I7931" s="104" t="s">
        <v>183</v>
      </c>
    </row>
    <row r="7932" spans="1:9" ht="14.4" x14ac:dyDescent="0.3">
      <c r="A7932" s="104" t="s">
        <v>26811</v>
      </c>
      <c r="B7932" s="104" t="s">
        <v>20431</v>
      </c>
      <c r="C7932" s="104" t="s">
        <v>10251</v>
      </c>
      <c r="D7932" s="104" t="s">
        <v>21631</v>
      </c>
      <c r="E7932" s="104" t="s">
        <v>13967</v>
      </c>
      <c r="F7932" s="104" t="s">
        <v>13968</v>
      </c>
      <c r="G7932" s="105" t="s">
        <v>26812</v>
      </c>
      <c r="H7932" s="105"/>
      <c r="I7932" s="104" t="s">
        <v>183</v>
      </c>
    </row>
    <row r="7933" spans="1:9" ht="14.4" x14ac:dyDescent="0.3">
      <c r="A7933" s="104" t="s">
        <v>26813</v>
      </c>
      <c r="B7933" s="104" t="s">
        <v>10619</v>
      </c>
      <c r="C7933" s="104" t="s">
        <v>11438</v>
      </c>
      <c r="D7933" s="104" t="s">
        <v>21640</v>
      </c>
      <c r="E7933" s="104" t="s">
        <v>21641</v>
      </c>
      <c r="F7933" s="104" t="s">
        <v>21642</v>
      </c>
      <c r="G7933" s="105" t="s">
        <v>26814</v>
      </c>
      <c r="H7933" s="105"/>
      <c r="I7933" s="104" t="s">
        <v>183</v>
      </c>
    </row>
    <row r="7934" spans="1:9" ht="14.4" x14ac:dyDescent="0.3">
      <c r="A7934" s="104" t="s">
        <v>26815</v>
      </c>
      <c r="B7934" s="104" t="s">
        <v>10024</v>
      </c>
      <c r="C7934" s="104" t="s">
        <v>9813</v>
      </c>
      <c r="D7934" s="104" t="s">
        <v>21643</v>
      </c>
      <c r="E7934" s="104" t="s">
        <v>15191</v>
      </c>
      <c r="F7934" s="104" t="s">
        <v>15192</v>
      </c>
      <c r="G7934" s="105" t="s">
        <v>26816</v>
      </c>
      <c r="H7934" s="105"/>
      <c r="I7934" s="104" t="s">
        <v>183</v>
      </c>
    </row>
    <row r="7935" spans="1:9" ht="14.4" x14ac:dyDescent="0.3">
      <c r="A7935" s="104" t="s">
        <v>26817</v>
      </c>
      <c r="B7935" s="104" t="s">
        <v>13762</v>
      </c>
      <c r="C7935" s="104" t="s">
        <v>11909</v>
      </c>
      <c r="D7935" s="104" t="s">
        <v>21646</v>
      </c>
      <c r="E7935" s="104" t="s">
        <v>13711</v>
      </c>
      <c r="F7935" s="104" t="s">
        <v>13712</v>
      </c>
      <c r="G7935" s="105" t="s">
        <v>26818</v>
      </c>
      <c r="H7935" s="105"/>
      <c r="I7935" s="104" t="s">
        <v>183</v>
      </c>
    </row>
    <row r="7936" spans="1:9" ht="14.4" x14ac:dyDescent="0.3">
      <c r="A7936" s="104" t="s">
        <v>26819</v>
      </c>
      <c r="B7936" s="104" t="s">
        <v>10264</v>
      </c>
      <c r="C7936" s="104" t="s">
        <v>9757</v>
      </c>
      <c r="D7936" s="104" t="s">
        <v>21628</v>
      </c>
      <c r="E7936" s="104" t="s">
        <v>21629</v>
      </c>
      <c r="F7936" s="104" t="s">
        <v>21630</v>
      </c>
      <c r="G7936" s="105" t="s">
        <v>26820</v>
      </c>
      <c r="H7936" s="105"/>
      <c r="I7936" s="104" t="s">
        <v>183</v>
      </c>
    </row>
    <row r="7937" spans="1:9" ht="14.4" x14ac:dyDescent="0.3">
      <c r="A7937" s="104" t="s">
        <v>26821</v>
      </c>
      <c r="B7937" s="104" t="s">
        <v>21612</v>
      </c>
      <c r="C7937" s="104" t="s">
        <v>12203</v>
      </c>
      <c r="D7937" s="104" t="s">
        <v>21613</v>
      </c>
      <c r="E7937" s="104" t="s">
        <v>14145</v>
      </c>
      <c r="F7937" s="104" t="s">
        <v>14146</v>
      </c>
      <c r="G7937" s="105" t="s">
        <v>26805</v>
      </c>
      <c r="H7937" s="105"/>
      <c r="I7937" s="104" t="s">
        <v>183</v>
      </c>
    </row>
    <row r="7938" spans="1:9" ht="14.4" x14ac:dyDescent="0.3">
      <c r="A7938" s="104" t="s">
        <v>26822</v>
      </c>
      <c r="B7938" s="104" t="s">
        <v>21663</v>
      </c>
      <c r="C7938" s="104" t="s">
        <v>11738</v>
      </c>
      <c r="D7938" s="104" t="s">
        <v>21670</v>
      </c>
      <c r="E7938" s="104" t="s">
        <v>19820</v>
      </c>
      <c r="F7938" s="104" t="s">
        <v>19821</v>
      </c>
      <c r="G7938" s="105" t="s">
        <v>26823</v>
      </c>
      <c r="H7938" s="105"/>
      <c r="I7938" s="104" t="s">
        <v>183</v>
      </c>
    </row>
    <row r="7939" spans="1:9" ht="14.4" x14ac:dyDescent="0.3">
      <c r="A7939" s="104" t="s">
        <v>26824</v>
      </c>
      <c r="B7939" s="104" t="s">
        <v>12485</v>
      </c>
      <c r="C7939" s="104" t="s">
        <v>10668</v>
      </c>
      <c r="D7939" s="104" t="s">
        <v>21672</v>
      </c>
      <c r="E7939" s="104" t="s">
        <v>12487</v>
      </c>
      <c r="F7939" s="104" t="s">
        <v>12488</v>
      </c>
      <c r="G7939" s="105" t="s">
        <v>26825</v>
      </c>
      <c r="H7939" s="105"/>
      <c r="I7939" s="104" t="s">
        <v>183</v>
      </c>
    </row>
    <row r="7940" spans="1:9" ht="14.4" x14ac:dyDescent="0.3">
      <c r="A7940" s="104" t="s">
        <v>26826</v>
      </c>
      <c r="B7940" s="104" t="s">
        <v>21687</v>
      </c>
      <c r="C7940" s="104" t="s">
        <v>9955</v>
      </c>
      <c r="D7940" s="104" t="s">
        <v>21688</v>
      </c>
      <c r="E7940" s="104" t="s">
        <v>10705</v>
      </c>
      <c r="F7940" s="104" t="s">
        <v>21689</v>
      </c>
      <c r="G7940" s="105"/>
      <c r="H7940" s="105" t="s">
        <v>26827</v>
      </c>
      <c r="I7940" s="104" t="s">
        <v>183</v>
      </c>
    </row>
    <row r="7941" spans="1:9" ht="14.4" x14ac:dyDescent="0.3">
      <c r="A7941" s="104" t="s">
        <v>26828</v>
      </c>
      <c r="B7941" s="104" t="s">
        <v>12485</v>
      </c>
      <c r="C7941" s="104" t="s">
        <v>10983</v>
      </c>
      <c r="D7941" s="104" t="s">
        <v>12486</v>
      </c>
      <c r="E7941" s="104" t="s">
        <v>12487</v>
      </c>
      <c r="F7941" s="104" t="s">
        <v>12488</v>
      </c>
      <c r="G7941" s="105" t="s">
        <v>183</v>
      </c>
      <c r="H7941" s="105" t="s">
        <v>183</v>
      </c>
      <c r="I7941" s="104" t="s">
        <v>183</v>
      </c>
    </row>
    <row r="7942" spans="1:9" ht="14.4" x14ac:dyDescent="0.3">
      <c r="A7942" s="104" t="s">
        <v>26829</v>
      </c>
      <c r="B7942" s="104" t="s">
        <v>17286</v>
      </c>
      <c r="C7942" s="104" t="s">
        <v>21701</v>
      </c>
      <c r="D7942" s="104" t="s">
        <v>183</v>
      </c>
      <c r="E7942" s="104" t="s">
        <v>18254</v>
      </c>
      <c r="F7942" s="104" t="s">
        <v>18255</v>
      </c>
      <c r="G7942" s="105" t="s">
        <v>183</v>
      </c>
      <c r="H7942" s="105" t="s">
        <v>183</v>
      </c>
      <c r="I7942" s="104" t="s">
        <v>183</v>
      </c>
    </row>
    <row r="7943" spans="1:9" ht="14.4" x14ac:dyDescent="0.3">
      <c r="A7943" s="104" t="s">
        <v>26830</v>
      </c>
      <c r="B7943" s="104" t="s">
        <v>19895</v>
      </c>
      <c r="C7943" s="104" t="s">
        <v>19833</v>
      </c>
      <c r="D7943" s="104" t="s">
        <v>21705</v>
      </c>
      <c r="E7943" s="104" t="s">
        <v>21706</v>
      </c>
      <c r="F7943" s="104" t="s">
        <v>17793</v>
      </c>
      <c r="G7943" s="105" t="s">
        <v>26831</v>
      </c>
      <c r="H7943" s="105"/>
      <c r="I7943" s="104" t="s">
        <v>183</v>
      </c>
    </row>
    <row r="7944" spans="1:9" ht="14.4" x14ac:dyDescent="0.3">
      <c r="A7944" s="104" t="s">
        <v>26832</v>
      </c>
      <c r="B7944" s="104" t="s">
        <v>21716</v>
      </c>
      <c r="C7944" s="104" t="s">
        <v>12218</v>
      </c>
      <c r="D7944" s="104" t="s">
        <v>21717</v>
      </c>
      <c r="E7944" s="104" t="s">
        <v>15504</v>
      </c>
      <c r="F7944" s="104" t="s">
        <v>15505</v>
      </c>
      <c r="G7944" s="105" t="s">
        <v>183</v>
      </c>
      <c r="H7944" s="105" t="s">
        <v>183</v>
      </c>
      <c r="I7944" s="104" t="s">
        <v>183</v>
      </c>
    </row>
    <row r="7945" spans="1:9" ht="14.4" x14ac:dyDescent="0.3">
      <c r="A7945" s="104" t="s">
        <v>26833</v>
      </c>
      <c r="B7945" s="104" t="s">
        <v>10095</v>
      </c>
      <c r="C7945" s="104" t="s">
        <v>12570</v>
      </c>
      <c r="D7945" s="104" t="s">
        <v>21723</v>
      </c>
      <c r="E7945" s="104" t="s">
        <v>14239</v>
      </c>
      <c r="F7945" s="104" t="s">
        <v>21724</v>
      </c>
      <c r="G7945" s="105" t="s">
        <v>26834</v>
      </c>
      <c r="H7945" s="105"/>
      <c r="I7945" s="104" t="s">
        <v>183</v>
      </c>
    </row>
    <row r="7946" spans="1:9" ht="14.4" x14ac:dyDescent="0.3">
      <c r="A7946" s="104" t="s">
        <v>26835</v>
      </c>
      <c r="B7946" s="104" t="s">
        <v>12576</v>
      </c>
      <c r="C7946" s="104" t="s">
        <v>12438</v>
      </c>
      <c r="D7946" s="104" t="s">
        <v>12578</v>
      </c>
      <c r="E7946" s="104" t="s">
        <v>12579</v>
      </c>
      <c r="F7946" s="104" t="s">
        <v>12580</v>
      </c>
      <c r="G7946" s="105" t="s">
        <v>26836</v>
      </c>
      <c r="H7946" s="105"/>
      <c r="I7946" s="104" t="s">
        <v>183</v>
      </c>
    </row>
    <row r="7947" spans="1:9" ht="14.4" x14ac:dyDescent="0.3">
      <c r="A7947" s="104" t="s">
        <v>26837</v>
      </c>
      <c r="B7947" s="104" t="s">
        <v>10575</v>
      </c>
      <c r="C7947" s="104" t="s">
        <v>14835</v>
      </c>
      <c r="D7947" s="104" t="s">
        <v>10577</v>
      </c>
      <c r="E7947" s="104" t="s">
        <v>10578</v>
      </c>
      <c r="F7947" s="104" t="s">
        <v>10579</v>
      </c>
      <c r="G7947" s="105" t="s">
        <v>26838</v>
      </c>
      <c r="H7947" s="105"/>
      <c r="I7947" s="104" t="s">
        <v>26839</v>
      </c>
    </row>
    <row r="7948" spans="1:9" ht="14.4" x14ac:dyDescent="0.3">
      <c r="A7948" s="104" t="s">
        <v>26840</v>
      </c>
      <c r="B7948" s="104" t="s">
        <v>14894</v>
      </c>
      <c r="C7948" s="104" t="s">
        <v>10191</v>
      </c>
      <c r="D7948" s="104" t="s">
        <v>21741</v>
      </c>
      <c r="E7948" s="104" t="s">
        <v>12150</v>
      </c>
      <c r="F7948" s="104" t="s">
        <v>12151</v>
      </c>
      <c r="G7948" s="105" t="s">
        <v>26841</v>
      </c>
      <c r="H7948" s="105"/>
      <c r="I7948" s="104" t="s">
        <v>26842</v>
      </c>
    </row>
    <row r="7949" spans="1:9" ht="14.4" x14ac:dyDescent="0.3">
      <c r="A7949" s="104" t="s">
        <v>26843</v>
      </c>
      <c r="B7949" s="104" t="s">
        <v>14737</v>
      </c>
      <c r="C7949" s="104" t="s">
        <v>19356</v>
      </c>
      <c r="D7949" s="104" t="s">
        <v>21768</v>
      </c>
      <c r="E7949" s="104" t="s">
        <v>21769</v>
      </c>
      <c r="F7949" s="104" t="s">
        <v>21770</v>
      </c>
      <c r="G7949" s="105" t="s">
        <v>26844</v>
      </c>
      <c r="H7949" s="105"/>
      <c r="I7949" s="104" t="s">
        <v>183</v>
      </c>
    </row>
    <row r="7950" spans="1:9" ht="14.4" x14ac:dyDescent="0.3">
      <c r="A7950" s="104" t="s">
        <v>26845</v>
      </c>
      <c r="B7950" s="104" t="s">
        <v>11665</v>
      </c>
      <c r="C7950" s="104" t="s">
        <v>9808</v>
      </c>
      <c r="D7950" s="104" t="s">
        <v>21773</v>
      </c>
      <c r="E7950" s="104" t="s">
        <v>10365</v>
      </c>
      <c r="F7950" s="104" t="s">
        <v>10366</v>
      </c>
      <c r="G7950" s="105" t="s">
        <v>26846</v>
      </c>
      <c r="H7950" s="105" t="s">
        <v>26847</v>
      </c>
      <c r="I7950" s="104" t="s">
        <v>183</v>
      </c>
    </row>
    <row r="7951" spans="1:9" ht="14.4" x14ac:dyDescent="0.3">
      <c r="A7951" s="104" t="s">
        <v>26848</v>
      </c>
      <c r="B7951" s="104" t="s">
        <v>18213</v>
      </c>
      <c r="C7951" s="104" t="s">
        <v>11022</v>
      </c>
      <c r="D7951" s="104" t="s">
        <v>21778</v>
      </c>
      <c r="E7951" s="104" t="s">
        <v>10720</v>
      </c>
      <c r="F7951" s="104" t="s">
        <v>10721</v>
      </c>
      <c r="G7951" s="105" t="s">
        <v>26849</v>
      </c>
      <c r="H7951" s="105"/>
      <c r="I7951" s="104" t="s">
        <v>183</v>
      </c>
    </row>
    <row r="7952" spans="1:9" ht="14.4" x14ac:dyDescent="0.3">
      <c r="A7952" s="104" t="s">
        <v>26850</v>
      </c>
      <c r="B7952" s="104" t="s">
        <v>13698</v>
      </c>
      <c r="C7952" s="104" t="s">
        <v>11087</v>
      </c>
      <c r="D7952" s="104" t="s">
        <v>13700</v>
      </c>
      <c r="E7952" s="104" t="s">
        <v>13642</v>
      </c>
      <c r="F7952" s="104" t="s">
        <v>13643</v>
      </c>
      <c r="G7952" s="105" t="s">
        <v>25673</v>
      </c>
      <c r="H7952" s="105"/>
      <c r="I7952" s="104" t="s">
        <v>183</v>
      </c>
    </row>
    <row r="7953" spans="1:9" ht="14.4" x14ac:dyDescent="0.3">
      <c r="A7953" s="104" t="s">
        <v>26851</v>
      </c>
      <c r="B7953" s="104" t="s">
        <v>10575</v>
      </c>
      <c r="C7953" s="104" t="s">
        <v>11859</v>
      </c>
      <c r="D7953" s="104" t="s">
        <v>10577</v>
      </c>
      <c r="E7953" s="104" t="s">
        <v>10578</v>
      </c>
      <c r="F7953" s="104" t="s">
        <v>10579</v>
      </c>
      <c r="G7953" s="105" t="s">
        <v>26838</v>
      </c>
      <c r="H7953" s="105"/>
      <c r="I7953" s="104" t="s">
        <v>183</v>
      </c>
    </row>
    <row r="7954" spans="1:9" ht="14.4" x14ac:dyDescent="0.3">
      <c r="A7954" s="104" t="s">
        <v>26852</v>
      </c>
      <c r="B7954" s="104" t="s">
        <v>18501</v>
      </c>
      <c r="C7954" s="104" t="s">
        <v>10096</v>
      </c>
      <c r="D7954" s="104" t="s">
        <v>21798</v>
      </c>
      <c r="E7954" s="104" t="s">
        <v>15656</v>
      </c>
      <c r="F7954" s="104" t="s">
        <v>20229</v>
      </c>
      <c r="G7954" s="105" t="s">
        <v>26853</v>
      </c>
      <c r="H7954" s="105" t="s">
        <v>26854</v>
      </c>
      <c r="I7954" s="106" t="s">
        <v>26855</v>
      </c>
    </row>
    <row r="7955" spans="1:9" ht="14.4" x14ac:dyDescent="0.3">
      <c r="A7955" s="104" t="s">
        <v>26856</v>
      </c>
      <c r="B7955" s="104" t="s">
        <v>21821</v>
      </c>
      <c r="C7955" s="104" t="s">
        <v>9850</v>
      </c>
      <c r="D7955" s="104" t="s">
        <v>21822</v>
      </c>
      <c r="E7955" s="104" t="s">
        <v>12024</v>
      </c>
      <c r="F7955" s="104" t="s">
        <v>12025</v>
      </c>
      <c r="G7955" s="105" t="s">
        <v>26857</v>
      </c>
      <c r="H7955" s="105"/>
      <c r="I7955" s="104" t="s">
        <v>183</v>
      </c>
    </row>
    <row r="7956" spans="1:9" ht="14.4" x14ac:dyDescent="0.3">
      <c r="A7956" s="104" t="s">
        <v>26858</v>
      </c>
      <c r="B7956" s="104" t="s">
        <v>12853</v>
      </c>
      <c r="C7956" s="104" t="s">
        <v>10686</v>
      </c>
      <c r="D7956" s="104" t="s">
        <v>21823</v>
      </c>
      <c r="E7956" s="104" t="s">
        <v>19726</v>
      </c>
      <c r="F7956" s="104" t="s">
        <v>19727</v>
      </c>
      <c r="G7956" s="105" t="s">
        <v>26859</v>
      </c>
      <c r="H7956" s="105"/>
      <c r="I7956" s="104" t="s">
        <v>183</v>
      </c>
    </row>
    <row r="7957" spans="1:9" ht="14.4" x14ac:dyDescent="0.3">
      <c r="A7957" s="104" t="s">
        <v>26860</v>
      </c>
      <c r="B7957" s="104" t="s">
        <v>21835</v>
      </c>
      <c r="C7957" s="104" t="s">
        <v>11076</v>
      </c>
      <c r="D7957" s="104" t="s">
        <v>21836</v>
      </c>
      <c r="E7957" s="104" t="s">
        <v>12024</v>
      </c>
      <c r="F7957" s="104" t="s">
        <v>12025</v>
      </c>
      <c r="G7957" s="105" t="s">
        <v>26861</v>
      </c>
      <c r="H7957" s="105"/>
      <c r="I7957" s="104" t="s">
        <v>26862</v>
      </c>
    </row>
    <row r="7958" spans="1:9" ht="14.4" x14ac:dyDescent="0.3">
      <c r="A7958" s="104" t="s">
        <v>26863</v>
      </c>
      <c r="B7958" s="104" t="s">
        <v>20369</v>
      </c>
      <c r="C7958" s="104" t="s">
        <v>11425</v>
      </c>
      <c r="D7958" s="104" t="s">
        <v>21838</v>
      </c>
      <c r="E7958" s="104" t="s">
        <v>21839</v>
      </c>
      <c r="F7958" s="104" t="s">
        <v>10132</v>
      </c>
      <c r="G7958" s="105" t="s">
        <v>183</v>
      </c>
      <c r="H7958" s="105"/>
      <c r="I7958" s="104" t="s">
        <v>183</v>
      </c>
    </row>
    <row r="7959" spans="1:9" ht="14.4" x14ac:dyDescent="0.3">
      <c r="A7959" s="104" t="s">
        <v>26864</v>
      </c>
      <c r="B7959" s="104" t="s">
        <v>21855</v>
      </c>
      <c r="C7959" s="104" t="s">
        <v>11869</v>
      </c>
      <c r="D7959" s="104" t="s">
        <v>21856</v>
      </c>
      <c r="E7959" s="104" t="s">
        <v>10468</v>
      </c>
      <c r="F7959" s="104" t="s">
        <v>10469</v>
      </c>
      <c r="G7959" s="105" t="s">
        <v>26865</v>
      </c>
      <c r="H7959" s="105"/>
      <c r="I7959" s="104" t="s">
        <v>183</v>
      </c>
    </row>
    <row r="7960" spans="1:9" ht="14.4" x14ac:dyDescent="0.3">
      <c r="A7960" s="104" t="s">
        <v>26866</v>
      </c>
      <c r="B7960" s="104" t="s">
        <v>21861</v>
      </c>
      <c r="C7960" s="104" t="s">
        <v>9828</v>
      </c>
      <c r="D7960" s="104" t="s">
        <v>21862</v>
      </c>
      <c r="E7960" s="104" t="s">
        <v>10612</v>
      </c>
      <c r="F7960" s="104" t="s">
        <v>10613</v>
      </c>
      <c r="G7960" s="105"/>
      <c r="H7960" s="105" t="s">
        <v>26867</v>
      </c>
      <c r="I7960" s="106" t="s">
        <v>26868</v>
      </c>
    </row>
    <row r="7961" spans="1:9" ht="14.4" x14ac:dyDescent="0.3">
      <c r="A7961" s="104" t="s">
        <v>26869</v>
      </c>
      <c r="B7961" s="104" t="s">
        <v>21865</v>
      </c>
      <c r="C7961" s="104" t="s">
        <v>21866</v>
      </c>
      <c r="D7961" s="104" t="s">
        <v>21867</v>
      </c>
      <c r="E7961" s="104" t="s">
        <v>16532</v>
      </c>
      <c r="F7961" s="104" t="s">
        <v>17030</v>
      </c>
      <c r="G7961" s="105" t="s">
        <v>183</v>
      </c>
      <c r="H7961" s="105" t="s">
        <v>183</v>
      </c>
      <c r="I7961" s="104" t="s">
        <v>183</v>
      </c>
    </row>
    <row r="7962" spans="1:9" ht="14.4" x14ac:dyDescent="0.3">
      <c r="A7962" s="104" t="s">
        <v>26870</v>
      </c>
      <c r="B7962" s="104" t="s">
        <v>21870</v>
      </c>
      <c r="C7962" s="104" t="s">
        <v>21871</v>
      </c>
      <c r="D7962" s="104" t="s">
        <v>21872</v>
      </c>
      <c r="E7962" s="104" t="s">
        <v>12002</v>
      </c>
      <c r="F7962" s="104" t="s">
        <v>12003</v>
      </c>
      <c r="G7962" s="105"/>
      <c r="H7962" s="105" t="s">
        <v>26871</v>
      </c>
      <c r="I7962" s="104" t="s">
        <v>183</v>
      </c>
    </row>
    <row r="7963" spans="1:9" ht="14.4" x14ac:dyDescent="0.3">
      <c r="A7963" s="104" t="s">
        <v>26872</v>
      </c>
      <c r="B7963" s="104" t="s">
        <v>21874</v>
      </c>
      <c r="C7963" s="104" t="s">
        <v>10703</v>
      </c>
      <c r="D7963" s="104" t="s">
        <v>21875</v>
      </c>
      <c r="E7963" s="104" t="s">
        <v>14052</v>
      </c>
      <c r="F7963" s="104" t="s">
        <v>14053</v>
      </c>
      <c r="G7963" s="105"/>
      <c r="H7963" s="105" t="s">
        <v>26873</v>
      </c>
      <c r="I7963" s="104" t="s">
        <v>183</v>
      </c>
    </row>
    <row r="7964" spans="1:9" ht="14.4" x14ac:dyDescent="0.3">
      <c r="A7964" s="104" t="s">
        <v>26874</v>
      </c>
      <c r="B7964" s="104" t="s">
        <v>21917</v>
      </c>
      <c r="C7964" s="104" t="s">
        <v>12600</v>
      </c>
      <c r="D7964" s="104" t="s">
        <v>21918</v>
      </c>
      <c r="E7964" s="104" t="s">
        <v>16554</v>
      </c>
      <c r="F7964" s="104" t="s">
        <v>12298</v>
      </c>
      <c r="G7964" s="105" t="s">
        <v>26875</v>
      </c>
      <c r="H7964" s="105"/>
      <c r="I7964" s="104" t="s">
        <v>183</v>
      </c>
    </row>
    <row r="7965" spans="1:9" ht="14.4" x14ac:dyDescent="0.3">
      <c r="A7965" s="104" t="s">
        <v>26876</v>
      </c>
      <c r="B7965" s="104" t="s">
        <v>10698</v>
      </c>
      <c r="C7965" s="104" t="s">
        <v>10090</v>
      </c>
      <c r="D7965" s="104" t="s">
        <v>21919</v>
      </c>
      <c r="E7965" s="104" t="s">
        <v>21920</v>
      </c>
      <c r="F7965" s="104" t="s">
        <v>21921</v>
      </c>
      <c r="G7965" s="105" t="s">
        <v>26877</v>
      </c>
      <c r="H7965" s="105"/>
      <c r="I7965" s="104" t="s">
        <v>183</v>
      </c>
    </row>
    <row r="7966" spans="1:9" ht="14.4" x14ac:dyDescent="0.3">
      <c r="A7966" s="104" t="s">
        <v>26878</v>
      </c>
      <c r="B7966" s="104" t="s">
        <v>21931</v>
      </c>
      <c r="C7966" s="104" t="s">
        <v>9897</v>
      </c>
      <c r="D7966" s="104" t="s">
        <v>21932</v>
      </c>
      <c r="E7966" s="104" t="s">
        <v>15087</v>
      </c>
      <c r="F7966" s="104" t="s">
        <v>15088</v>
      </c>
      <c r="G7966" s="105" t="s">
        <v>183</v>
      </c>
      <c r="H7966" s="105"/>
      <c r="I7966" s="104" t="s">
        <v>183</v>
      </c>
    </row>
    <row r="7967" spans="1:9" ht="14.4" x14ac:dyDescent="0.3">
      <c r="A7967" s="104" t="s">
        <v>13759</v>
      </c>
      <c r="B7967" s="104" t="s">
        <v>21933</v>
      </c>
      <c r="C7967" s="104" t="s">
        <v>21934</v>
      </c>
      <c r="D7967" s="104" t="s">
        <v>21935</v>
      </c>
      <c r="E7967" s="104" t="s">
        <v>11475</v>
      </c>
      <c r="F7967" s="104" t="s">
        <v>11476</v>
      </c>
      <c r="G7967" s="105" t="s">
        <v>26879</v>
      </c>
      <c r="H7967" s="105"/>
      <c r="I7967" s="104" t="s">
        <v>183</v>
      </c>
    </row>
    <row r="7968" spans="1:9" ht="14.4" x14ac:dyDescent="0.3">
      <c r="A7968" s="104" t="s">
        <v>11711</v>
      </c>
      <c r="B7968" s="104" t="s">
        <v>11064</v>
      </c>
      <c r="C7968" s="104" t="s">
        <v>12241</v>
      </c>
      <c r="D7968" s="104" t="s">
        <v>21948</v>
      </c>
      <c r="E7968" s="104" t="s">
        <v>10901</v>
      </c>
      <c r="F7968" s="104" t="s">
        <v>10902</v>
      </c>
      <c r="G7968" s="105"/>
      <c r="H7968" s="105" t="s">
        <v>26880</v>
      </c>
      <c r="I7968" s="104" t="s">
        <v>183</v>
      </c>
    </row>
    <row r="7969" spans="1:9" ht="14.4" x14ac:dyDescent="0.3">
      <c r="A7969" s="104" t="s">
        <v>15915</v>
      </c>
      <c r="B7969" s="104" t="s">
        <v>20899</v>
      </c>
      <c r="C7969" s="104" t="s">
        <v>11493</v>
      </c>
      <c r="D7969" s="104" t="s">
        <v>20901</v>
      </c>
      <c r="E7969" s="104" t="s">
        <v>20152</v>
      </c>
      <c r="F7969" s="104" t="s">
        <v>13760</v>
      </c>
      <c r="G7969" s="105" t="s">
        <v>183</v>
      </c>
      <c r="H7969" s="105" t="s">
        <v>183</v>
      </c>
      <c r="I7969" s="104" t="s">
        <v>183</v>
      </c>
    </row>
    <row r="7970" spans="1:9" ht="14.4" x14ac:dyDescent="0.3">
      <c r="A7970" s="104" t="s">
        <v>11543</v>
      </c>
      <c r="B7970" s="104" t="s">
        <v>20574</v>
      </c>
      <c r="C7970" s="104" t="s">
        <v>9757</v>
      </c>
      <c r="D7970" s="104" t="s">
        <v>21955</v>
      </c>
      <c r="E7970" s="104" t="s">
        <v>21956</v>
      </c>
      <c r="F7970" s="104" t="s">
        <v>21957</v>
      </c>
      <c r="G7970" s="105" t="s">
        <v>26881</v>
      </c>
      <c r="H7970" s="105"/>
      <c r="I7970" s="104" t="s">
        <v>183</v>
      </c>
    </row>
    <row r="7971" spans="1:9" ht="14.4" x14ac:dyDescent="0.3">
      <c r="A7971" s="104" t="s">
        <v>23686</v>
      </c>
      <c r="B7971" s="104" t="s">
        <v>21053</v>
      </c>
      <c r="C7971" s="104" t="s">
        <v>9757</v>
      </c>
      <c r="D7971" s="104" t="s">
        <v>21963</v>
      </c>
      <c r="E7971" s="104" t="s">
        <v>15757</v>
      </c>
      <c r="F7971" s="104" t="s">
        <v>15758</v>
      </c>
      <c r="G7971" s="105" t="s">
        <v>26882</v>
      </c>
      <c r="H7971" s="105"/>
      <c r="I7971" s="104" t="s">
        <v>183</v>
      </c>
    </row>
    <row r="7972" spans="1:9" ht="14.4" x14ac:dyDescent="0.3">
      <c r="A7972" s="104" t="s">
        <v>13877</v>
      </c>
      <c r="B7972" s="104" t="s">
        <v>21969</v>
      </c>
      <c r="C7972" s="104" t="s">
        <v>13228</v>
      </c>
      <c r="D7972" s="104" t="s">
        <v>21970</v>
      </c>
      <c r="E7972" s="104" t="s">
        <v>13341</v>
      </c>
      <c r="F7972" s="104" t="s">
        <v>13342</v>
      </c>
      <c r="G7972" s="105" t="s">
        <v>183</v>
      </c>
      <c r="H7972" s="105"/>
      <c r="I7972" s="104" t="s">
        <v>183</v>
      </c>
    </row>
    <row r="7973" spans="1:9" ht="14.4" x14ac:dyDescent="0.3">
      <c r="A7973" s="104" t="s">
        <v>24656</v>
      </c>
      <c r="B7973" s="104" t="s">
        <v>21969</v>
      </c>
      <c r="C7973" s="104" t="s">
        <v>12307</v>
      </c>
      <c r="D7973" s="104" t="s">
        <v>21970</v>
      </c>
      <c r="E7973" s="104" t="s">
        <v>13341</v>
      </c>
      <c r="F7973" s="104" t="s">
        <v>13342</v>
      </c>
      <c r="G7973" s="105" t="s">
        <v>183</v>
      </c>
      <c r="H7973" s="105"/>
      <c r="I7973" s="104" t="s">
        <v>183</v>
      </c>
    </row>
    <row r="7974" spans="1:9" ht="14.4" x14ac:dyDescent="0.3">
      <c r="A7974" s="104" t="s">
        <v>11682</v>
      </c>
      <c r="B7974" s="104" t="s">
        <v>17882</v>
      </c>
      <c r="C7974" s="104" t="s">
        <v>21910</v>
      </c>
      <c r="D7974" s="104" t="s">
        <v>21990</v>
      </c>
      <c r="E7974" s="104" t="s">
        <v>17884</v>
      </c>
      <c r="F7974" s="104" t="s">
        <v>21991</v>
      </c>
      <c r="G7974" s="105" t="s">
        <v>26883</v>
      </c>
      <c r="H7974" s="105"/>
      <c r="I7974" s="104" t="s">
        <v>183</v>
      </c>
    </row>
    <row r="7975" spans="1:9" ht="14.4" x14ac:dyDescent="0.3">
      <c r="A7975" s="104" t="s">
        <v>26884</v>
      </c>
      <c r="B7975" s="104" t="s">
        <v>21865</v>
      </c>
      <c r="C7975" s="104" t="s">
        <v>21992</v>
      </c>
      <c r="D7975" s="104" t="s">
        <v>21993</v>
      </c>
      <c r="E7975" s="104" t="s">
        <v>21994</v>
      </c>
      <c r="F7975" s="104" t="s">
        <v>21995</v>
      </c>
      <c r="G7975" s="105"/>
      <c r="H7975" s="105" t="s">
        <v>26885</v>
      </c>
      <c r="I7975" s="104" t="s">
        <v>183</v>
      </c>
    </row>
    <row r="7976" spans="1:9" ht="14.4" x14ac:dyDescent="0.3">
      <c r="A7976" s="104" t="s">
        <v>22700</v>
      </c>
      <c r="B7976" s="104" t="s">
        <v>15706</v>
      </c>
      <c r="C7976" s="104" t="s">
        <v>9869</v>
      </c>
      <c r="D7976" s="104" t="s">
        <v>21996</v>
      </c>
      <c r="E7976" s="104" t="s">
        <v>11711</v>
      </c>
      <c r="F7976" s="104" t="s">
        <v>11712</v>
      </c>
      <c r="G7976" s="105"/>
      <c r="H7976" s="105" t="s">
        <v>25984</v>
      </c>
      <c r="I7976" s="104" t="s">
        <v>183</v>
      </c>
    </row>
    <row r="7977" spans="1:9" ht="14.4" x14ac:dyDescent="0.3">
      <c r="A7977" s="104" t="s">
        <v>26886</v>
      </c>
      <c r="B7977" s="104" t="s">
        <v>21999</v>
      </c>
      <c r="C7977" s="104" t="s">
        <v>10086</v>
      </c>
      <c r="D7977" s="104" t="s">
        <v>22000</v>
      </c>
      <c r="E7977" s="104" t="s">
        <v>13117</v>
      </c>
      <c r="F7977" s="104" t="s">
        <v>21905</v>
      </c>
      <c r="G7977" s="105" t="s">
        <v>26887</v>
      </c>
      <c r="H7977" s="105"/>
      <c r="I7977" s="104" t="s">
        <v>183</v>
      </c>
    </row>
    <row r="7978" spans="1:9" ht="14.4" x14ac:dyDescent="0.3">
      <c r="A7978" s="104" t="s">
        <v>26888</v>
      </c>
      <c r="B7978" s="104" t="s">
        <v>22001</v>
      </c>
      <c r="C7978" s="104" t="s">
        <v>14944</v>
      </c>
      <c r="D7978" s="104" t="s">
        <v>18121</v>
      </c>
      <c r="E7978" s="104" t="s">
        <v>10927</v>
      </c>
      <c r="F7978" s="104" t="s">
        <v>10928</v>
      </c>
      <c r="G7978" s="105" t="s">
        <v>26889</v>
      </c>
      <c r="H7978" s="105"/>
      <c r="I7978" s="104" t="s">
        <v>183</v>
      </c>
    </row>
    <row r="7979" spans="1:9" ht="14.4" x14ac:dyDescent="0.3">
      <c r="A7979" s="104" t="s">
        <v>26890</v>
      </c>
      <c r="B7979" s="104" t="s">
        <v>17760</v>
      </c>
      <c r="C7979" s="104" t="s">
        <v>11425</v>
      </c>
      <c r="D7979" s="104" t="s">
        <v>22015</v>
      </c>
      <c r="E7979" s="104" t="s">
        <v>14844</v>
      </c>
      <c r="F7979" s="104" t="s">
        <v>9934</v>
      </c>
      <c r="G7979" s="105"/>
      <c r="H7979" s="105" t="s">
        <v>26891</v>
      </c>
      <c r="I7979" s="104" t="s">
        <v>183</v>
      </c>
    </row>
    <row r="7980" spans="1:9" ht="14.4" x14ac:dyDescent="0.3">
      <c r="A7980" s="104" t="s">
        <v>26892</v>
      </c>
      <c r="B7980" s="104" t="s">
        <v>16952</v>
      </c>
      <c r="C7980" s="104" t="s">
        <v>9902</v>
      </c>
      <c r="D7980" s="104" t="s">
        <v>22018</v>
      </c>
      <c r="E7980" s="104" t="s">
        <v>11174</v>
      </c>
      <c r="F7980" s="104" t="s">
        <v>22019</v>
      </c>
      <c r="G7980" s="105" t="s">
        <v>26893</v>
      </c>
      <c r="H7980" s="105"/>
      <c r="I7980" s="104" t="s">
        <v>183</v>
      </c>
    </row>
    <row r="7981" spans="1:9" ht="14.4" x14ac:dyDescent="0.3">
      <c r="A7981" s="104" t="s">
        <v>26894</v>
      </c>
      <c r="B7981" s="104" t="s">
        <v>11548</v>
      </c>
      <c r="C7981" s="104" t="s">
        <v>12512</v>
      </c>
      <c r="D7981" s="104" t="s">
        <v>11550</v>
      </c>
      <c r="E7981" s="104" t="s">
        <v>10789</v>
      </c>
      <c r="F7981" s="104" t="s">
        <v>10790</v>
      </c>
      <c r="G7981" s="105" t="s">
        <v>26895</v>
      </c>
      <c r="H7981" s="105"/>
      <c r="I7981" s="104" t="s">
        <v>183</v>
      </c>
    </row>
    <row r="7982" spans="1:9" ht="14.4" x14ac:dyDescent="0.3">
      <c r="A7982" s="104" t="s">
        <v>26896</v>
      </c>
      <c r="B7982" s="104" t="s">
        <v>22051</v>
      </c>
      <c r="C7982" s="104" t="s">
        <v>22052</v>
      </c>
      <c r="D7982" s="104" t="s">
        <v>22053</v>
      </c>
      <c r="E7982" s="104" t="s">
        <v>15653</v>
      </c>
      <c r="F7982" s="104" t="s">
        <v>15654</v>
      </c>
      <c r="G7982" s="105"/>
      <c r="H7982" s="105" t="s">
        <v>26897</v>
      </c>
      <c r="I7982" s="104" t="s">
        <v>183</v>
      </c>
    </row>
    <row r="7983" spans="1:9" ht="14.4" x14ac:dyDescent="0.3">
      <c r="A7983" s="104" t="s">
        <v>10069</v>
      </c>
      <c r="B7983" s="104" t="s">
        <v>13255</v>
      </c>
      <c r="C7983" s="104" t="s">
        <v>10713</v>
      </c>
      <c r="D7983" s="104" t="s">
        <v>22061</v>
      </c>
      <c r="E7983" s="104" t="s">
        <v>10507</v>
      </c>
      <c r="F7983" s="104" t="s">
        <v>10508</v>
      </c>
      <c r="G7983" s="105" t="s">
        <v>26898</v>
      </c>
      <c r="H7983" s="105"/>
      <c r="I7983" s="104" t="s">
        <v>183</v>
      </c>
    </row>
    <row r="7984" spans="1:9" ht="14.4" x14ac:dyDescent="0.3">
      <c r="A7984" s="104" t="s">
        <v>26899</v>
      </c>
      <c r="B7984" s="104" t="s">
        <v>12674</v>
      </c>
      <c r="C7984" s="104" t="s">
        <v>9837</v>
      </c>
      <c r="D7984" s="104" t="s">
        <v>22072</v>
      </c>
      <c r="E7984" s="104" t="s">
        <v>13100</v>
      </c>
      <c r="F7984" s="104" t="s">
        <v>22073</v>
      </c>
      <c r="G7984" s="105" t="s">
        <v>26900</v>
      </c>
      <c r="H7984" s="105"/>
      <c r="I7984" s="104" t="s">
        <v>183</v>
      </c>
    </row>
    <row r="7985" spans="1:9" ht="14.4" x14ac:dyDescent="0.3">
      <c r="A7985" s="104" t="s">
        <v>26901</v>
      </c>
      <c r="B7985" s="104" t="s">
        <v>15922</v>
      </c>
      <c r="C7985" s="104" t="s">
        <v>10096</v>
      </c>
      <c r="D7985" s="104" t="s">
        <v>22076</v>
      </c>
      <c r="E7985" s="104" t="s">
        <v>9830</v>
      </c>
      <c r="F7985" s="104" t="s">
        <v>9831</v>
      </c>
      <c r="G7985" s="105"/>
      <c r="H7985" s="105" t="s">
        <v>26902</v>
      </c>
      <c r="I7985" s="104" t="s">
        <v>183</v>
      </c>
    </row>
    <row r="7986" spans="1:9" ht="14.4" x14ac:dyDescent="0.3">
      <c r="A7986" s="104" t="s">
        <v>26903</v>
      </c>
      <c r="B7986" s="104" t="s">
        <v>22082</v>
      </c>
      <c r="C7986" s="104" t="s">
        <v>11650</v>
      </c>
      <c r="D7986" s="104" t="s">
        <v>22083</v>
      </c>
      <c r="E7986" s="104" t="s">
        <v>15087</v>
      </c>
      <c r="F7986" s="104" t="s">
        <v>15088</v>
      </c>
      <c r="G7986" s="105" t="s">
        <v>183</v>
      </c>
      <c r="H7986" s="105" t="s">
        <v>183</v>
      </c>
      <c r="I7986" s="104" t="s">
        <v>183</v>
      </c>
    </row>
    <row r="7987" spans="1:9" ht="14.4" x14ac:dyDescent="0.3">
      <c r="A7987" s="104" t="s">
        <v>26904</v>
      </c>
      <c r="B7987" s="104" t="s">
        <v>22082</v>
      </c>
      <c r="C7987" s="104" t="s">
        <v>13510</v>
      </c>
      <c r="D7987" s="104" t="s">
        <v>22084</v>
      </c>
      <c r="E7987" s="104" t="s">
        <v>12612</v>
      </c>
      <c r="F7987" s="104" t="s">
        <v>9958</v>
      </c>
      <c r="G7987" s="105" t="s">
        <v>183</v>
      </c>
      <c r="H7987" s="105" t="s">
        <v>183</v>
      </c>
      <c r="I7987" s="104" t="s">
        <v>183</v>
      </c>
    </row>
    <row r="7988" spans="1:9" ht="14.4" x14ac:dyDescent="0.3">
      <c r="A7988" s="104" t="s">
        <v>26905</v>
      </c>
      <c r="B7988" s="104" t="s">
        <v>22097</v>
      </c>
      <c r="C7988" s="104" t="s">
        <v>10751</v>
      </c>
      <c r="D7988" s="104" t="s">
        <v>16276</v>
      </c>
      <c r="E7988" s="104" t="s">
        <v>18395</v>
      </c>
      <c r="F7988" s="104" t="s">
        <v>18396</v>
      </c>
      <c r="G7988" s="105" t="s">
        <v>26906</v>
      </c>
      <c r="H7988" s="105"/>
      <c r="I7988" s="104" t="s">
        <v>183</v>
      </c>
    </row>
    <row r="7989" spans="1:9" ht="14.4" x14ac:dyDescent="0.3">
      <c r="A7989" s="104" t="s">
        <v>26907</v>
      </c>
      <c r="B7989" s="104" t="s">
        <v>11402</v>
      </c>
      <c r="C7989" s="104" t="s">
        <v>10012</v>
      </c>
      <c r="D7989" s="104" t="s">
        <v>12837</v>
      </c>
      <c r="E7989" s="104" t="s">
        <v>10401</v>
      </c>
      <c r="F7989" s="104" t="s">
        <v>10402</v>
      </c>
      <c r="G7989" s="105" t="s">
        <v>183</v>
      </c>
      <c r="H7989" s="105" t="s">
        <v>183</v>
      </c>
      <c r="I7989" s="104" t="s">
        <v>183</v>
      </c>
    </row>
    <row r="7990" spans="1:9" ht="14.4" x14ac:dyDescent="0.3">
      <c r="A7990" s="104" t="s">
        <v>12934</v>
      </c>
      <c r="B7990" s="104" t="s">
        <v>10085</v>
      </c>
      <c r="C7990" s="104" t="s">
        <v>15051</v>
      </c>
      <c r="D7990" s="104" t="s">
        <v>22104</v>
      </c>
      <c r="E7990" s="104" t="s">
        <v>16619</v>
      </c>
      <c r="F7990" s="104" t="s">
        <v>12298</v>
      </c>
      <c r="G7990" s="105" t="s">
        <v>26908</v>
      </c>
      <c r="H7990" s="105"/>
      <c r="I7990" s="104" t="s">
        <v>183</v>
      </c>
    </row>
    <row r="7991" spans="1:9" ht="14.4" x14ac:dyDescent="0.3">
      <c r="A7991" s="104" t="s">
        <v>26909</v>
      </c>
      <c r="B7991" s="104" t="s">
        <v>22106</v>
      </c>
      <c r="C7991" s="104" t="s">
        <v>22107</v>
      </c>
      <c r="D7991" s="104" t="s">
        <v>22108</v>
      </c>
      <c r="E7991" s="104" t="s">
        <v>16129</v>
      </c>
      <c r="F7991" s="104" t="s">
        <v>16130</v>
      </c>
      <c r="G7991" s="105"/>
      <c r="H7991" s="105" t="s">
        <v>26910</v>
      </c>
      <c r="I7991" s="104" t="s">
        <v>183</v>
      </c>
    </row>
    <row r="7992" spans="1:9" ht="14.4" x14ac:dyDescent="0.3">
      <c r="A7992" s="104" t="s">
        <v>26911</v>
      </c>
      <c r="B7992" s="104" t="s">
        <v>17760</v>
      </c>
      <c r="C7992" s="104" t="s">
        <v>10007</v>
      </c>
      <c r="D7992" s="104" t="s">
        <v>17761</v>
      </c>
      <c r="E7992" s="104" t="s">
        <v>16582</v>
      </c>
      <c r="F7992" s="104" t="s">
        <v>16583</v>
      </c>
      <c r="G7992" s="105" t="s">
        <v>26912</v>
      </c>
      <c r="H7992" s="105"/>
      <c r="I7992" s="104" t="s">
        <v>183</v>
      </c>
    </row>
    <row r="7993" spans="1:9" ht="14.4" x14ac:dyDescent="0.3">
      <c r="A7993" s="104" t="s">
        <v>26913</v>
      </c>
      <c r="B7993" s="104" t="s">
        <v>18833</v>
      </c>
      <c r="C7993" s="104" t="s">
        <v>12144</v>
      </c>
      <c r="D7993" s="104" t="s">
        <v>22148</v>
      </c>
      <c r="E7993" s="104" t="s">
        <v>18804</v>
      </c>
      <c r="F7993" s="104" t="s">
        <v>18805</v>
      </c>
      <c r="G7993" s="105" t="s">
        <v>183</v>
      </c>
      <c r="H7993" s="105"/>
      <c r="I7993" s="104" t="s">
        <v>183</v>
      </c>
    </row>
    <row r="7994" spans="1:9" ht="14.4" x14ac:dyDescent="0.3">
      <c r="A7994" s="104" t="s">
        <v>22257</v>
      </c>
      <c r="B7994" s="104" t="s">
        <v>14226</v>
      </c>
      <c r="C7994" s="104" t="s">
        <v>9869</v>
      </c>
      <c r="D7994" s="104" t="s">
        <v>22161</v>
      </c>
      <c r="E7994" s="104" t="s">
        <v>12253</v>
      </c>
      <c r="F7994" s="104" t="s">
        <v>12254</v>
      </c>
      <c r="G7994" s="105" t="s">
        <v>26914</v>
      </c>
      <c r="H7994" s="105"/>
      <c r="I7994" s="104" t="s">
        <v>183</v>
      </c>
    </row>
    <row r="7995" spans="1:9" ht="14.4" x14ac:dyDescent="0.3">
      <c r="A7995" s="104" t="s">
        <v>12949</v>
      </c>
      <c r="B7995" s="104" t="s">
        <v>22174</v>
      </c>
      <c r="C7995" s="104" t="s">
        <v>9897</v>
      </c>
      <c r="D7995" s="104" t="s">
        <v>22175</v>
      </c>
      <c r="E7995" s="104" t="s">
        <v>16609</v>
      </c>
      <c r="F7995" s="104" t="s">
        <v>22176</v>
      </c>
      <c r="G7995" s="105" t="s">
        <v>26915</v>
      </c>
      <c r="H7995" s="105"/>
      <c r="I7995" s="104" t="s">
        <v>183</v>
      </c>
    </row>
    <row r="7996" spans="1:9" ht="14.4" x14ac:dyDescent="0.3">
      <c r="A7996" s="104" t="s">
        <v>26916</v>
      </c>
      <c r="B7996" s="104" t="s">
        <v>22215</v>
      </c>
      <c r="C7996" s="104" t="s">
        <v>10007</v>
      </c>
      <c r="D7996" s="104" t="s">
        <v>22216</v>
      </c>
      <c r="E7996" s="104" t="s">
        <v>14935</v>
      </c>
      <c r="F7996" s="104" t="s">
        <v>14936</v>
      </c>
      <c r="G7996" s="105" t="s">
        <v>26917</v>
      </c>
      <c r="H7996" s="105"/>
      <c r="I7996" s="104" t="s">
        <v>183</v>
      </c>
    </row>
    <row r="7997" spans="1:9" ht="14.4" x14ac:dyDescent="0.3">
      <c r="A7997" s="104" t="s">
        <v>26918</v>
      </c>
      <c r="B7997" s="104" t="s">
        <v>9868</v>
      </c>
      <c r="C7997" s="104" t="s">
        <v>10573</v>
      </c>
      <c r="D7997" s="104" t="s">
        <v>22227</v>
      </c>
      <c r="E7997" s="104" t="s">
        <v>15553</v>
      </c>
      <c r="F7997" s="104" t="s">
        <v>15554</v>
      </c>
      <c r="G7997" s="105" t="s">
        <v>26919</v>
      </c>
      <c r="H7997" s="105"/>
      <c r="I7997" s="104" t="s">
        <v>183</v>
      </c>
    </row>
    <row r="7998" spans="1:9" ht="14.4" x14ac:dyDescent="0.3">
      <c r="A7998" s="104" t="s">
        <v>26920</v>
      </c>
      <c r="B7998" s="104" t="s">
        <v>10698</v>
      </c>
      <c r="C7998" s="104" t="s">
        <v>9912</v>
      </c>
      <c r="D7998" s="104" t="s">
        <v>22244</v>
      </c>
      <c r="E7998" s="104" t="s">
        <v>10696</v>
      </c>
      <c r="F7998" s="104" t="s">
        <v>12609</v>
      </c>
      <c r="G7998" s="105" t="s">
        <v>26921</v>
      </c>
      <c r="H7998" s="105"/>
      <c r="I7998" s="104" t="s">
        <v>183</v>
      </c>
    </row>
    <row r="7999" spans="1:9" ht="14.4" x14ac:dyDescent="0.3">
      <c r="A7999" s="104" t="s">
        <v>26922</v>
      </c>
      <c r="B7999" s="104" t="s">
        <v>22245</v>
      </c>
      <c r="C7999" s="104" t="s">
        <v>18954</v>
      </c>
      <c r="D7999" s="104" t="s">
        <v>22246</v>
      </c>
      <c r="E7999" s="104" t="s">
        <v>10850</v>
      </c>
      <c r="F7999" s="104" t="s">
        <v>10851</v>
      </c>
      <c r="G7999" s="105" t="s">
        <v>183</v>
      </c>
      <c r="H7999" s="105"/>
      <c r="I7999" s="104" t="s">
        <v>183</v>
      </c>
    </row>
    <row r="8000" spans="1:9" ht="14.4" x14ac:dyDescent="0.3">
      <c r="A8000" s="104" t="s">
        <v>26923</v>
      </c>
      <c r="B8000" s="104" t="s">
        <v>22309</v>
      </c>
      <c r="C8000" s="104" t="s">
        <v>10007</v>
      </c>
      <c r="D8000" s="104" t="s">
        <v>22310</v>
      </c>
      <c r="E8000" s="104" t="s">
        <v>22311</v>
      </c>
      <c r="F8000" s="104" t="s">
        <v>22312</v>
      </c>
      <c r="G8000" s="105" t="s">
        <v>26924</v>
      </c>
      <c r="H8000" s="105"/>
      <c r="I8000" s="104" t="s">
        <v>183</v>
      </c>
    </row>
    <row r="8001" spans="1:9" ht="14.4" x14ac:dyDescent="0.3">
      <c r="A8001" s="104" t="s">
        <v>26925</v>
      </c>
      <c r="B8001" s="104" t="s">
        <v>22313</v>
      </c>
      <c r="C8001" s="104" t="s">
        <v>22314</v>
      </c>
      <c r="D8001" s="104" t="s">
        <v>22315</v>
      </c>
      <c r="E8001" s="104" t="s">
        <v>13007</v>
      </c>
      <c r="F8001" s="104" t="s">
        <v>13008</v>
      </c>
      <c r="G8001" s="105" t="s">
        <v>183</v>
      </c>
      <c r="H8001" s="105"/>
      <c r="I8001" s="104" t="s">
        <v>183</v>
      </c>
    </row>
    <row r="8002" spans="1:9" ht="14.4" x14ac:dyDescent="0.3">
      <c r="A8002" s="104" t="s">
        <v>12574</v>
      </c>
      <c r="B8002" s="104" t="s">
        <v>16273</v>
      </c>
      <c r="C8002" s="104" t="s">
        <v>10817</v>
      </c>
      <c r="D8002" s="104" t="s">
        <v>22328</v>
      </c>
      <c r="E8002" s="104" t="s">
        <v>12121</v>
      </c>
      <c r="F8002" s="104" t="s">
        <v>12122</v>
      </c>
      <c r="G8002" s="105"/>
      <c r="H8002" s="105" t="s">
        <v>26060</v>
      </c>
      <c r="I8002" s="104" t="s">
        <v>183</v>
      </c>
    </row>
    <row r="8003" spans="1:9" ht="14.4" x14ac:dyDescent="0.3">
      <c r="A8003" s="104" t="s">
        <v>26926</v>
      </c>
      <c r="B8003" s="104" t="s">
        <v>20044</v>
      </c>
      <c r="C8003" s="104" t="s">
        <v>10378</v>
      </c>
      <c r="D8003" s="104" t="s">
        <v>22333</v>
      </c>
      <c r="E8003" s="104" t="s">
        <v>11015</v>
      </c>
      <c r="F8003" s="104" t="s">
        <v>11016</v>
      </c>
      <c r="G8003" s="105"/>
      <c r="H8003" s="105" t="s">
        <v>26927</v>
      </c>
      <c r="I8003" s="104" t="s">
        <v>183</v>
      </c>
    </row>
    <row r="8004" spans="1:9" ht="14.4" x14ac:dyDescent="0.3">
      <c r="A8004" s="104" t="s">
        <v>26928</v>
      </c>
      <c r="B8004" s="104" t="s">
        <v>22337</v>
      </c>
      <c r="C8004" s="104" t="s">
        <v>22338</v>
      </c>
      <c r="D8004" s="104" t="s">
        <v>22339</v>
      </c>
      <c r="E8004" s="104" t="s">
        <v>12070</v>
      </c>
      <c r="F8004" s="104" t="s">
        <v>12071</v>
      </c>
      <c r="G8004" s="105" t="s">
        <v>26929</v>
      </c>
      <c r="H8004" s="105"/>
      <c r="I8004" s="104" t="s">
        <v>183</v>
      </c>
    </row>
    <row r="8005" spans="1:9" ht="14.4" x14ac:dyDescent="0.3">
      <c r="A8005" s="104" t="s">
        <v>18126</v>
      </c>
      <c r="B8005" s="104" t="s">
        <v>22346</v>
      </c>
      <c r="C8005" s="104" t="s">
        <v>21183</v>
      </c>
      <c r="D8005" s="104" t="s">
        <v>22347</v>
      </c>
      <c r="E8005" s="104" t="s">
        <v>11337</v>
      </c>
      <c r="F8005" s="104" t="s">
        <v>11338</v>
      </c>
      <c r="G8005" s="105"/>
      <c r="H8005" s="105"/>
      <c r="I8005" s="104" t="s">
        <v>183</v>
      </c>
    </row>
    <row r="8006" spans="1:9" ht="14.4" x14ac:dyDescent="0.3">
      <c r="A8006" s="104" t="s">
        <v>21407</v>
      </c>
      <c r="B8006" s="104" t="s">
        <v>11761</v>
      </c>
      <c r="C8006" s="104" t="s">
        <v>10447</v>
      </c>
      <c r="D8006" s="104" t="s">
        <v>22348</v>
      </c>
      <c r="E8006" s="104" t="s">
        <v>13167</v>
      </c>
      <c r="F8006" s="104" t="s">
        <v>14160</v>
      </c>
      <c r="G8006" s="105" t="s">
        <v>26930</v>
      </c>
      <c r="H8006" s="105"/>
      <c r="I8006" s="104" t="s">
        <v>183</v>
      </c>
    </row>
    <row r="8007" spans="1:9" ht="14.4" x14ac:dyDescent="0.3">
      <c r="A8007" s="104" t="s">
        <v>13310</v>
      </c>
      <c r="B8007" s="104" t="s">
        <v>10030</v>
      </c>
      <c r="C8007" s="104" t="s">
        <v>13223</v>
      </c>
      <c r="D8007" s="104" t="s">
        <v>22351</v>
      </c>
      <c r="E8007" s="104" t="s">
        <v>22352</v>
      </c>
      <c r="F8007" s="104" t="s">
        <v>22353</v>
      </c>
      <c r="G8007" s="105" t="s">
        <v>183</v>
      </c>
      <c r="H8007" s="105"/>
      <c r="I8007" s="104" t="s">
        <v>183</v>
      </c>
    </row>
    <row r="8008" spans="1:9" ht="14.4" x14ac:dyDescent="0.3">
      <c r="A8008" s="104" t="s">
        <v>14503</v>
      </c>
      <c r="B8008" s="104" t="s">
        <v>11379</v>
      </c>
      <c r="C8008" s="104" t="s">
        <v>17930</v>
      </c>
      <c r="D8008" s="104" t="s">
        <v>22362</v>
      </c>
      <c r="E8008" s="104" t="s">
        <v>12409</v>
      </c>
      <c r="F8008" s="104" t="s">
        <v>12410</v>
      </c>
      <c r="G8008" s="105"/>
      <c r="H8008" s="105" t="s">
        <v>26931</v>
      </c>
      <c r="I8008" s="104" t="s">
        <v>183</v>
      </c>
    </row>
    <row r="8009" spans="1:9" ht="14.4" x14ac:dyDescent="0.3">
      <c r="A8009" s="104" t="s">
        <v>26932</v>
      </c>
      <c r="B8009" s="104" t="s">
        <v>10133</v>
      </c>
      <c r="C8009" s="104" t="s">
        <v>10012</v>
      </c>
      <c r="D8009" s="104" t="s">
        <v>22370</v>
      </c>
      <c r="E8009" s="104" t="s">
        <v>22371</v>
      </c>
      <c r="F8009" s="104" t="s">
        <v>22372</v>
      </c>
      <c r="G8009" s="105" t="s">
        <v>183</v>
      </c>
      <c r="H8009" s="105" t="s">
        <v>183</v>
      </c>
      <c r="I8009" s="104" t="s">
        <v>183</v>
      </c>
    </row>
    <row r="8010" spans="1:9" ht="14.4" x14ac:dyDescent="0.3">
      <c r="A8010" s="104" t="s">
        <v>26933</v>
      </c>
      <c r="B8010" s="104" t="s">
        <v>14358</v>
      </c>
      <c r="C8010" s="104" t="s">
        <v>10428</v>
      </c>
      <c r="D8010" s="104" t="s">
        <v>22360</v>
      </c>
      <c r="E8010" s="104" t="s">
        <v>15846</v>
      </c>
      <c r="F8010" s="104" t="s">
        <v>15847</v>
      </c>
      <c r="G8010" s="105" t="s">
        <v>183</v>
      </c>
      <c r="H8010" s="105" t="s">
        <v>183</v>
      </c>
      <c r="I8010" s="104" t="s">
        <v>183</v>
      </c>
    </row>
    <row r="8011" spans="1:9" ht="14.4" x14ac:dyDescent="0.3">
      <c r="A8011" s="104" t="s">
        <v>26934</v>
      </c>
      <c r="B8011" s="104" t="s">
        <v>10575</v>
      </c>
      <c r="C8011" s="104" t="s">
        <v>10657</v>
      </c>
      <c r="D8011" s="104" t="s">
        <v>10577</v>
      </c>
      <c r="E8011" s="104" t="s">
        <v>10578</v>
      </c>
      <c r="F8011" s="104" t="s">
        <v>10579</v>
      </c>
      <c r="G8011" s="105" t="s">
        <v>26838</v>
      </c>
      <c r="H8011" s="105"/>
      <c r="I8011" s="104" t="s">
        <v>183</v>
      </c>
    </row>
    <row r="8012" spans="1:9" ht="14.4" x14ac:dyDescent="0.3">
      <c r="A8012" s="104" t="s">
        <v>18860</v>
      </c>
      <c r="B8012" s="104" t="s">
        <v>10484</v>
      </c>
      <c r="C8012" s="104" t="s">
        <v>9837</v>
      </c>
      <c r="D8012" s="104" t="s">
        <v>22380</v>
      </c>
      <c r="E8012" s="104" t="s">
        <v>22030</v>
      </c>
      <c r="F8012" s="104" t="s">
        <v>12267</v>
      </c>
      <c r="G8012" s="105" t="s">
        <v>26935</v>
      </c>
      <c r="H8012" s="105"/>
      <c r="I8012" s="104" t="s">
        <v>183</v>
      </c>
    </row>
    <row r="8013" spans="1:9" ht="14.4" x14ac:dyDescent="0.3">
      <c r="A8013" s="104" t="s">
        <v>26936</v>
      </c>
      <c r="B8013" s="104" t="s">
        <v>12722</v>
      </c>
      <c r="C8013" s="104" t="s">
        <v>22383</v>
      </c>
      <c r="D8013" s="104" t="s">
        <v>17638</v>
      </c>
      <c r="E8013" s="104" t="s">
        <v>16645</v>
      </c>
      <c r="F8013" s="104" t="s">
        <v>16646</v>
      </c>
      <c r="G8013" s="105" t="s">
        <v>183</v>
      </c>
      <c r="H8013" s="105"/>
      <c r="I8013" s="104" t="s">
        <v>183</v>
      </c>
    </row>
    <row r="8014" spans="1:9" ht="14.4" x14ac:dyDescent="0.3">
      <c r="A8014" s="104" t="s">
        <v>26937</v>
      </c>
      <c r="B8014" s="104" t="s">
        <v>21127</v>
      </c>
      <c r="C8014" s="104" t="s">
        <v>9897</v>
      </c>
      <c r="D8014" s="104" t="s">
        <v>22386</v>
      </c>
      <c r="E8014" s="104" t="s">
        <v>13203</v>
      </c>
      <c r="F8014" s="104" t="s">
        <v>13204</v>
      </c>
      <c r="G8014" s="105" t="s">
        <v>26938</v>
      </c>
      <c r="H8014" s="105"/>
      <c r="I8014" s="104" t="s">
        <v>183</v>
      </c>
    </row>
    <row r="8015" spans="1:9" ht="14.4" x14ac:dyDescent="0.3">
      <c r="A8015" s="104" t="s">
        <v>23542</v>
      </c>
      <c r="B8015" s="104" t="s">
        <v>12457</v>
      </c>
      <c r="C8015" s="104" t="s">
        <v>10040</v>
      </c>
      <c r="D8015" s="104" t="s">
        <v>12459</v>
      </c>
      <c r="E8015" s="104" t="s">
        <v>12460</v>
      </c>
      <c r="F8015" s="104" t="s">
        <v>12461</v>
      </c>
      <c r="G8015" s="105" t="s">
        <v>25508</v>
      </c>
      <c r="H8015" s="105"/>
      <c r="I8015" s="104" t="s">
        <v>183</v>
      </c>
    </row>
    <row r="8016" spans="1:9" ht="14.4" x14ac:dyDescent="0.3">
      <c r="A8016" s="104" t="s">
        <v>10163</v>
      </c>
      <c r="B8016" s="104" t="s">
        <v>10001</v>
      </c>
      <c r="C8016" s="104" t="s">
        <v>9757</v>
      </c>
      <c r="D8016" s="104" t="s">
        <v>22392</v>
      </c>
      <c r="E8016" s="104" t="s">
        <v>11277</v>
      </c>
      <c r="F8016" s="104" t="s">
        <v>14455</v>
      </c>
      <c r="G8016" s="105" t="s">
        <v>26939</v>
      </c>
      <c r="H8016" s="105"/>
      <c r="I8016" s="104" t="s">
        <v>183</v>
      </c>
    </row>
    <row r="8017" spans="1:9" ht="14.4" x14ac:dyDescent="0.3">
      <c r="A8017" s="104" t="s">
        <v>26940</v>
      </c>
      <c r="B8017" s="104" t="s">
        <v>21484</v>
      </c>
      <c r="C8017" s="104" t="s">
        <v>10368</v>
      </c>
      <c r="D8017" s="104" t="s">
        <v>22394</v>
      </c>
      <c r="E8017" s="104" t="s">
        <v>12125</v>
      </c>
      <c r="F8017" s="104" t="s">
        <v>12126</v>
      </c>
      <c r="G8017" s="105" t="s">
        <v>26941</v>
      </c>
      <c r="H8017" s="105"/>
      <c r="I8017" s="104" t="s">
        <v>183</v>
      </c>
    </row>
    <row r="8018" spans="1:9" ht="14.4" x14ac:dyDescent="0.3">
      <c r="A8018" s="104" t="s">
        <v>26942</v>
      </c>
      <c r="B8018" s="104" t="s">
        <v>9979</v>
      </c>
      <c r="C8018" s="104" t="s">
        <v>10268</v>
      </c>
      <c r="D8018" s="104" t="s">
        <v>22395</v>
      </c>
      <c r="E8018" s="104" t="s">
        <v>10590</v>
      </c>
      <c r="F8018" s="104" t="s">
        <v>10591</v>
      </c>
      <c r="G8018" s="105" t="s">
        <v>183</v>
      </c>
      <c r="H8018" s="105"/>
      <c r="I8018" s="104" t="s">
        <v>183</v>
      </c>
    </row>
    <row r="8019" spans="1:9" ht="14.4" x14ac:dyDescent="0.3">
      <c r="A8019" s="104" t="s">
        <v>26943</v>
      </c>
      <c r="B8019" s="104" t="s">
        <v>9979</v>
      </c>
      <c r="C8019" s="104" t="s">
        <v>9757</v>
      </c>
      <c r="D8019" s="104" t="s">
        <v>22396</v>
      </c>
      <c r="E8019" s="104" t="s">
        <v>10590</v>
      </c>
      <c r="F8019" s="104" t="s">
        <v>10591</v>
      </c>
      <c r="G8019" s="105" t="s">
        <v>183</v>
      </c>
      <c r="H8019" s="105"/>
      <c r="I8019" s="104" t="s">
        <v>183</v>
      </c>
    </row>
    <row r="8020" spans="1:9" ht="14.4" x14ac:dyDescent="0.3">
      <c r="A8020" s="104" t="s">
        <v>17164</v>
      </c>
      <c r="B8020" s="104" t="s">
        <v>11243</v>
      </c>
      <c r="C8020" s="104" t="s">
        <v>11076</v>
      </c>
      <c r="D8020" s="104" t="s">
        <v>22397</v>
      </c>
      <c r="E8020" s="104" t="s">
        <v>10473</v>
      </c>
      <c r="F8020" s="104" t="s">
        <v>10038</v>
      </c>
      <c r="G8020" s="105" t="s">
        <v>26944</v>
      </c>
      <c r="H8020" s="105"/>
      <c r="I8020" s="104" t="s">
        <v>183</v>
      </c>
    </row>
    <row r="8021" spans="1:9" ht="14.4" x14ac:dyDescent="0.3">
      <c r="A8021" s="104" t="s">
        <v>26945</v>
      </c>
      <c r="B8021" s="104" t="s">
        <v>11086</v>
      </c>
      <c r="C8021" s="104" t="s">
        <v>11134</v>
      </c>
      <c r="D8021" s="104" t="s">
        <v>22398</v>
      </c>
      <c r="E8021" s="104" t="s">
        <v>22399</v>
      </c>
      <c r="F8021" s="104" t="s">
        <v>22400</v>
      </c>
      <c r="G8021" s="105" t="s">
        <v>26946</v>
      </c>
      <c r="H8021" s="105"/>
      <c r="I8021" s="104" t="s">
        <v>183</v>
      </c>
    </row>
    <row r="8022" spans="1:9" ht="14.4" x14ac:dyDescent="0.3">
      <c r="A8022" s="104" t="s">
        <v>23967</v>
      </c>
      <c r="B8022" s="104" t="s">
        <v>10104</v>
      </c>
      <c r="C8022" s="104" t="s">
        <v>10012</v>
      </c>
      <c r="D8022" s="104" t="s">
        <v>22403</v>
      </c>
      <c r="E8022" s="104" t="s">
        <v>12697</v>
      </c>
      <c r="F8022" s="104" t="s">
        <v>12698</v>
      </c>
      <c r="G8022" s="105" t="s">
        <v>183</v>
      </c>
      <c r="H8022" s="105"/>
      <c r="I8022" s="104" t="s">
        <v>183</v>
      </c>
    </row>
    <row r="8023" spans="1:9" ht="14.4" x14ac:dyDescent="0.3">
      <c r="A8023" s="104" t="s">
        <v>10285</v>
      </c>
      <c r="B8023" s="104" t="s">
        <v>22405</v>
      </c>
      <c r="C8023" s="104" t="s">
        <v>22406</v>
      </c>
      <c r="D8023" s="104" t="s">
        <v>22407</v>
      </c>
      <c r="E8023" s="104" t="s">
        <v>10735</v>
      </c>
      <c r="F8023" s="104" t="s">
        <v>21549</v>
      </c>
      <c r="G8023" s="105"/>
      <c r="H8023" s="105" t="s">
        <v>26947</v>
      </c>
      <c r="I8023" s="104" t="s">
        <v>183</v>
      </c>
    </row>
    <row r="8024" spans="1:9" ht="14.4" x14ac:dyDescent="0.3">
      <c r="A8024" s="104" t="s">
        <v>26948</v>
      </c>
      <c r="B8024" s="104" t="s">
        <v>22408</v>
      </c>
      <c r="C8024" s="104" t="s">
        <v>22409</v>
      </c>
      <c r="D8024" s="104" t="s">
        <v>20683</v>
      </c>
      <c r="E8024" s="104" t="s">
        <v>10360</v>
      </c>
      <c r="F8024" s="104" t="s">
        <v>10361</v>
      </c>
      <c r="G8024" s="105"/>
      <c r="H8024" s="105" t="s">
        <v>26949</v>
      </c>
      <c r="I8024" s="104" t="s">
        <v>183</v>
      </c>
    </row>
    <row r="8025" spans="1:9" ht="14.4" x14ac:dyDescent="0.3">
      <c r="A8025" s="104" t="s">
        <v>26950</v>
      </c>
      <c r="B8025" s="104" t="s">
        <v>22415</v>
      </c>
      <c r="C8025" s="104" t="s">
        <v>10012</v>
      </c>
      <c r="D8025" s="104" t="s">
        <v>22416</v>
      </c>
      <c r="E8025" s="104" t="s">
        <v>10340</v>
      </c>
      <c r="F8025" s="104" t="s">
        <v>10341</v>
      </c>
      <c r="G8025" s="105" t="s">
        <v>26951</v>
      </c>
      <c r="H8025" s="105"/>
      <c r="I8025" s="104" t="s">
        <v>183</v>
      </c>
    </row>
    <row r="8026" spans="1:9" ht="14.4" x14ac:dyDescent="0.3">
      <c r="A8026" s="104" t="s">
        <v>24143</v>
      </c>
      <c r="B8026" s="104" t="s">
        <v>22423</v>
      </c>
      <c r="C8026" s="104" t="s">
        <v>11478</v>
      </c>
      <c r="D8026" s="104" t="s">
        <v>22424</v>
      </c>
      <c r="E8026" s="104" t="s">
        <v>14988</v>
      </c>
      <c r="F8026" s="104" t="s">
        <v>14989</v>
      </c>
      <c r="G8026" s="105" t="s">
        <v>26952</v>
      </c>
      <c r="H8026" s="105"/>
      <c r="I8026" s="104" t="s">
        <v>183</v>
      </c>
    </row>
    <row r="8027" spans="1:9" ht="14.4" x14ac:dyDescent="0.3">
      <c r="A8027" s="104" t="s">
        <v>26953</v>
      </c>
      <c r="B8027" s="104" t="s">
        <v>22431</v>
      </c>
      <c r="C8027" s="104" t="s">
        <v>22432</v>
      </c>
      <c r="D8027" s="104" t="s">
        <v>13758</v>
      </c>
      <c r="E8027" s="104" t="s">
        <v>13759</v>
      </c>
      <c r="F8027" s="104" t="s">
        <v>13760</v>
      </c>
      <c r="G8027" s="105" t="s">
        <v>183</v>
      </c>
      <c r="H8027" s="105"/>
      <c r="I8027" s="104" t="s">
        <v>183</v>
      </c>
    </row>
    <row r="8028" spans="1:9" ht="14.4" x14ac:dyDescent="0.3">
      <c r="A8028" s="104" t="s">
        <v>26954</v>
      </c>
      <c r="B8028" s="104" t="s">
        <v>22444</v>
      </c>
      <c r="C8028" s="104" t="s">
        <v>11134</v>
      </c>
      <c r="D8028" s="104" t="s">
        <v>22445</v>
      </c>
      <c r="E8028" s="104" t="s">
        <v>11337</v>
      </c>
      <c r="F8028" s="104" t="s">
        <v>11338</v>
      </c>
      <c r="G8028" s="105" t="s">
        <v>26955</v>
      </c>
      <c r="H8028" s="105"/>
      <c r="I8028" s="104" t="s">
        <v>183</v>
      </c>
    </row>
    <row r="8029" spans="1:9" ht="14.4" x14ac:dyDescent="0.3">
      <c r="A8029" s="104" t="s">
        <v>23939</v>
      </c>
      <c r="B8029" s="104" t="s">
        <v>12893</v>
      </c>
      <c r="C8029" s="104" t="s">
        <v>9902</v>
      </c>
      <c r="D8029" s="104" t="s">
        <v>22454</v>
      </c>
      <c r="E8029" s="104" t="s">
        <v>10917</v>
      </c>
      <c r="F8029" s="104" t="s">
        <v>10918</v>
      </c>
      <c r="G8029" s="105" t="s">
        <v>183</v>
      </c>
      <c r="H8029" s="105"/>
      <c r="I8029" s="104" t="s">
        <v>183</v>
      </c>
    </row>
    <row r="8030" spans="1:9" ht="14.4" x14ac:dyDescent="0.3">
      <c r="A8030" s="104" t="s">
        <v>26956</v>
      </c>
      <c r="B8030" s="104" t="s">
        <v>11397</v>
      </c>
      <c r="C8030" s="104" t="s">
        <v>11661</v>
      </c>
      <c r="D8030" s="104" t="s">
        <v>22461</v>
      </c>
      <c r="E8030" s="104" t="s">
        <v>11400</v>
      </c>
      <c r="F8030" s="104" t="s">
        <v>11401</v>
      </c>
      <c r="G8030" s="105" t="s">
        <v>183</v>
      </c>
      <c r="H8030" s="105"/>
      <c r="I8030" s="104" t="s">
        <v>183</v>
      </c>
    </row>
    <row r="8031" spans="1:9" ht="14.4" x14ac:dyDescent="0.3">
      <c r="A8031" s="104" t="s">
        <v>26957</v>
      </c>
      <c r="B8031" s="104" t="s">
        <v>22462</v>
      </c>
      <c r="C8031" s="104" t="s">
        <v>11416</v>
      </c>
      <c r="D8031" s="104" t="s">
        <v>22463</v>
      </c>
      <c r="E8031" s="104" t="s">
        <v>10300</v>
      </c>
      <c r="F8031" s="104" t="s">
        <v>10301</v>
      </c>
      <c r="G8031" s="105" t="s">
        <v>26958</v>
      </c>
      <c r="H8031" s="105"/>
      <c r="I8031" s="104" t="s">
        <v>183</v>
      </c>
    </row>
    <row r="8032" spans="1:9" ht="14.4" x14ac:dyDescent="0.3">
      <c r="A8032" s="104" t="s">
        <v>26959</v>
      </c>
      <c r="B8032" s="104" t="s">
        <v>19354</v>
      </c>
      <c r="C8032" s="104" t="s">
        <v>9837</v>
      </c>
      <c r="D8032" s="104" t="s">
        <v>22471</v>
      </c>
      <c r="E8032" s="104" t="s">
        <v>10184</v>
      </c>
      <c r="F8032" s="104" t="s">
        <v>10185</v>
      </c>
      <c r="G8032" s="105" t="s">
        <v>183</v>
      </c>
      <c r="H8032" s="105" t="s">
        <v>183</v>
      </c>
      <c r="I8032" s="104" t="s">
        <v>183</v>
      </c>
    </row>
    <row r="8033" spans="1:9" ht="14.4" x14ac:dyDescent="0.3">
      <c r="A8033" s="104" t="s">
        <v>26960</v>
      </c>
      <c r="B8033" s="104" t="s">
        <v>22481</v>
      </c>
      <c r="C8033" s="104" t="s">
        <v>10708</v>
      </c>
      <c r="D8033" s="104" t="s">
        <v>22482</v>
      </c>
      <c r="E8033" s="104" t="s">
        <v>11408</v>
      </c>
      <c r="F8033" s="104" t="s">
        <v>11409</v>
      </c>
      <c r="G8033" s="105" t="s">
        <v>183</v>
      </c>
      <c r="H8033" s="105" t="s">
        <v>183</v>
      </c>
      <c r="I8033" s="104" t="s">
        <v>183</v>
      </c>
    </row>
    <row r="8034" spans="1:9" ht="14.4" x14ac:dyDescent="0.3">
      <c r="A8034" s="104" t="s">
        <v>26961</v>
      </c>
      <c r="B8034" s="104" t="s">
        <v>10947</v>
      </c>
      <c r="C8034" s="104" t="s">
        <v>22487</v>
      </c>
      <c r="D8034" s="104" t="s">
        <v>22488</v>
      </c>
      <c r="E8034" s="104" t="s">
        <v>10735</v>
      </c>
      <c r="F8034" s="104" t="s">
        <v>21549</v>
      </c>
      <c r="G8034" s="105" t="s">
        <v>26962</v>
      </c>
      <c r="H8034" s="105"/>
      <c r="I8034" s="104" t="s">
        <v>183</v>
      </c>
    </row>
    <row r="8035" spans="1:9" ht="14.4" x14ac:dyDescent="0.3">
      <c r="A8035" s="104" t="s">
        <v>26963</v>
      </c>
      <c r="B8035" s="104" t="s">
        <v>22493</v>
      </c>
      <c r="C8035" s="104" t="s">
        <v>13473</v>
      </c>
      <c r="D8035" s="104" t="s">
        <v>22494</v>
      </c>
      <c r="E8035" s="104" t="s">
        <v>16925</v>
      </c>
      <c r="F8035" s="104" t="s">
        <v>10731</v>
      </c>
      <c r="G8035" s="105"/>
      <c r="H8035" s="105" t="s">
        <v>26964</v>
      </c>
      <c r="I8035" s="104" t="s">
        <v>183</v>
      </c>
    </row>
    <row r="8036" spans="1:9" ht="14.4" x14ac:dyDescent="0.3">
      <c r="A8036" s="104" t="s">
        <v>24680</v>
      </c>
      <c r="B8036" s="104" t="s">
        <v>16798</v>
      </c>
      <c r="C8036" s="104" t="s">
        <v>22504</v>
      </c>
      <c r="D8036" s="104" t="s">
        <v>22505</v>
      </c>
      <c r="E8036" s="104" t="s">
        <v>12273</v>
      </c>
      <c r="F8036" s="104" t="s">
        <v>12274</v>
      </c>
      <c r="G8036" s="105" t="s">
        <v>26965</v>
      </c>
      <c r="H8036" s="105"/>
      <c r="I8036" s="104" t="s">
        <v>183</v>
      </c>
    </row>
    <row r="8037" spans="1:9" ht="14.4" x14ac:dyDescent="0.3">
      <c r="A8037" s="104" t="s">
        <v>26966</v>
      </c>
      <c r="B8037" s="104" t="s">
        <v>19795</v>
      </c>
      <c r="C8037" s="104" t="s">
        <v>10139</v>
      </c>
      <c r="D8037" s="104" t="s">
        <v>22507</v>
      </c>
      <c r="E8037" s="104" t="s">
        <v>20686</v>
      </c>
      <c r="F8037" s="104" t="s">
        <v>20687</v>
      </c>
      <c r="G8037" s="105" t="s">
        <v>26967</v>
      </c>
      <c r="H8037" s="105"/>
      <c r="I8037" s="104" t="s">
        <v>183</v>
      </c>
    </row>
    <row r="8038" spans="1:9" ht="14.4" x14ac:dyDescent="0.3">
      <c r="A8038" s="104" t="s">
        <v>26968</v>
      </c>
      <c r="B8038" s="104" t="s">
        <v>22514</v>
      </c>
      <c r="C8038" s="104" t="s">
        <v>22515</v>
      </c>
      <c r="D8038" s="104" t="s">
        <v>22516</v>
      </c>
      <c r="E8038" s="104" t="s">
        <v>21208</v>
      </c>
      <c r="F8038" s="104" t="s">
        <v>22517</v>
      </c>
      <c r="G8038" s="105"/>
      <c r="H8038" s="105" t="s">
        <v>26969</v>
      </c>
      <c r="I8038" s="104" t="s">
        <v>183</v>
      </c>
    </row>
    <row r="8039" spans="1:9" ht="14.4" x14ac:dyDescent="0.3">
      <c r="A8039" s="104" t="s">
        <v>26970</v>
      </c>
      <c r="B8039" s="104" t="s">
        <v>22527</v>
      </c>
      <c r="C8039" s="104" t="s">
        <v>12059</v>
      </c>
      <c r="D8039" s="104" t="s">
        <v>22528</v>
      </c>
      <c r="E8039" s="104" t="s">
        <v>22251</v>
      </c>
      <c r="F8039" s="104" t="s">
        <v>22252</v>
      </c>
      <c r="G8039" s="105" t="s">
        <v>26971</v>
      </c>
      <c r="H8039" s="105"/>
      <c r="I8039" s="104" t="s">
        <v>183</v>
      </c>
    </row>
    <row r="8040" spans="1:9" ht="14.4" x14ac:dyDescent="0.3">
      <c r="A8040" s="104" t="s">
        <v>26972</v>
      </c>
      <c r="B8040" s="104" t="s">
        <v>10693</v>
      </c>
      <c r="C8040" s="104" t="s">
        <v>12647</v>
      </c>
      <c r="D8040" s="104" t="s">
        <v>22534</v>
      </c>
      <c r="E8040" s="104" t="s">
        <v>22535</v>
      </c>
      <c r="F8040" s="104" t="s">
        <v>22536</v>
      </c>
      <c r="G8040" s="105" t="s">
        <v>26973</v>
      </c>
      <c r="H8040" s="105"/>
      <c r="I8040" s="104" t="s">
        <v>183</v>
      </c>
    </row>
    <row r="8041" spans="1:9" ht="14.4" x14ac:dyDescent="0.3">
      <c r="A8041" s="104" t="s">
        <v>26974</v>
      </c>
      <c r="B8041" s="104" t="s">
        <v>22544</v>
      </c>
      <c r="C8041" s="104" t="s">
        <v>12059</v>
      </c>
      <c r="D8041" s="104" t="s">
        <v>22545</v>
      </c>
      <c r="E8041" s="104" t="s">
        <v>10375</v>
      </c>
      <c r="F8041" s="104" t="s">
        <v>10376</v>
      </c>
      <c r="G8041" s="105" t="s">
        <v>183</v>
      </c>
      <c r="H8041" s="105"/>
      <c r="I8041" s="104" t="s">
        <v>183</v>
      </c>
    </row>
    <row r="8042" spans="1:9" ht="14.4" x14ac:dyDescent="0.3">
      <c r="A8042" s="104" t="s">
        <v>12282</v>
      </c>
      <c r="B8042" s="104" t="s">
        <v>22556</v>
      </c>
      <c r="C8042" s="104" t="s">
        <v>10985</v>
      </c>
      <c r="D8042" s="104" t="s">
        <v>12087</v>
      </c>
      <c r="E8042" s="104" t="s">
        <v>12088</v>
      </c>
      <c r="F8042" s="104" t="s">
        <v>22557</v>
      </c>
      <c r="G8042" s="105" t="s">
        <v>26975</v>
      </c>
      <c r="H8042" s="105"/>
      <c r="I8042" s="104" t="s">
        <v>183</v>
      </c>
    </row>
    <row r="8043" spans="1:9" ht="14.4" x14ac:dyDescent="0.3">
      <c r="A8043" s="104" t="s">
        <v>26976</v>
      </c>
      <c r="B8043" s="104" t="s">
        <v>17656</v>
      </c>
      <c r="C8043" s="104" t="s">
        <v>9902</v>
      </c>
      <c r="D8043" s="104" t="s">
        <v>22570</v>
      </c>
      <c r="E8043" s="104" t="s">
        <v>16915</v>
      </c>
      <c r="F8043" s="104" t="s">
        <v>16916</v>
      </c>
      <c r="G8043" s="105" t="s">
        <v>26977</v>
      </c>
      <c r="H8043" s="105"/>
      <c r="I8043" s="104" t="s">
        <v>183</v>
      </c>
    </row>
    <row r="8044" spans="1:9" ht="14.4" x14ac:dyDescent="0.3">
      <c r="A8044" s="104" t="s">
        <v>15909</v>
      </c>
      <c r="B8044" s="104" t="s">
        <v>19895</v>
      </c>
      <c r="C8044" s="104" t="s">
        <v>17123</v>
      </c>
      <c r="D8044" s="104" t="s">
        <v>22563</v>
      </c>
      <c r="E8044" s="104" t="s">
        <v>13261</v>
      </c>
      <c r="F8044" s="104" t="s">
        <v>17793</v>
      </c>
      <c r="G8044" s="105" t="s">
        <v>26576</v>
      </c>
      <c r="H8044" s="105"/>
      <c r="I8044" s="104" t="s">
        <v>183</v>
      </c>
    </row>
    <row r="8045" spans="1:9" ht="14.4" x14ac:dyDescent="0.3">
      <c r="A8045" s="104" t="s">
        <v>22027</v>
      </c>
      <c r="B8045" s="104" t="s">
        <v>17208</v>
      </c>
      <c r="C8045" s="104" t="s">
        <v>10708</v>
      </c>
      <c r="D8045" s="104" t="s">
        <v>22571</v>
      </c>
      <c r="E8045" s="104" t="s">
        <v>16129</v>
      </c>
      <c r="F8045" s="104" t="s">
        <v>16130</v>
      </c>
      <c r="G8045" s="105"/>
      <c r="H8045" s="105" t="s">
        <v>26978</v>
      </c>
      <c r="I8045" s="104" t="s">
        <v>183</v>
      </c>
    </row>
    <row r="8046" spans="1:9" ht="14.4" x14ac:dyDescent="0.3">
      <c r="A8046" s="104" t="s">
        <v>18522</v>
      </c>
      <c r="B8046" s="104" t="s">
        <v>11646</v>
      </c>
      <c r="C8046" s="104" t="s">
        <v>22581</v>
      </c>
      <c r="D8046" s="104" t="s">
        <v>22582</v>
      </c>
      <c r="E8046" s="104" t="s">
        <v>12121</v>
      </c>
      <c r="F8046" s="104" t="s">
        <v>12122</v>
      </c>
      <c r="G8046" s="105"/>
      <c r="H8046" s="105" t="s">
        <v>26979</v>
      </c>
      <c r="I8046" s="104" t="s">
        <v>183</v>
      </c>
    </row>
    <row r="8047" spans="1:9" ht="14.4" x14ac:dyDescent="0.3">
      <c r="A8047" s="104" t="s">
        <v>26980</v>
      </c>
      <c r="B8047" s="104" t="s">
        <v>22588</v>
      </c>
      <c r="C8047" s="104" t="s">
        <v>17982</v>
      </c>
      <c r="D8047" s="104" t="s">
        <v>22589</v>
      </c>
      <c r="E8047" s="104" t="s">
        <v>22590</v>
      </c>
      <c r="F8047" s="104" t="s">
        <v>22591</v>
      </c>
      <c r="G8047" s="105"/>
      <c r="H8047" s="105" t="s">
        <v>26981</v>
      </c>
      <c r="I8047" s="104" t="s">
        <v>183</v>
      </c>
    </row>
    <row r="8048" spans="1:9" ht="14.4" x14ac:dyDescent="0.3">
      <c r="A8048" s="104" t="s">
        <v>26982</v>
      </c>
      <c r="B8048" s="104" t="s">
        <v>9950</v>
      </c>
      <c r="C8048" s="104" t="s">
        <v>11402</v>
      </c>
      <c r="D8048" s="104" t="s">
        <v>19004</v>
      </c>
      <c r="E8048" s="104" t="s">
        <v>11537</v>
      </c>
      <c r="F8048" s="104" t="s">
        <v>11538</v>
      </c>
      <c r="G8048" s="105" t="s">
        <v>26450</v>
      </c>
      <c r="H8048" s="105"/>
      <c r="I8048" s="104" t="s">
        <v>183</v>
      </c>
    </row>
    <row r="8049" spans="1:9" ht="14.4" x14ac:dyDescent="0.3">
      <c r="A8049" s="104" t="s">
        <v>26983</v>
      </c>
      <c r="B8049" s="104" t="s">
        <v>22592</v>
      </c>
      <c r="C8049" s="104" t="s">
        <v>10175</v>
      </c>
      <c r="D8049" s="104" t="s">
        <v>22593</v>
      </c>
      <c r="E8049" s="104" t="s">
        <v>16554</v>
      </c>
      <c r="F8049" s="104" t="s">
        <v>12298</v>
      </c>
      <c r="G8049" s="105" t="s">
        <v>26984</v>
      </c>
      <c r="H8049" s="105"/>
      <c r="I8049" s="104" t="s">
        <v>183</v>
      </c>
    </row>
    <row r="8050" spans="1:9" ht="14.4" x14ac:dyDescent="0.3">
      <c r="A8050" s="104" t="s">
        <v>26985</v>
      </c>
      <c r="B8050" s="104" t="s">
        <v>18738</v>
      </c>
      <c r="C8050" s="104" t="s">
        <v>9873</v>
      </c>
      <c r="D8050" s="104" t="s">
        <v>22600</v>
      </c>
      <c r="E8050" s="104" t="s">
        <v>21634</v>
      </c>
      <c r="F8050" s="104" t="s">
        <v>22223</v>
      </c>
      <c r="G8050" s="105" t="s">
        <v>26986</v>
      </c>
      <c r="H8050" s="105"/>
      <c r="I8050" s="104" t="s">
        <v>183</v>
      </c>
    </row>
    <row r="8051" spans="1:9" ht="14.4" x14ac:dyDescent="0.3">
      <c r="A8051" s="104" t="s">
        <v>26987</v>
      </c>
      <c r="B8051" s="104" t="s">
        <v>11548</v>
      </c>
      <c r="C8051" s="104" t="s">
        <v>12835</v>
      </c>
      <c r="D8051" s="104" t="s">
        <v>11659</v>
      </c>
      <c r="E8051" s="104" t="s">
        <v>10789</v>
      </c>
      <c r="F8051" s="104" t="s">
        <v>10790</v>
      </c>
      <c r="G8051" s="105" t="s">
        <v>26895</v>
      </c>
      <c r="H8051" s="105"/>
      <c r="I8051" s="104" t="s">
        <v>183</v>
      </c>
    </row>
    <row r="8052" spans="1:9" ht="14.4" x14ac:dyDescent="0.3">
      <c r="A8052" s="104" t="s">
        <v>14966</v>
      </c>
      <c r="B8052" s="104" t="s">
        <v>13564</v>
      </c>
      <c r="C8052" s="104" t="s">
        <v>9926</v>
      </c>
      <c r="D8052" s="104" t="s">
        <v>22619</v>
      </c>
      <c r="E8052" s="104" t="s">
        <v>15330</v>
      </c>
      <c r="F8052" s="104" t="s">
        <v>15331</v>
      </c>
      <c r="G8052" s="105" t="s">
        <v>26988</v>
      </c>
      <c r="H8052" s="105"/>
      <c r="I8052" s="104" t="s">
        <v>183</v>
      </c>
    </row>
    <row r="8053" spans="1:9" ht="14.4" x14ac:dyDescent="0.3">
      <c r="A8053" s="104" t="s">
        <v>16831</v>
      </c>
      <c r="B8053" s="104" t="s">
        <v>22623</v>
      </c>
      <c r="C8053" s="104" t="s">
        <v>22624</v>
      </c>
      <c r="D8053" s="104" t="s">
        <v>22625</v>
      </c>
      <c r="E8053" s="104" t="s">
        <v>22626</v>
      </c>
      <c r="F8053" s="104" t="s">
        <v>22627</v>
      </c>
      <c r="G8053" s="105" t="s">
        <v>26989</v>
      </c>
      <c r="H8053" s="105"/>
      <c r="I8053" s="104" t="s">
        <v>183</v>
      </c>
    </row>
    <row r="8054" spans="1:9" ht="14.4" x14ac:dyDescent="0.3">
      <c r="A8054" s="104" t="s">
        <v>26990</v>
      </c>
      <c r="B8054" s="104" t="s">
        <v>17319</v>
      </c>
      <c r="C8054" s="104" t="s">
        <v>22628</v>
      </c>
      <c r="D8054" s="104" t="s">
        <v>22629</v>
      </c>
      <c r="E8054" s="104" t="s">
        <v>10789</v>
      </c>
      <c r="F8054" s="104" t="s">
        <v>10790</v>
      </c>
      <c r="G8054" s="105" t="s">
        <v>26772</v>
      </c>
      <c r="H8054" s="105"/>
      <c r="I8054" s="104" t="s">
        <v>183</v>
      </c>
    </row>
    <row r="8055" spans="1:9" ht="14.4" x14ac:dyDescent="0.3">
      <c r="A8055" s="104" t="s">
        <v>26991</v>
      </c>
      <c r="B8055" s="104" t="s">
        <v>13405</v>
      </c>
      <c r="C8055" s="104" t="s">
        <v>10708</v>
      </c>
      <c r="D8055" s="104" t="s">
        <v>22634</v>
      </c>
      <c r="E8055" s="104" t="s">
        <v>10401</v>
      </c>
      <c r="F8055" s="104" t="s">
        <v>10402</v>
      </c>
      <c r="G8055" s="105" t="s">
        <v>183</v>
      </c>
      <c r="H8055" s="105"/>
      <c r="I8055" s="104" t="s">
        <v>183</v>
      </c>
    </row>
    <row r="8056" spans="1:9" ht="14.4" x14ac:dyDescent="0.3">
      <c r="A8056" s="104" t="s">
        <v>16532</v>
      </c>
      <c r="B8056" s="104" t="s">
        <v>22640</v>
      </c>
      <c r="C8056" s="104" t="s">
        <v>16943</v>
      </c>
      <c r="D8056" s="104" t="s">
        <v>22641</v>
      </c>
      <c r="E8056" s="104" t="s">
        <v>14168</v>
      </c>
      <c r="F8056" s="104" t="s">
        <v>14169</v>
      </c>
      <c r="G8056" s="105" t="s">
        <v>183</v>
      </c>
      <c r="H8056" s="105"/>
      <c r="I8056" s="104" t="s">
        <v>183</v>
      </c>
    </row>
    <row r="8057" spans="1:9" ht="14.4" x14ac:dyDescent="0.3">
      <c r="A8057" s="104" t="s">
        <v>24012</v>
      </c>
      <c r="B8057" s="104" t="s">
        <v>22646</v>
      </c>
      <c r="C8057" s="104" t="s">
        <v>9931</v>
      </c>
      <c r="D8057" s="104" t="s">
        <v>22647</v>
      </c>
      <c r="E8057" s="104" t="s">
        <v>9904</v>
      </c>
      <c r="F8057" s="104" t="s">
        <v>9905</v>
      </c>
      <c r="G8057" s="105"/>
      <c r="H8057" s="105" t="s">
        <v>26992</v>
      </c>
      <c r="I8057" s="104" t="s">
        <v>26993</v>
      </c>
    </row>
    <row r="8058" spans="1:9" ht="14.4" x14ac:dyDescent="0.3">
      <c r="A8058" s="104" t="s">
        <v>26994</v>
      </c>
      <c r="B8058" s="104" t="s">
        <v>22648</v>
      </c>
      <c r="C8058" s="104" t="s">
        <v>21910</v>
      </c>
      <c r="D8058" s="104" t="s">
        <v>22649</v>
      </c>
      <c r="E8058" s="104" t="s">
        <v>11724</v>
      </c>
      <c r="F8058" s="104" t="s">
        <v>11725</v>
      </c>
      <c r="G8058" s="105"/>
      <c r="H8058" s="105" t="s">
        <v>26995</v>
      </c>
      <c r="I8058" s="104" t="s">
        <v>183</v>
      </c>
    </row>
    <row r="8059" spans="1:9" ht="14.4" x14ac:dyDescent="0.3">
      <c r="A8059" s="104" t="s">
        <v>26996</v>
      </c>
      <c r="B8059" s="104" t="s">
        <v>22652</v>
      </c>
      <c r="C8059" s="104" t="s">
        <v>22653</v>
      </c>
      <c r="D8059" s="104" t="s">
        <v>22654</v>
      </c>
      <c r="E8059" s="104" t="s">
        <v>12812</v>
      </c>
      <c r="F8059" s="104" t="s">
        <v>11338</v>
      </c>
      <c r="G8059" s="105" t="s">
        <v>183</v>
      </c>
      <c r="H8059" s="105" t="s">
        <v>183</v>
      </c>
      <c r="I8059" s="104" t="s">
        <v>183</v>
      </c>
    </row>
    <row r="8060" spans="1:9" ht="14.4" x14ac:dyDescent="0.3">
      <c r="A8060" s="104" t="s">
        <v>26997</v>
      </c>
      <c r="B8060" s="104" t="s">
        <v>22655</v>
      </c>
      <c r="C8060" s="104" t="s">
        <v>22656</v>
      </c>
      <c r="D8060" s="104" t="s">
        <v>22657</v>
      </c>
      <c r="E8060" s="104" t="s">
        <v>19792</v>
      </c>
      <c r="F8060" s="104" t="s">
        <v>19793</v>
      </c>
      <c r="G8060" s="105" t="s">
        <v>183</v>
      </c>
      <c r="H8060" s="105" t="s">
        <v>183</v>
      </c>
      <c r="I8060" s="104" t="s">
        <v>183</v>
      </c>
    </row>
    <row r="8061" spans="1:9" ht="14.4" x14ac:dyDescent="0.3">
      <c r="A8061" s="104" t="s">
        <v>26998</v>
      </c>
      <c r="B8061" s="104" t="s">
        <v>12255</v>
      </c>
      <c r="C8061" s="104" t="s">
        <v>10115</v>
      </c>
      <c r="D8061" s="104" t="s">
        <v>22658</v>
      </c>
      <c r="E8061" s="104" t="s">
        <v>22659</v>
      </c>
      <c r="F8061" s="104" t="s">
        <v>22660</v>
      </c>
      <c r="G8061" s="105" t="s">
        <v>26999</v>
      </c>
      <c r="H8061" s="105"/>
      <c r="I8061" s="104" t="s">
        <v>183</v>
      </c>
    </row>
    <row r="8062" spans="1:9" ht="14.4" x14ac:dyDescent="0.3">
      <c r="A8062" s="104" t="s">
        <v>27000</v>
      </c>
      <c r="B8062" s="104" t="s">
        <v>10702</v>
      </c>
      <c r="C8062" s="104" t="s">
        <v>13547</v>
      </c>
      <c r="D8062" s="104" t="s">
        <v>22661</v>
      </c>
      <c r="E8062" s="104" t="s">
        <v>17884</v>
      </c>
      <c r="F8062" s="104" t="s">
        <v>17885</v>
      </c>
      <c r="G8062" s="105" t="s">
        <v>183</v>
      </c>
      <c r="H8062" s="105"/>
      <c r="I8062" s="104" t="s">
        <v>183</v>
      </c>
    </row>
    <row r="8063" spans="1:9" ht="14.4" x14ac:dyDescent="0.3">
      <c r="A8063" s="104" t="s">
        <v>27001</v>
      </c>
      <c r="B8063" s="104" t="s">
        <v>22664</v>
      </c>
      <c r="C8063" s="104" t="s">
        <v>13362</v>
      </c>
      <c r="D8063" s="104" t="s">
        <v>16195</v>
      </c>
      <c r="E8063" s="104" t="s">
        <v>11069</v>
      </c>
      <c r="F8063" s="104" t="s">
        <v>11070</v>
      </c>
      <c r="G8063" s="105"/>
      <c r="H8063" s="105" t="s">
        <v>27002</v>
      </c>
      <c r="I8063" s="104" t="s">
        <v>183</v>
      </c>
    </row>
    <row r="8064" spans="1:9" ht="14.4" x14ac:dyDescent="0.3">
      <c r="A8064" s="104" t="s">
        <v>27003</v>
      </c>
      <c r="B8064" s="104" t="s">
        <v>10133</v>
      </c>
      <c r="C8064" s="104" t="s">
        <v>10040</v>
      </c>
      <c r="D8064" s="104" t="s">
        <v>22665</v>
      </c>
      <c r="E8064" s="104" t="s">
        <v>13642</v>
      </c>
      <c r="F8064" s="104" t="s">
        <v>13643</v>
      </c>
      <c r="G8064" s="105" t="s">
        <v>27004</v>
      </c>
      <c r="H8064" s="105"/>
      <c r="I8064" s="104" t="s">
        <v>183</v>
      </c>
    </row>
    <row r="8065" spans="1:9" ht="14.4" x14ac:dyDescent="0.3">
      <c r="A8065" s="104" t="s">
        <v>27005</v>
      </c>
      <c r="B8065" s="104" t="s">
        <v>22666</v>
      </c>
      <c r="C8065" s="104" t="s">
        <v>9813</v>
      </c>
      <c r="D8065" s="104" t="s">
        <v>22667</v>
      </c>
      <c r="E8065" s="104" t="s">
        <v>22668</v>
      </c>
      <c r="F8065" s="104" t="s">
        <v>22669</v>
      </c>
      <c r="G8065" s="105"/>
      <c r="H8065" s="105" t="s">
        <v>27006</v>
      </c>
      <c r="I8065" s="104" t="s">
        <v>183</v>
      </c>
    </row>
    <row r="8066" spans="1:9" ht="14.4" x14ac:dyDescent="0.3">
      <c r="A8066" s="104" t="s">
        <v>27007</v>
      </c>
      <c r="B8066" s="104" t="s">
        <v>22672</v>
      </c>
      <c r="C8066" s="104" t="s">
        <v>9837</v>
      </c>
      <c r="D8066" s="104" t="s">
        <v>22673</v>
      </c>
      <c r="E8066" s="104" t="s">
        <v>22674</v>
      </c>
      <c r="F8066" s="104" t="s">
        <v>22675</v>
      </c>
      <c r="G8066" s="105" t="s">
        <v>27008</v>
      </c>
      <c r="H8066" s="105" t="s">
        <v>27009</v>
      </c>
      <c r="I8066" s="104" t="s">
        <v>183</v>
      </c>
    </row>
    <row r="8067" spans="1:9" ht="14.4" x14ac:dyDescent="0.3">
      <c r="A8067" s="104" t="s">
        <v>27010</v>
      </c>
      <c r="B8067" s="104" t="s">
        <v>10745</v>
      </c>
      <c r="C8067" s="104" t="s">
        <v>10002</v>
      </c>
      <c r="D8067" s="104" t="s">
        <v>22676</v>
      </c>
      <c r="E8067" s="104" t="s">
        <v>14008</v>
      </c>
      <c r="F8067" s="104" t="s">
        <v>14009</v>
      </c>
      <c r="G8067" s="105" t="s">
        <v>183</v>
      </c>
      <c r="H8067" s="105" t="s">
        <v>183</v>
      </c>
      <c r="I8067" s="104" t="s">
        <v>183</v>
      </c>
    </row>
    <row r="8068" spans="1:9" ht="14.4" x14ac:dyDescent="0.3">
      <c r="A8068" s="104" t="s">
        <v>27011</v>
      </c>
      <c r="B8068" s="104" t="s">
        <v>22337</v>
      </c>
      <c r="C8068" s="104" t="s">
        <v>22683</v>
      </c>
      <c r="D8068" s="104" t="s">
        <v>22684</v>
      </c>
      <c r="E8068" s="104" t="s">
        <v>12070</v>
      </c>
      <c r="F8068" s="104" t="s">
        <v>12071</v>
      </c>
      <c r="G8068" s="105" t="s">
        <v>27012</v>
      </c>
      <c r="H8068" s="105"/>
      <c r="I8068" s="104" t="s">
        <v>183</v>
      </c>
    </row>
    <row r="8069" spans="1:9" ht="14.4" x14ac:dyDescent="0.3">
      <c r="A8069" s="104" t="s">
        <v>24894</v>
      </c>
      <c r="B8069" s="104" t="s">
        <v>11522</v>
      </c>
      <c r="C8069" s="104" t="s">
        <v>12909</v>
      </c>
      <c r="D8069" s="104" t="s">
        <v>22685</v>
      </c>
      <c r="E8069" s="104" t="s">
        <v>18912</v>
      </c>
      <c r="F8069" s="104" t="s">
        <v>18913</v>
      </c>
      <c r="G8069" s="105" t="s">
        <v>183</v>
      </c>
      <c r="H8069" s="105" t="s">
        <v>183</v>
      </c>
      <c r="I8069" s="104" t="s">
        <v>183</v>
      </c>
    </row>
    <row r="8070" spans="1:9" ht="14.4" x14ac:dyDescent="0.3">
      <c r="A8070" s="104" t="s">
        <v>27013</v>
      </c>
      <c r="B8070" s="104" t="s">
        <v>22690</v>
      </c>
      <c r="C8070" s="104" t="s">
        <v>22691</v>
      </c>
      <c r="D8070" s="104" t="s">
        <v>22692</v>
      </c>
      <c r="E8070" s="104" t="s">
        <v>22693</v>
      </c>
      <c r="F8070" s="104" t="s">
        <v>22694</v>
      </c>
      <c r="G8070" s="105" t="s">
        <v>183</v>
      </c>
      <c r="H8070" s="105" t="s">
        <v>183</v>
      </c>
      <c r="I8070" s="104" t="s">
        <v>183</v>
      </c>
    </row>
    <row r="8071" spans="1:9" ht="14.4" x14ac:dyDescent="0.3">
      <c r="A8071" s="104" t="s">
        <v>24851</v>
      </c>
      <c r="B8071" s="104" t="s">
        <v>11522</v>
      </c>
      <c r="C8071" s="104" t="s">
        <v>22703</v>
      </c>
      <c r="D8071" s="104" t="s">
        <v>22704</v>
      </c>
      <c r="E8071" s="104" t="s">
        <v>18912</v>
      </c>
      <c r="F8071" s="104" t="s">
        <v>18913</v>
      </c>
      <c r="G8071" s="105" t="s">
        <v>183</v>
      </c>
      <c r="H8071" s="105" t="s">
        <v>183</v>
      </c>
      <c r="I8071" s="104" t="s">
        <v>183</v>
      </c>
    </row>
    <row r="8072" spans="1:9" ht="14.4" x14ac:dyDescent="0.3">
      <c r="A8072" s="104" t="s">
        <v>27014</v>
      </c>
      <c r="B8072" s="104" t="s">
        <v>15634</v>
      </c>
      <c r="C8072" s="104" t="s">
        <v>10110</v>
      </c>
      <c r="D8072" s="104" t="s">
        <v>22707</v>
      </c>
      <c r="E8072" s="104" t="s">
        <v>10360</v>
      </c>
      <c r="F8072" s="104" t="s">
        <v>10361</v>
      </c>
      <c r="G8072" s="105" t="s">
        <v>183</v>
      </c>
      <c r="H8072" s="105" t="s">
        <v>183</v>
      </c>
      <c r="I8072" s="104" t="s">
        <v>183</v>
      </c>
    </row>
    <row r="8073" spans="1:9" ht="14.4" x14ac:dyDescent="0.3">
      <c r="A8073" s="104" t="s">
        <v>27015</v>
      </c>
      <c r="B8073" s="104" t="s">
        <v>22708</v>
      </c>
      <c r="C8073" s="104" t="s">
        <v>22709</v>
      </c>
      <c r="D8073" s="104" t="s">
        <v>22710</v>
      </c>
      <c r="E8073" s="104" t="s">
        <v>11182</v>
      </c>
      <c r="F8073" s="104" t="s">
        <v>10132</v>
      </c>
      <c r="G8073" s="105" t="s">
        <v>183</v>
      </c>
      <c r="H8073" s="105" t="s">
        <v>183</v>
      </c>
      <c r="I8073" s="104" t="s">
        <v>183</v>
      </c>
    </row>
    <row r="8074" spans="1:9" ht="14.4" x14ac:dyDescent="0.3">
      <c r="A8074" s="104" t="s">
        <v>24660</v>
      </c>
      <c r="B8074" s="104" t="s">
        <v>22712</v>
      </c>
      <c r="C8074" s="104" t="s">
        <v>10090</v>
      </c>
      <c r="D8074" s="104" t="s">
        <v>22713</v>
      </c>
      <c r="E8074" s="104" t="s">
        <v>13570</v>
      </c>
      <c r="F8074" s="104" t="s">
        <v>10132</v>
      </c>
      <c r="G8074" s="105" t="s">
        <v>183</v>
      </c>
      <c r="H8074" s="105" t="s">
        <v>183</v>
      </c>
      <c r="I8074" s="104" t="s">
        <v>183</v>
      </c>
    </row>
    <row r="8075" spans="1:9" ht="14.4" x14ac:dyDescent="0.3">
      <c r="A8075" s="104" t="s">
        <v>14794</v>
      </c>
      <c r="B8075" s="104" t="s">
        <v>12674</v>
      </c>
      <c r="C8075" s="104" t="s">
        <v>11438</v>
      </c>
      <c r="D8075" s="104" t="s">
        <v>22714</v>
      </c>
      <c r="E8075" s="104" t="s">
        <v>11058</v>
      </c>
      <c r="F8075" s="104" t="s">
        <v>11059</v>
      </c>
      <c r="G8075" s="105" t="s">
        <v>27016</v>
      </c>
      <c r="H8075" s="105"/>
      <c r="I8075" s="104" t="s">
        <v>183</v>
      </c>
    </row>
    <row r="8076" spans="1:9" ht="14.4" x14ac:dyDescent="0.3">
      <c r="A8076" s="104" t="s">
        <v>27017</v>
      </c>
      <c r="B8076" s="104" t="s">
        <v>22719</v>
      </c>
      <c r="C8076" s="104" t="s">
        <v>22720</v>
      </c>
      <c r="D8076" s="104" t="s">
        <v>22721</v>
      </c>
      <c r="E8076" s="104" t="s">
        <v>22722</v>
      </c>
      <c r="F8076" s="104" t="s">
        <v>22723</v>
      </c>
      <c r="G8076" s="105" t="s">
        <v>183</v>
      </c>
      <c r="H8076" s="105" t="s">
        <v>183</v>
      </c>
      <c r="I8076" s="104" t="s">
        <v>183</v>
      </c>
    </row>
    <row r="8077" spans="1:9" ht="14.4" x14ac:dyDescent="0.3">
      <c r="A8077" s="104" t="s">
        <v>27018</v>
      </c>
      <c r="B8077" s="104" t="s">
        <v>22724</v>
      </c>
      <c r="C8077" s="104" t="s">
        <v>22725</v>
      </c>
      <c r="D8077" s="104" t="s">
        <v>22726</v>
      </c>
      <c r="E8077" s="104" t="s">
        <v>11488</v>
      </c>
      <c r="F8077" s="104" t="s">
        <v>11489</v>
      </c>
      <c r="G8077" s="105"/>
      <c r="H8077" s="105" t="s">
        <v>27019</v>
      </c>
      <c r="I8077" s="104" t="s">
        <v>183</v>
      </c>
    </row>
    <row r="8078" spans="1:9" ht="14.4" x14ac:dyDescent="0.3">
      <c r="A8078" s="104" t="s">
        <v>22674</v>
      </c>
      <c r="B8078" s="104" t="s">
        <v>9979</v>
      </c>
      <c r="C8078" s="104" t="s">
        <v>12894</v>
      </c>
      <c r="D8078" s="104" t="s">
        <v>22727</v>
      </c>
      <c r="E8078" s="104" t="s">
        <v>16653</v>
      </c>
      <c r="F8078" s="104" t="s">
        <v>16654</v>
      </c>
      <c r="G8078" s="105" t="s">
        <v>183</v>
      </c>
      <c r="H8078" s="105" t="s">
        <v>183</v>
      </c>
      <c r="I8078" s="104" t="s">
        <v>183</v>
      </c>
    </row>
    <row r="8079" spans="1:9" ht="14.4" x14ac:dyDescent="0.3">
      <c r="A8079" s="104" t="s">
        <v>27020</v>
      </c>
      <c r="B8079" s="104" t="s">
        <v>11240</v>
      </c>
      <c r="C8079" s="104" t="s">
        <v>10480</v>
      </c>
      <c r="D8079" s="104" t="s">
        <v>22729</v>
      </c>
      <c r="E8079" s="104" t="s">
        <v>11989</v>
      </c>
      <c r="F8079" s="104" t="s">
        <v>11990</v>
      </c>
      <c r="G8079" s="105" t="s">
        <v>183</v>
      </c>
      <c r="H8079" s="105" t="s">
        <v>183</v>
      </c>
      <c r="I8079" s="104" t="s">
        <v>183</v>
      </c>
    </row>
    <row r="8080" spans="1:9" ht="14.4" x14ac:dyDescent="0.3">
      <c r="A8080" s="104" t="s">
        <v>27021</v>
      </c>
      <c r="B8080" s="104" t="s">
        <v>22740</v>
      </c>
      <c r="C8080" s="104" t="s">
        <v>11310</v>
      </c>
      <c r="D8080" s="104" t="s">
        <v>22741</v>
      </c>
      <c r="E8080" s="104" t="s">
        <v>10482</v>
      </c>
      <c r="F8080" s="104" t="s">
        <v>10483</v>
      </c>
      <c r="G8080" s="105" t="s">
        <v>27022</v>
      </c>
      <c r="H8080" s="105"/>
      <c r="I8080" s="104" t="s">
        <v>183</v>
      </c>
    </row>
    <row r="8081" spans="1:9" ht="14.4" x14ac:dyDescent="0.3">
      <c r="A8081" s="104" t="s">
        <v>27023</v>
      </c>
      <c r="B8081" s="104" t="s">
        <v>22746</v>
      </c>
      <c r="C8081" s="104" t="s">
        <v>22747</v>
      </c>
      <c r="D8081" s="104" t="s">
        <v>22748</v>
      </c>
      <c r="E8081" s="104" t="s">
        <v>22749</v>
      </c>
      <c r="F8081" s="104" t="s">
        <v>22750</v>
      </c>
      <c r="G8081" s="105"/>
      <c r="H8081" s="105" t="s">
        <v>27024</v>
      </c>
      <c r="I8081" s="104" t="s">
        <v>183</v>
      </c>
    </row>
    <row r="8082" spans="1:9" ht="14.4" x14ac:dyDescent="0.3">
      <c r="A8082" s="104" t="s">
        <v>27025</v>
      </c>
      <c r="B8082" s="104" t="s">
        <v>22751</v>
      </c>
      <c r="C8082" s="104" t="s">
        <v>12223</v>
      </c>
      <c r="D8082" s="104" t="s">
        <v>22752</v>
      </c>
      <c r="E8082" s="104" t="s">
        <v>22753</v>
      </c>
      <c r="F8082" s="104" t="s">
        <v>22754</v>
      </c>
      <c r="G8082" s="105" t="s">
        <v>27026</v>
      </c>
      <c r="H8082" s="105"/>
      <c r="I8082" s="104" t="s">
        <v>183</v>
      </c>
    </row>
    <row r="8083" spans="1:9" ht="14.4" x14ac:dyDescent="0.3">
      <c r="A8083" s="104" t="s">
        <v>27027</v>
      </c>
      <c r="B8083" s="104" t="s">
        <v>22755</v>
      </c>
      <c r="C8083" s="104" t="s">
        <v>22756</v>
      </c>
      <c r="D8083" s="104" t="s">
        <v>22757</v>
      </c>
      <c r="E8083" s="104" t="s">
        <v>11807</v>
      </c>
      <c r="F8083" s="104" t="s">
        <v>22758</v>
      </c>
      <c r="G8083" s="105" t="s">
        <v>27028</v>
      </c>
      <c r="H8083" s="105"/>
      <c r="I8083" s="104" t="s">
        <v>183</v>
      </c>
    </row>
    <row r="8084" spans="1:9" ht="14.4" x14ac:dyDescent="0.3">
      <c r="A8084" s="104" t="s">
        <v>27029</v>
      </c>
      <c r="B8084" s="104" t="s">
        <v>19818</v>
      </c>
      <c r="C8084" s="104" t="s">
        <v>10007</v>
      </c>
      <c r="D8084" s="104" t="s">
        <v>22760</v>
      </c>
      <c r="E8084" s="104" t="s">
        <v>10069</v>
      </c>
      <c r="F8084" s="104" t="s">
        <v>10070</v>
      </c>
      <c r="G8084" s="105" t="s">
        <v>27030</v>
      </c>
      <c r="H8084" s="105"/>
      <c r="I8084" s="104" t="s">
        <v>183</v>
      </c>
    </row>
    <row r="8085" spans="1:9" ht="14.4" x14ac:dyDescent="0.3">
      <c r="A8085" s="104" t="s">
        <v>27031</v>
      </c>
      <c r="B8085" s="104" t="s">
        <v>22761</v>
      </c>
      <c r="C8085" s="104" t="s">
        <v>22762</v>
      </c>
      <c r="D8085" s="104" t="s">
        <v>22763</v>
      </c>
      <c r="E8085" s="104" t="s">
        <v>15035</v>
      </c>
      <c r="F8085" s="104" t="s">
        <v>15036</v>
      </c>
      <c r="G8085" s="105" t="s">
        <v>183</v>
      </c>
      <c r="H8085" s="105" t="s">
        <v>183</v>
      </c>
      <c r="I8085" s="104" t="s">
        <v>183</v>
      </c>
    </row>
    <row r="8086" spans="1:9" ht="14.4" x14ac:dyDescent="0.3">
      <c r="A8086" s="104" t="s">
        <v>27032</v>
      </c>
      <c r="B8086" s="104" t="s">
        <v>10978</v>
      </c>
      <c r="C8086" s="104" t="s">
        <v>10792</v>
      </c>
      <c r="D8086" s="104" t="s">
        <v>22768</v>
      </c>
      <c r="E8086" s="104" t="s">
        <v>11277</v>
      </c>
      <c r="F8086" s="104" t="s">
        <v>14455</v>
      </c>
      <c r="G8086" s="105" t="s">
        <v>183</v>
      </c>
      <c r="H8086" s="105" t="s">
        <v>183</v>
      </c>
      <c r="I8086" s="104" t="s">
        <v>183</v>
      </c>
    </row>
    <row r="8087" spans="1:9" ht="14.4" x14ac:dyDescent="0.3">
      <c r="A8087" s="104" t="s">
        <v>27033</v>
      </c>
      <c r="B8087" s="104" t="s">
        <v>22769</v>
      </c>
      <c r="C8087" s="104" t="s">
        <v>22770</v>
      </c>
      <c r="D8087" s="104" t="s">
        <v>22771</v>
      </c>
      <c r="E8087" s="104" t="s">
        <v>10901</v>
      </c>
      <c r="F8087" s="104" t="s">
        <v>10902</v>
      </c>
      <c r="G8087" s="105" t="s">
        <v>27034</v>
      </c>
      <c r="H8087" s="105"/>
      <c r="I8087" s="104" t="s">
        <v>183</v>
      </c>
    </row>
    <row r="8088" spans="1:9" ht="14.4" x14ac:dyDescent="0.3">
      <c r="A8088" s="104" t="s">
        <v>27035</v>
      </c>
      <c r="B8088" s="104" t="s">
        <v>11247</v>
      </c>
      <c r="C8088" s="104" t="s">
        <v>10708</v>
      </c>
      <c r="D8088" s="104" t="s">
        <v>22772</v>
      </c>
      <c r="E8088" s="104" t="s">
        <v>15660</v>
      </c>
      <c r="F8088" s="104" t="s">
        <v>18832</v>
      </c>
      <c r="G8088" s="105" t="s">
        <v>183</v>
      </c>
      <c r="H8088" s="105" t="s">
        <v>183</v>
      </c>
      <c r="I8088" s="104" t="s">
        <v>183</v>
      </c>
    </row>
    <row r="8089" spans="1:9" ht="14.4" x14ac:dyDescent="0.3">
      <c r="A8089" s="104" t="s">
        <v>27036</v>
      </c>
      <c r="B8089" s="104" t="s">
        <v>22774</v>
      </c>
      <c r="C8089" s="104" t="s">
        <v>10090</v>
      </c>
      <c r="D8089" s="104" t="s">
        <v>22775</v>
      </c>
      <c r="E8089" s="104" t="s">
        <v>17164</v>
      </c>
      <c r="F8089" s="104" t="s">
        <v>10142</v>
      </c>
      <c r="G8089" s="105"/>
      <c r="H8089" s="105" t="s">
        <v>27037</v>
      </c>
      <c r="I8089" s="104" t="s">
        <v>183</v>
      </c>
    </row>
    <row r="8090" spans="1:9" ht="14.4" x14ac:dyDescent="0.3">
      <c r="A8090" s="104" t="s">
        <v>21144</v>
      </c>
      <c r="B8090" s="104" t="s">
        <v>12300</v>
      </c>
      <c r="C8090" s="104" t="s">
        <v>11236</v>
      </c>
      <c r="D8090" s="104" t="s">
        <v>22778</v>
      </c>
      <c r="E8090" s="104" t="s">
        <v>14174</v>
      </c>
      <c r="F8090" s="104" t="s">
        <v>22779</v>
      </c>
      <c r="G8090" s="105" t="s">
        <v>27038</v>
      </c>
      <c r="H8090" s="105"/>
      <c r="I8090" s="104" t="s">
        <v>183</v>
      </c>
    </row>
    <row r="8091" spans="1:9" ht="14.4" x14ac:dyDescent="0.3">
      <c r="A8091" s="104" t="s">
        <v>27039</v>
      </c>
      <c r="B8091" s="104" t="s">
        <v>10017</v>
      </c>
      <c r="C8091" s="104" t="s">
        <v>10058</v>
      </c>
      <c r="D8091" s="104" t="s">
        <v>22780</v>
      </c>
      <c r="E8091" s="104" t="s">
        <v>10710</v>
      </c>
      <c r="F8091" s="104" t="s">
        <v>10711</v>
      </c>
      <c r="G8091" s="105"/>
      <c r="H8091" s="105" t="s">
        <v>27040</v>
      </c>
      <c r="I8091" s="104" t="s">
        <v>183</v>
      </c>
    </row>
    <row r="8092" spans="1:9" ht="14.4" x14ac:dyDescent="0.3">
      <c r="A8092" s="104" t="s">
        <v>27041</v>
      </c>
      <c r="B8092" s="104" t="s">
        <v>22785</v>
      </c>
      <c r="C8092" s="104" t="s">
        <v>22786</v>
      </c>
      <c r="D8092" s="104" t="s">
        <v>22787</v>
      </c>
      <c r="E8092" s="104" t="s">
        <v>20152</v>
      </c>
      <c r="F8092" s="104" t="s">
        <v>22788</v>
      </c>
      <c r="G8092" s="105"/>
      <c r="H8092" s="105" t="s">
        <v>27042</v>
      </c>
      <c r="I8092" s="104" t="s">
        <v>183</v>
      </c>
    </row>
    <row r="8093" spans="1:9" ht="14.4" x14ac:dyDescent="0.3">
      <c r="A8093" s="104" t="s">
        <v>27043</v>
      </c>
      <c r="B8093" s="104" t="s">
        <v>14327</v>
      </c>
      <c r="C8093" s="104" t="s">
        <v>11425</v>
      </c>
      <c r="D8093" s="104" t="s">
        <v>22789</v>
      </c>
      <c r="E8093" s="104" t="s">
        <v>10594</v>
      </c>
      <c r="F8093" s="104" t="s">
        <v>10595</v>
      </c>
      <c r="G8093" s="105" t="s">
        <v>27044</v>
      </c>
      <c r="H8093" s="105"/>
      <c r="I8093" s="104" t="s">
        <v>183</v>
      </c>
    </row>
    <row r="8094" spans="1:9" ht="14.4" x14ac:dyDescent="0.3">
      <c r="A8094" s="104" t="s">
        <v>17616</v>
      </c>
      <c r="B8094" s="104" t="s">
        <v>13605</v>
      </c>
      <c r="C8094" s="104" t="s">
        <v>10268</v>
      </c>
      <c r="D8094" s="104" t="s">
        <v>13650</v>
      </c>
      <c r="E8094" s="104" t="s">
        <v>11444</v>
      </c>
      <c r="F8094" s="104" t="s">
        <v>11445</v>
      </c>
      <c r="G8094" s="105" t="s">
        <v>183</v>
      </c>
      <c r="H8094" s="105" t="s">
        <v>183</v>
      </c>
      <c r="I8094" s="104" t="s">
        <v>183</v>
      </c>
    </row>
    <row r="8095" spans="1:9" ht="14.4" x14ac:dyDescent="0.3">
      <c r="A8095" s="104" t="s">
        <v>27045</v>
      </c>
      <c r="B8095" s="104" t="s">
        <v>22792</v>
      </c>
      <c r="C8095" s="104" t="s">
        <v>10251</v>
      </c>
      <c r="D8095" s="104" t="s">
        <v>22793</v>
      </c>
      <c r="E8095" s="104" t="s">
        <v>13711</v>
      </c>
      <c r="F8095" s="104" t="s">
        <v>13712</v>
      </c>
      <c r="G8095" s="105" t="s">
        <v>27046</v>
      </c>
      <c r="H8095" s="105"/>
      <c r="I8095" s="104" t="s">
        <v>183</v>
      </c>
    </row>
    <row r="8096" spans="1:9" ht="14.4" x14ac:dyDescent="0.3">
      <c r="A8096" s="104" t="s">
        <v>27047</v>
      </c>
      <c r="B8096" s="104" t="s">
        <v>21131</v>
      </c>
      <c r="C8096" s="104" t="s">
        <v>10647</v>
      </c>
      <c r="D8096" s="104" t="s">
        <v>22796</v>
      </c>
      <c r="E8096" s="104" t="s">
        <v>22797</v>
      </c>
      <c r="F8096" s="104" t="s">
        <v>22798</v>
      </c>
      <c r="G8096" s="105" t="s">
        <v>183</v>
      </c>
      <c r="H8096" s="105"/>
      <c r="I8096" s="104" t="s">
        <v>183</v>
      </c>
    </row>
    <row r="8097" spans="1:9" ht="14.4" x14ac:dyDescent="0.3">
      <c r="A8097" s="104" t="s">
        <v>27048</v>
      </c>
      <c r="B8097" s="104" t="s">
        <v>12462</v>
      </c>
      <c r="C8097" s="104" t="s">
        <v>13624</v>
      </c>
      <c r="D8097" s="104" t="s">
        <v>22799</v>
      </c>
      <c r="E8097" s="104" t="s">
        <v>22800</v>
      </c>
      <c r="F8097" s="104" t="s">
        <v>22801</v>
      </c>
      <c r="G8097" s="105" t="s">
        <v>27049</v>
      </c>
      <c r="H8097" s="105"/>
      <c r="I8097" s="104" t="s">
        <v>183</v>
      </c>
    </row>
    <row r="8098" spans="1:9" ht="14.4" x14ac:dyDescent="0.3">
      <c r="A8098" s="104" t="s">
        <v>27050</v>
      </c>
      <c r="B8098" s="104" t="s">
        <v>22803</v>
      </c>
      <c r="C8098" s="104" t="s">
        <v>10947</v>
      </c>
      <c r="D8098" s="104" t="s">
        <v>22804</v>
      </c>
      <c r="E8098" s="104" t="s">
        <v>10401</v>
      </c>
      <c r="F8098" s="104" t="s">
        <v>10402</v>
      </c>
      <c r="G8098" s="105" t="s">
        <v>183</v>
      </c>
      <c r="H8098" s="105"/>
      <c r="I8098" s="104" t="s">
        <v>183</v>
      </c>
    </row>
    <row r="8099" spans="1:9" ht="14.4" x14ac:dyDescent="0.3">
      <c r="A8099" s="104" t="s">
        <v>27051</v>
      </c>
      <c r="B8099" s="104" t="s">
        <v>10372</v>
      </c>
      <c r="C8099" s="104" t="s">
        <v>13383</v>
      </c>
      <c r="D8099" s="104" t="s">
        <v>22805</v>
      </c>
      <c r="E8099" s="104" t="s">
        <v>10375</v>
      </c>
      <c r="F8099" s="104" t="s">
        <v>10376</v>
      </c>
      <c r="G8099" s="105" t="s">
        <v>27052</v>
      </c>
      <c r="H8099" s="105" t="s">
        <v>27053</v>
      </c>
      <c r="I8099" s="104" t="s">
        <v>183</v>
      </c>
    </row>
    <row r="8100" spans="1:9" ht="14.4" x14ac:dyDescent="0.3">
      <c r="A8100" s="104" t="s">
        <v>10659</v>
      </c>
      <c r="B8100" s="104" t="s">
        <v>15870</v>
      </c>
      <c r="C8100" s="104" t="s">
        <v>9837</v>
      </c>
      <c r="D8100" s="104" t="s">
        <v>22809</v>
      </c>
      <c r="E8100" s="104" t="s">
        <v>16740</v>
      </c>
      <c r="F8100" s="104" t="s">
        <v>22810</v>
      </c>
      <c r="G8100" s="105" t="s">
        <v>183</v>
      </c>
      <c r="H8100" s="105"/>
      <c r="I8100" s="104" t="s">
        <v>183</v>
      </c>
    </row>
    <row r="8101" spans="1:9" ht="14.4" x14ac:dyDescent="0.3">
      <c r="A8101" s="104" t="s">
        <v>27054</v>
      </c>
      <c r="B8101" s="104" t="s">
        <v>10030</v>
      </c>
      <c r="C8101" s="104" t="s">
        <v>13899</v>
      </c>
      <c r="D8101" s="104" t="s">
        <v>22811</v>
      </c>
      <c r="E8101" s="104" t="s">
        <v>11520</v>
      </c>
      <c r="F8101" s="104" t="s">
        <v>13276</v>
      </c>
      <c r="G8101" s="105" t="s">
        <v>183</v>
      </c>
      <c r="H8101" s="105"/>
      <c r="I8101" s="104" t="s">
        <v>183</v>
      </c>
    </row>
    <row r="8102" spans="1:9" ht="14.4" x14ac:dyDescent="0.3">
      <c r="A8102" s="104" t="s">
        <v>21938</v>
      </c>
      <c r="B8102" s="104" t="s">
        <v>14538</v>
      </c>
      <c r="C8102" s="104" t="s">
        <v>13959</v>
      </c>
      <c r="D8102" s="104" t="s">
        <v>22812</v>
      </c>
      <c r="E8102" s="104" t="s">
        <v>11214</v>
      </c>
      <c r="F8102" s="104" t="s">
        <v>11215</v>
      </c>
      <c r="G8102" s="105" t="s">
        <v>183</v>
      </c>
      <c r="H8102" s="105"/>
      <c r="I8102" s="104" t="s">
        <v>183</v>
      </c>
    </row>
    <row r="8103" spans="1:9" ht="14.4" x14ac:dyDescent="0.3">
      <c r="A8103" s="104" t="s">
        <v>27055</v>
      </c>
      <c r="B8103" s="104" t="s">
        <v>22813</v>
      </c>
      <c r="C8103" s="104" t="s">
        <v>22814</v>
      </c>
      <c r="D8103" s="104" t="s">
        <v>22815</v>
      </c>
      <c r="E8103" s="104" t="s">
        <v>11408</v>
      </c>
      <c r="F8103" s="104" t="s">
        <v>11409</v>
      </c>
      <c r="G8103" s="105"/>
      <c r="H8103" s="105" t="s">
        <v>27056</v>
      </c>
      <c r="I8103" s="104" t="s">
        <v>183</v>
      </c>
    </row>
    <row r="8104" spans="1:9" ht="14.4" x14ac:dyDescent="0.3">
      <c r="A8104" s="104" t="s">
        <v>27057</v>
      </c>
      <c r="B8104" s="104" t="s">
        <v>22816</v>
      </c>
      <c r="C8104" s="104" t="s">
        <v>22817</v>
      </c>
      <c r="D8104" s="104" t="s">
        <v>22818</v>
      </c>
      <c r="E8104" s="104" t="s">
        <v>11408</v>
      </c>
      <c r="F8104" s="104" t="s">
        <v>11409</v>
      </c>
      <c r="G8104" s="105"/>
      <c r="H8104" s="105" t="s">
        <v>27058</v>
      </c>
      <c r="I8104" s="104" t="s">
        <v>183</v>
      </c>
    </row>
    <row r="8105" spans="1:9" ht="14.4" x14ac:dyDescent="0.3">
      <c r="A8105" s="104" t="s">
        <v>27059</v>
      </c>
      <c r="B8105" s="104" t="s">
        <v>21539</v>
      </c>
      <c r="C8105" s="104" t="s">
        <v>10895</v>
      </c>
      <c r="D8105" s="104" t="s">
        <v>22826</v>
      </c>
      <c r="E8105" s="104" t="s">
        <v>14725</v>
      </c>
      <c r="F8105" s="104" t="s">
        <v>22827</v>
      </c>
      <c r="G8105" s="105" t="s">
        <v>27060</v>
      </c>
      <c r="H8105" s="105"/>
      <c r="I8105" s="104" t="s">
        <v>183</v>
      </c>
    </row>
    <row r="8106" spans="1:9" ht="14.4" x14ac:dyDescent="0.3">
      <c r="A8106" s="104" t="s">
        <v>27061</v>
      </c>
      <c r="B8106" s="104" t="s">
        <v>22830</v>
      </c>
      <c r="C8106" s="104" t="s">
        <v>12059</v>
      </c>
      <c r="D8106" s="104" t="s">
        <v>22831</v>
      </c>
      <c r="E8106" s="104" t="s">
        <v>13683</v>
      </c>
      <c r="F8106" s="104" t="s">
        <v>11338</v>
      </c>
      <c r="G8106" s="105" t="s">
        <v>183</v>
      </c>
      <c r="H8106" s="105" t="s">
        <v>183</v>
      </c>
      <c r="I8106" s="104" t="s">
        <v>183</v>
      </c>
    </row>
    <row r="8107" spans="1:9" ht="14.4" x14ac:dyDescent="0.3">
      <c r="A8107" s="104" t="s">
        <v>27062</v>
      </c>
      <c r="B8107" s="104" t="s">
        <v>22832</v>
      </c>
      <c r="C8107" s="104" t="s">
        <v>22833</v>
      </c>
      <c r="D8107" s="104" t="s">
        <v>22834</v>
      </c>
      <c r="E8107" s="104" t="s">
        <v>22835</v>
      </c>
      <c r="F8107" s="104" t="s">
        <v>10000</v>
      </c>
      <c r="G8107" s="105" t="s">
        <v>183</v>
      </c>
      <c r="H8107" s="105" t="s">
        <v>183</v>
      </c>
      <c r="I8107" s="104" t="s">
        <v>183</v>
      </c>
    </row>
    <row r="8108" spans="1:9" ht="14.4" x14ac:dyDescent="0.3">
      <c r="A8108" s="104" t="s">
        <v>27063</v>
      </c>
      <c r="B8108" s="104" t="s">
        <v>15620</v>
      </c>
      <c r="C8108" s="104" t="s">
        <v>12199</v>
      </c>
      <c r="D8108" s="104" t="s">
        <v>22837</v>
      </c>
      <c r="E8108" s="104" t="s">
        <v>10184</v>
      </c>
      <c r="F8108" s="104" t="s">
        <v>10185</v>
      </c>
      <c r="G8108" s="105" t="s">
        <v>183</v>
      </c>
      <c r="H8108" s="105" t="s">
        <v>183</v>
      </c>
      <c r="I8108" s="104" t="s">
        <v>183</v>
      </c>
    </row>
    <row r="8109" spans="1:9" ht="14.4" x14ac:dyDescent="0.3">
      <c r="A8109" s="104" t="s">
        <v>27064</v>
      </c>
      <c r="B8109" s="104" t="s">
        <v>11159</v>
      </c>
      <c r="C8109" s="104" t="s">
        <v>22838</v>
      </c>
      <c r="D8109" s="104" t="s">
        <v>22839</v>
      </c>
      <c r="E8109" s="104" t="s">
        <v>13862</v>
      </c>
      <c r="F8109" s="104" t="s">
        <v>9927</v>
      </c>
      <c r="G8109" s="105" t="s">
        <v>183</v>
      </c>
      <c r="H8109" s="105" t="s">
        <v>183</v>
      </c>
      <c r="I8109" s="104" t="s">
        <v>183</v>
      </c>
    </row>
    <row r="8110" spans="1:9" ht="14.4" x14ac:dyDescent="0.3">
      <c r="A8110" s="104" t="s">
        <v>27065</v>
      </c>
      <c r="B8110" s="104" t="s">
        <v>20123</v>
      </c>
      <c r="C8110" s="104" t="s">
        <v>10638</v>
      </c>
      <c r="D8110" s="104" t="s">
        <v>22844</v>
      </c>
      <c r="E8110" s="104" t="s">
        <v>21569</v>
      </c>
      <c r="F8110" s="104" t="s">
        <v>21570</v>
      </c>
      <c r="G8110" s="105" t="s">
        <v>183</v>
      </c>
      <c r="H8110" s="105" t="s">
        <v>183</v>
      </c>
      <c r="I8110" s="104" t="s">
        <v>183</v>
      </c>
    </row>
    <row r="8111" spans="1:9" ht="14.4" x14ac:dyDescent="0.3">
      <c r="A8111" s="104" t="s">
        <v>27066</v>
      </c>
      <c r="B8111" s="104" t="s">
        <v>16544</v>
      </c>
      <c r="C8111" s="104" t="s">
        <v>16536</v>
      </c>
      <c r="D8111" s="104" t="s">
        <v>22845</v>
      </c>
      <c r="E8111" s="104" t="s">
        <v>16546</v>
      </c>
      <c r="F8111" s="104" t="s">
        <v>16547</v>
      </c>
      <c r="G8111" s="105" t="s">
        <v>27067</v>
      </c>
      <c r="H8111" s="105"/>
      <c r="I8111" s="104" t="s">
        <v>183</v>
      </c>
    </row>
    <row r="8112" spans="1:9" ht="14.4" x14ac:dyDescent="0.3">
      <c r="A8112" s="104" t="s">
        <v>27068</v>
      </c>
      <c r="B8112" s="104" t="s">
        <v>22851</v>
      </c>
      <c r="C8112" s="104" t="s">
        <v>18505</v>
      </c>
      <c r="D8112" s="104" t="s">
        <v>22852</v>
      </c>
      <c r="E8112" s="104" t="s">
        <v>10285</v>
      </c>
      <c r="F8112" s="104" t="s">
        <v>18259</v>
      </c>
      <c r="G8112" s="105" t="s">
        <v>183</v>
      </c>
      <c r="H8112" s="105"/>
      <c r="I8112" s="104" t="s">
        <v>183</v>
      </c>
    </row>
    <row r="8113" spans="1:9" ht="14.4" x14ac:dyDescent="0.3">
      <c r="A8113" s="104" t="s">
        <v>27069</v>
      </c>
      <c r="B8113" s="104" t="s">
        <v>22856</v>
      </c>
      <c r="C8113" s="104" t="s">
        <v>9762</v>
      </c>
      <c r="D8113" s="104" t="s">
        <v>22857</v>
      </c>
      <c r="E8113" s="104" t="s">
        <v>9894</v>
      </c>
      <c r="F8113" s="104" t="s">
        <v>9895</v>
      </c>
      <c r="G8113" s="105" t="s">
        <v>27070</v>
      </c>
      <c r="H8113" s="105"/>
      <c r="I8113" s="104" t="s">
        <v>183</v>
      </c>
    </row>
    <row r="8114" spans="1:9" ht="14.4" x14ac:dyDescent="0.3">
      <c r="A8114" s="104" t="s">
        <v>27071</v>
      </c>
      <c r="B8114" s="104" t="s">
        <v>18149</v>
      </c>
      <c r="C8114" s="104" t="s">
        <v>22864</v>
      </c>
      <c r="D8114" s="104" t="s">
        <v>22865</v>
      </c>
      <c r="E8114" s="104" t="s">
        <v>12336</v>
      </c>
      <c r="F8114" s="104" t="s">
        <v>10132</v>
      </c>
      <c r="G8114" s="105" t="s">
        <v>183</v>
      </c>
      <c r="H8114" s="105"/>
      <c r="I8114" s="104" t="s">
        <v>183</v>
      </c>
    </row>
    <row r="8115" spans="1:9" ht="14.4" x14ac:dyDescent="0.3">
      <c r="A8115" s="104" t="s">
        <v>27072</v>
      </c>
      <c r="B8115" s="104" t="s">
        <v>18213</v>
      </c>
      <c r="C8115" s="104" t="s">
        <v>22870</v>
      </c>
      <c r="D8115" s="104" t="s">
        <v>22871</v>
      </c>
      <c r="E8115" s="104" t="s">
        <v>22872</v>
      </c>
      <c r="F8115" s="104" t="s">
        <v>22873</v>
      </c>
      <c r="G8115" s="105" t="s">
        <v>183</v>
      </c>
      <c r="H8115" s="105"/>
      <c r="I8115" s="104" t="s">
        <v>183</v>
      </c>
    </row>
    <row r="8116" spans="1:9" ht="14.4" x14ac:dyDescent="0.3">
      <c r="A8116" s="104" t="s">
        <v>27073</v>
      </c>
      <c r="B8116" s="104" t="s">
        <v>21258</v>
      </c>
      <c r="C8116" s="104" t="s">
        <v>9837</v>
      </c>
      <c r="D8116" s="104" t="s">
        <v>22874</v>
      </c>
      <c r="E8116" s="104" t="s">
        <v>12919</v>
      </c>
      <c r="F8116" s="104" t="s">
        <v>12920</v>
      </c>
      <c r="G8116" s="105" t="s">
        <v>27074</v>
      </c>
      <c r="H8116" s="105"/>
      <c r="I8116" s="104" t="s">
        <v>183</v>
      </c>
    </row>
    <row r="8117" spans="1:9" ht="14.4" x14ac:dyDescent="0.3">
      <c r="A8117" s="104" t="s">
        <v>27075</v>
      </c>
      <c r="B8117" s="104" t="s">
        <v>22875</v>
      </c>
      <c r="C8117" s="104" t="s">
        <v>10096</v>
      </c>
      <c r="D8117" s="104" t="s">
        <v>22876</v>
      </c>
      <c r="E8117" s="104" t="s">
        <v>10901</v>
      </c>
      <c r="F8117" s="104" t="s">
        <v>10902</v>
      </c>
      <c r="G8117" s="105" t="s">
        <v>27076</v>
      </c>
      <c r="H8117" s="105"/>
      <c r="I8117" s="104" t="s">
        <v>183</v>
      </c>
    </row>
    <row r="8118" spans="1:9" ht="14.4" x14ac:dyDescent="0.3">
      <c r="A8118" s="104" t="s">
        <v>27077</v>
      </c>
      <c r="B8118" s="104" t="s">
        <v>15466</v>
      </c>
      <c r="C8118" s="104" t="s">
        <v>12651</v>
      </c>
      <c r="D8118" s="104" t="s">
        <v>22879</v>
      </c>
      <c r="E8118" s="104" t="s">
        <v>14995</v>
      </c>
      <c r="F8118" s="104" t="s">
        <v>10259</v>
      </c>
      <c r="G8118" s="105" t="s">
        <v>183</v>
      </c>
      <c r="H8118" s="105"/>
      <c r="I8118" s="104" t="s">
        <v>183</v>
      </c>
    </row>
    <row r="8119" spans="1:9" ht="14.4" x14ac:dyDescent="0.3">
      <c r="A8119" s="104" t="s">
        <v>27078</v>
      </c>
      <c r="B8119" s="104" t="s">
        <v>22880</v>
      </c>
      <c r="C8119" s="104" t="s">
        <v>10287</v>
      </c>
      <c r="D8119" s="104" t="s">
        <v>22398</v>
      </c>
      <c r="E8119" s="104" t="s">
        <v>22399</v>
      </c>
      <c r="F8119" s="104" t="s">
        <v>22400</v>
      </c>
      <c r="G8119" s="105" t="s">
        <v>26946</v>
      </c>
      <c r="H8119" s="105"/>
      <c r="I8119" s="104" t="s">
        <v>183</v>
      </c>
    </row>
    <row r="8120" spans="1:9" ht="14.4" x14ac:dyDescent="0.3">
      <c r="A8120" s="104" t="s">
        <v>27079</v>
      </c>
      <c r="B8120" s="104" t="s">
        <v>22884</v>
      </c>
      <c r="C8120" s="104" t="s">
        <v>16132</v>
      </c>
      <c r="D8120" s="104" t="s">
        <v>22885</v>
      </c>
      <c r="E8120" s="104" t="s">
        <v>11621</v>
      </c>
      <c r="F8120" s="104" t="s">
        <v>11622</v>
      </c>
      <c r="G8120" s="105" t="s">
        <v>183</v>
      </c>
      <c r="H8120" s="105"/>
      <c r="I8120" s="104" t="s">
        <v>183</v>
      </c>
    </row>
    <row r="8121" spans="1:9" ht="14.4" x14ac:dyDescent="0.3">
      <c r="A8121" s="104" t="s">
        <v>11621</v>
      </c>
      <c r="B8121" s="104" t="s">
        <v>11379</v>
      </c>
      <c r="C8121" s="104" t="s">
        <v>11291</v>
      </c>
      <c r="D8121" s="104" t="s">
        <v>22886</v>
      </c>
      <c r="E8121" s="104" t="s">
        <v>12409</v>
      </c>
      <c r="F8121" s="104" t="s">
        <v>12410</v>
      </c>
      <c r="G8121" s="105" t="s">
        <v>183</v>
      </c>
      <c r="H8121" s="105"/>
      <c r="I8121" s="104" t="s">
        <v>183</v>
      </c>
    </row>
    <row r="8122" spans="1:9" ht="14.4" x14ac:dyDescent="0.3">
      <c r="A8122" s="104" t="s">
        <v>27080</v>
      </c>
      <c r="B8122" s="104" t="s">
        <v>22888</v>
      </c>
      <c r="C8122" s="104" t="s">
        <v>10909</v>
      </c>
      <c r="D8122" s="104" t="s">
        <v>22889</v>
      </c>
      <c r="E8122" s="104" t="s">
        <v>16013</v>
      </c>
      <c r="F8122" s="104" t="s">
        <v>22890</v>
      </c>
      <c r="G8122" s="105" t="s">
        <v>27081</v>
      </c>
      <c r="H8122" s="105" t="s">
        <v>27081</v>
      </c>
      <c r="I8122" s="104" t="s">
        <v>183</v>
      </c>
    </row>
    <row r="8123" spans="1:9" ht="14.4" x14ac:dyDescent="0.3">
      <c r="A8123" s="104" t="s">
        <v>12246</v>
      </c>
      <c r="B8123" s="104" t="s">
        <v>12655</v>
      </c>
      <c r="C8123" s="104" t="s">
        <v>16917</v>
      </c>
      <c r="D8123" s="104" t="s">
        <v>22899</v>
      </c>
      <c r="E8123" s="104" t="s">
        <v>22900</v>
      </c>
      <c r="F8123" s="104" t="s">
        <v>22901</v>
      </c>
      <c r="G8123" s="105" t="s">
        <v>27082</v>
      </c>
      <c r="H8123" s="105"/>
      <c r="I8123" s="104" t="s">
        <v>183</v>
      </c>
    </row>
    <row r="8124" spans="1:9" ht="14.4" x14ac:dyDescent="0.3">
      <c r="A8124" s="104" t="s">
        <v>27083</v>
      </c>
      <c r="B8124" s="104" t="s">
        <v>22911</v>
      </c>
      <c r="C8124" s="104" t="s">
        <v>22912</v>
      </c>
      <c r="D8124" s="104" t="s">
        <v>22913</v>
      </c>
      <c r="E8124" s="104" t="s">
        <v>15776</v>
      </c>
      <c r="F8124" s="104" t="s">
        <v>15777</v>
      </c>
      <c r="G8124" s="105" t="s">
        <v>27084</v>
      </c>
      <c r="H8124" s="105"/>
      <c r="I8124" s="104" t="s">
        <v>183</v>
      </c>
    </row>
    <row r="8125" spans="1:9" ht="14.4" x14ac:dyDescent="0.3">
      <c r="A8125" s="104" t="s">
        <v>16791</v>
      </c>
      <c r="B8125" s="104" t="s">
        <v>22914</v>
      </c>
      <c r="C8125" s="104" t="s">
        <v>9936</v>
      </c>
      <c r="D8125" s="104" t="s">
        <v>22915</v>
      </c>
      <c r="E8125" s="104" t="s">
        <v>22916</v>
      </c>
      <c r="F8125" s="104" t="s">
        <v>22917</v>
      </c>
      <c r="G8125" s="105" t="s">
        <v>27085</v>
      </c>
      <c r="H8125" s="105"/>
      <c r="I8125" s="104" t="s">
        <v>183</v>
      </c>
    </row>
    <row r="8126" spans="1:9" ht="14.4" x14ac:dyDescent="0.3">
      <c r="A8126" s="104" t="s">
        <v>27086</v>
      </c>
      <c r="B8126" s="104" t="s">
        <v>12481</v>
      </c>
      <c r="C8126" s="104" t="s">
        <v>9837</v>
      </c>
      <c r="D8126" s="104" t="s">
        <v>22918</v>
      </c>
      <c r="E8126" s="104" t="s">
        <v>15087</v>
      </c>
      <c r="F8126" s="104" t="s">
        <v>22919</v>
      </c>
      <c r="G8126" s="105" t="s">
        <v>183</v>
      </c>
      <c r="H8126" s="105"/>
      <c r="I8126" s="104" t="s">
        <v>183</v>
      </c>
    </row>
    <row r="8127" spans="1:9" ht="14.4" x14ac:dyDescent="0.3">
      <c r="A8127" s="104" t="s">
        <v>27087</v>
      </c>
      <c r="B8127" s="104" t="s">
        <v>12311</v>
      </c>
      <c r="C8127" s="104" t="s">
        <v>14899</v>
      </c>
      <c r="D8127" s="104" t="s">
        <v>22920</v>
      </c>
      <c r="E8127" s="104" t="s">
        <v>17936</v>
      </c>
      <c r="F8127" s="104" t="s">
        <v>22921</v>
      </c>
      <c r="G8127" s="105" t="s">
        <v>183</v>
      </c>
      <c r="H8127" s="105"/>
      <c r="I8127" s="104" t="s">
        <v>183</v>
      </c>
    </row>
    <row r="8128" spans="1:9" ht="14.4" x14ac:dyDescent="0.3">
      <c r="A8128" s="104" t="s">
        <v>16804</v>
      </c>
      <c r="B8128" s="104" t="s">
        <v>13871</v>
      </c>
      <c r="C8128" s="104" t="s">
        <v>17006</v>
      </c>
      <c r="D8128" s="104" t="s">
        <v>22927</v>
      </c>
      <c r="E8128" s="104" t="s">
        <v>19078</v>
      </c>
      <c r="F8128" s="104" t="s">
        <v>19079</v>
      </c>
      <c r="G8128" s="105" t="s">
        <v>27088</v>
      </c>
      <c r="H8128" s="105"/>
      <c r="I8128" s="104" t="s">
        <v>183</v>
      </c>
    </row>
    <row r="8129" spans="1:9" ht="14.4" x14ac:dyDescent="0.3">
      <c r="A8129" s="104" t="s">
        <v>27089</v>
      </c>
      <c r="B8129" s="104" t="s">
        <v>10085</v>
      </c>
      <c r="C8129" s="104" t="s">
        <v>22928</v>
      </c>
      <c r="D8129" s="104" t="s">
        <v>22929</v>
      </c>
      <c r="E8129" s="104" t="s">
        <v>22930</v>
      </c>
      <c r="F8129" s="104" t="s">
        <v>22931</v>
      </c>
      <c r="G8129" s="105" t="s">
        <v>183</v>
      </c>
      <c r="H8129" s="105"/>
      <c r="I8129" s="104" t="s">
        <v>183</v>
      </c>
    </row>
    <row r="8130" spans="1:9" ht="14.4" x14ac:dyDescent="0.3">
      <c r="A8130" s="104" t="s">
        <v>27090</v>
      </c>
      <c r="B8130" s="104" t="s">
        <v>22932</v>
      </c>
      <c r="C8130" s="104" t="s">
        <v>13431</v>
      </c>
      <c r="D8130" s="104" t="s">
        <v>22933</v>
      </c>
      <c r="E8130" s="104" t="s">
        <v>12273</v>
      </c>
      <c r="F8130" s="104" t="s">
        <v>12274</v>
      </c>
      <c r="G8130" s="105" t="s">
        <v>183</v>
      </c>
      <c r="H8130" s="105" t="s">
        <v>183</v>
      </c>
      <c r="I8130" s="104" t="s">
        <v>183</v>
      </c>
    </row>
    <row r="8131" spans="1:9" ht="14.4" x14ac:dyDescent="0.3">
      <c r="A8131" s="104" t="s">
        <v>27091</v>
      </c>
      <c r="B8131" s="104" t="s">
        <v>22936</v>
      </c>
      <c r="C8131" s="104" t="s">
        <v>11254</v>
      </c>
      <c r="D8131" s="104" t="s">
        <v>22937</v>
      </c>
      <c r="E8131" s="104" t="s">
        <v>22938</v>
      </c>
      <c r="F8131" s="104" t="s">
        <v>22939</v>
      </c>
      <c r="G8131" s="105" t="s">
        <v>183</v>
      </c>
      <c r="H8131" s="105" t="s">
        <v>183</v>
      </c>
      <c r="I8131" s="104" t="s">
        <v>183</v>
      </c>
    </row>
    <row r="8132" spans="1:9" ht="14.4" x14ac:dyDescent="0.3">
      <c r="A8132" s="104" t="s">
        <v>27092</v>
      </c>
      <c r="B8132" s="104" t="s">
        <v>22942</v>
      </c>
      <c r="C8132" s="104" t="s">
        <v>17076</v>
      </c>
      <c r="D8132" s="104" t="s">
        <v>22943</v>
      </c>
      <c r="E8132" s="104" t="s">
        <v>14696</v>
      </c>
      <c r="F8132" s="104" t="s">
        <v>14697</v>
      </c>
      <c r="G8132" s="105" t="s">
        <v>183</v>
      </c>
      <c r="H8132" s="105" t="s">
        <v>183</v>
      </c>
      <c r="I8132" s="104" t="s">
        <v>183</v>
      </c>
    </row>
    <row r="8133" spans="1:9" ht="14.4" x14ac:dyDescent="0.3">
      <c r="A8133" s="104" t="s">
        <v>27093</v>
      </c>
      <c r="B8133" s="104" t="s">
        <v>11718</v>
      </c>
      <c r="C8133" s="104" t="s">
        <v>22944</v>
      </c>
      <c r="D8133" s="104" t="s">
        <v>22945</v>
      </c>
      <c r="E8133" s="104" t="s">
        <v>22946</v>
      </c>
      <c r="F8133" s="104" t="s">
        <v>22947</v>
      </c>
      <c r="G8133" s="105" t="s">
        <v>183</v>
      </c>
      <c r="H8133" s="105" t="s">
        <v>183</v>
      </c>
      <c r="I8133" s="104" t="s">
        <v>183</v>
      </c>
    </row>
    <row r="8134" spans="1:9" ht="14.4" x14ac:dyDescent="0.3">
      <c r="A8134" s="104" t="s">
        <v>27094</v>
      </c>
      <c r="B8134" s="104" t="s">
        <v>15215</v>
      </c>
      <c r="C8134" s="104" t="s">
        <v>10556</v>
      </c>
      <c r="D8134" s="104" t="s">
        <v>22949</v>
      </c>
      <c r="E8134" s="104" t="s">
        <v>15251</v>
      </c>
      <c r="F8134" s="104" t="s">
        <v>15252</v>
      </c>
      <c r="G8134" s="105" t="s">
        <v>183</v>
      </c>
      <c r="H8134" s="105" t="s">
        <v>183</v>
      </c>
      <c r="I8134" s="104" t="s">
        <v>183</v>
      </c>
    </row>
    <row r="8135" spans="1:9" ht="14.4" x14ac:dyDescent="0.3">
      <c r="A8135" s="104" t="s">
        <v>27095</v>
      </c>
      <c r="B8135" s="104" t="s">
        <v>18643</v>
      </c>
      <c r="C8135" s="104" t="s">
        <v>22950</v>
      </c>
      <c r="D8135" s="104" t="s">
        <v>18644</v>
      </c>
      <c r="E8135" s="104" t="s">
        <v>12824</v>
      </c>
      <c r="F8135" s="104" t="s">
        <v>12825</v>
      </c>
      <c r="G8135" s="105"/>
      <c r="H8135" s="105" t="s">
        <v>27096</v>
      </c>
      <c r="I8135" s="104" t="s">
        <v>183</v>
      </c>
    </row>
    <row r="8136" spans="1:9" ht="14.4" x14ac:dyDescent="0.3">
      <c r="A8136" s="104" t="s">
        <v>27097</v>
      </c>
      <c r="B8136" s="104" t="s">
        <v>13676</v>
      </c>
      <c r="C8136" s="104" t="s">
        <v>10378</v>
      </c>
      <c r="D8136" s="104" t="s">
        <v>22951</v>
      </c>
      <c r="E8136" s="104" t="s">
        <v>22952</v>
      </c>
      <c r="F8136" s="104" t="s">
        <v>22953</v>
      </c>
      <c r="G8136" s="105"/>
      <c r="H8136" s="105" t="s">
        <v>27098</v>
      </c>
      <c r="I8136" s="104" t="s">
        <v>183</v>
      </c>
    </row>
    <row r="8137" spans="1:9" ht="14.4" x14ac:dyDescent="0.3">
      <c r="A8137" s="104" t="s">
        <v>27099</v>
      </c>
      <c r="B8137" s="104" t="s">
        <v>18123</v>
      </c>
      <c r="C8137" s="104" t="s">
        <v>27100</v>
      </c>
      <c r="D8137" s="104" t="s">
        <v>27101</v>
      </c>
      <c r="E8137" s="104" t="s">
        <v>12418</v>
      </c>
      <c r="F8137" s="104" t="s">
        <v>12419</v>
      </c>
      <c r="G8137" s="105" t="s">
        <v>183</v>
      </c>
      <c r="H8137" s="105" t="s">
        <v>183</v>
      </c>
      <c r="I8137" s="104" t="s">
        <v>183</v>
      </c>
    </row>
    <row r="8138" spans="1:9" ht="14.4" x14ac:dyDescent="0.3">
      <c r="A8138" s="104" t="s">
        <v>27102</v>
      </c>
      <c r="B8138" s="104" t="s">
        <v>10799</v>
      </c>
      <c r="C8138" s="104" t="s">
        <v>18223</v>
      </c>
      <c r="D8138" s="104" t="s">
        <v>22972</v>
      </c>
      <c r="E8138" s="104" t="s">
        <v>22973</v>
      </c>
      <c r="F8138" s="104" t="s">
        <v>22974</v>
      </c>
      <c r="G8138" s="105" t="s">
        <v>183</v>
      </c>
      <c r="H8138" s="105" t="s">
        <v>183</v>
      </c>
      <c r="I8138" s="104" t="s">
        <v>183</v>
      </c>
    </row>
    <row r="8139" spans="1:9" ht="14.4" x14ac:dyDescent="0.3">
      <c r="A8139" s="104" t="s">
        <v>27103</v>
      </c>
      <c r="B8139" s="104" t="s">
        <v>11684</v>
      </c>
      <c r="C8139" s="104" t="s">
        <v>10175</v>
      </c>
      <c r="D8139" s="104" t="s">
        <v>22975</v>
      </c>
      <c r="E8139" s="104" t="s">
        <v>19774</v>
      </c>
      <c r="F8139" s="104" t="s">
        <v>16518</v>
      </c>
      <c r="G8139" s="105" t="s">
        <v>183</v>
      </c>
      <c r="H8139" s="105" t="s">
        <v>183</v>
      </c>
      <c r="I8139" s="104" t="s">
        <v>183</v>
      </c>
    </row>
    <row r="8140" spans="1:9" ht="14.4" x14ac:dyDescent="0.3">
      <c r="A8140" s="104" t="s">
        <v>27104</v>
      </c>
      <c r="B8140" s="104" t="s">
        <v>12276</v>
      </c>
      <c r="C8140" s="104" t="s">
        <v>10899</v>
      </c>
      <c r="D8140" s="104" t="s">
        <v>22976</v>
      </c>
      <c r="E8140" s="104" t="s">
        <v>14174</v>
      </c>
      <c r="F8140" s="104" t="s">
        <v>15418</v>
      </c>
      <c r="G8140" s="105"/>
      <c r="H8140" s="105" t="s">
        <v>27105</v>
      </c>
      <c r="I8140" s="104" t="s">
        <v>183</v>
      </c>
    </row>
    <row r="8141" spans="1:9" ht="14.4" x14ac:dyDescent="0.3">
      <c r="A8141" s="104" t="s">
        <v>27106</v>
      </c>
      <c r="B8141" s="104" t="s">
        <v>10001</v>
      </c>
      <c r="C8141" s="104" t="s">
        <v>22977</v>
      </c>
      <c r="D8141" s="104" t="s">
        <v>22978</v>
      </c>
      <c r="E8141" s="104" t="s">
        <v>11436</v>
      </c>
      <c r="F8141" s="104" t="s">
        <v>22979</v>
      </c>
      <c r="G8141" s="105" t="s">
        <v>183</v>
      </c>
      <c r="H8141" s="105" t="s">
        <v>183</v>
      </c>
      <c r="I8141" s="104" t="s">
        <v>183</v>
      </c>
    </row>
    <row r="8142" spans="1:9" ht="14.4" x14ac:dyDescent="0.3">
      <c r="A8142" s="104" t="s">
        <v>27107</v>
      </c>
      <c r="B8142" s="104" t="s">
        <v>17217</v>
      </c>
      <c r="C8142" s="104" t="s">
        <v>21077</v>
      </c>
      <c r="D8142" s="104" t="s">
        <v>11610</v>
      </c>
      <c r="E8142" s="104" t="s">
        <v>22984</v>
      </c>
      <c r="F8142" s="104" t="s">
        <v>22985</v>
      </c>
      <c r="G8142" s="105" t="s">
        <v>183</v>
      </c>
      <c r="H8142" s="105" t="s">
        <v>183</v>
      </c>
      <c r="I8142" s="104" t="s">
        <v>183</v>
      </c>
    </row>
    <row r="8143" spans="1:9" ht="14.4" x14ac:dyDescent="0.3">
      <c r="A8143" s="104" t="s">
        <v>27108</v>
      </c>
      <c r="B8143" s="104" t="s">
        <v>22987</v>
      </c>
      <c r="C8143" s="104" t="s">
        <v>22988</v>
      </c>
      <c r="D8143" s="104" t="s">
        <v>22989</v>
      </c>
      <c r="E8143" s="104" t="s">
        <v>22990</v>
      </c>
      <c r="F8143" s="104" t="s">
        <v>22991</v>
      </c>
      <c r="G8143" s="105" t="s">
        <v>183</v>
      </c>
      <c r="H8143" s="105" t="s">
        <v>183</v>
      </c>
      <c r="I8143" s="104" t="s">
        <v>183</v>
      </c>
    </row>
    <row r="8144" spans="1:9" ht="14.4" x14ac:dyDescent="0.3">
      <c r="A8144" s="104" t="s">
        <v>27109</v>
      </c>
      <c r="B8144" s="104" t="s">
        <v>22992</v>
      </c>
      <c r="C8144" s="104" t="s">
        <v>11704</v>
      </c>
      <c r="D8144" s="104" t="s">
        <v>22993</v>
      </c>
      <c r="E8144" s="104" t="s">
        <v>21442</v>
      </c>
      <c r="F8144" s="104" t="s">
        <v>11867</v>
      </c>
      <c r="G8144" s="105" t="s">
        <v>183</v>
      </c>
      <c r="H8144" s="105" t="s">
        <v>183</v>
      </c>
      <c r="I8144" s="104" t="s">
        <v>183</v>
      </c>
    </row>
    <row r="8145" spans="1:9" ht="14.4" x14ac:dyDescent="0.3">
      <c r="A8145" s="104" t="s">
        <v>27110</v>
      </c>
      <c r="B8145" s="104" t="s">
        <v>22994</v>
      </c>
      <c r="C8145" s="104" t="s">
        <v>13473</v>
      </c>
      <c r="D8145" s="104" t="s">
        <v>22995</v>
      </c>
      <c r="E8145" s="104" t="s">
        <v>12121</v>
      </c>
      <c r="F8145" s="104" t="s">
        <v>22996</v>
      </c>
      <c r="G8145" s="105"/>
      <c r="H8145" s="105" t="s">
        <v>27111</v>
      </c>
      <c r="I8145" s="104" t="s">
        <v>183</v>
      </c>
    </row>
    <row r="8146" spans="1:9" ht="14.4" x14ac:dyDescent="0.3">
      <c r="A8146" s="104" t="s">
        <v>27112</v>
      </c>
      <c r="B8146" s="104" t="s">
        <v>22997</v>
      </c>
      <c r="C8146" s="104" t="s">
        <v>11199</v>
      </c>
      <c r="D8146" s="104" t="s">
        <v>22998</v>
      </c>
      <c r="E8146" s="104" t="s">
        <v>12150</v>
      </c>
      <c r="F8146" s="104" t="s">
        <v>12151</v>
      </c>
      <c r="G8146" s="105" t="s">
        <v>183</v>
      </c>
      <c r="H8146" s="105" t="s">
        <v>183</v>
      </c>
      <c r="I8146" s="104" t="s">
        <v>183</v>
      </c>
    </row>
    <row r="8147" spans="1:9" ht="14.4" x14ac:dyDescent="0.3">
      <c r="A8147" s="104" t="s">
        <v>27113</v>
      </c>
      <c r="B8147" s="104" t="s">
        <v>22999</v>
      </c>
      <c r="C8147" s="104" t="s">
        <v>9907</v>
      </c>
      <c r="D8147" s="104" t="s">
        <v>22886</v>
      </c>
      <c r="E8147" s="104" t="s">
        <v>12409</v>
      </c>
      <c r="F8147" s="104" t="s">
        <v>12410</v>
      </c>
      <c r="G8147" s="105" t="s">
        <v>183</v>
      </c>
      <c r="H8147" s="105" t="s">
        <v>183</v>
      </c>
      <c r="I8147" s="104" t="s">
        <v>183</v>
      </c>
    </row>
    <row r="8148" spans="1:9" ht="14.4" x14ac:dyDescent="0.3">
      <c r="A8148" s="104" t="s">
        <v>27114</v>
      </c>
      <c r="B8148" s="104" t="s">
        <v>23000</v>
      </c>
      <c r="C8148" s="104" t="s">
        <v>9813</v>
      </c>
      <c r="D8148" s="104" t="s">
        <v>23001</v>
      </c>
      <c r="E8148" s="104" t="s">
        <v>20536</v>
      </c>
      <c r="F8148" s="104" t="s">
        <v>20537</v>
      </c>
      <c r="G8148" s="105" t="s">
        <v>183</v>
      </c>
      <c r="H8148" s="105" t="s">
        <v>183</v>
      </c>
      <c r="I8148" s="104" t="s">
        <v>183</v>
      </c>
    </row>
    <row r="8149" spans="1:9" ht="14.4" x14ac:dyDescent="0.3">
      <c r="A8149" s="104" t="s">
        <v>27115</v>
      </c>
      <c r="B8149" s="104" t="s">
        <v>22294</v>
      </c>
      <c r="C8149" s="104" t="s">
        <v>10096</v>
      </c>
      <c r="D8149" s="104" t="s">
        <v>23002</v>
      </c>
      <c r="E8149" s="104" t="s">
        <v>10962</v>
      </c>
      <c r="F8149" s="104" t="s">
        <v>10361</v>
      </c>
      <c r="G8149" s="105" t="s">
        <v>183</v>
      </c>
      <c r="H8149" s="105" t="s">
        <v>183</v>
      </c>
      <c r="I8149" s="104" t="s">
        <v>183</v>
      </c>
    </row>
    <row r="8150" spans="1:9" ht="14.4" x14ac:dyDescent="0.3">
      <c r="A8150" s="104" t="s">
        <v>27116</v>
      </c>
      <c r="B8150" s="104" t="s">
        <v>13124</v>
      </c>
      <c r="C8150" s="104" t="s">
        <v>20633</v>
      </c>
      <c r="D8150" s="104" t="s">
        <v>23004</v>
      </c>
      <c r="E8150" s="104" t="s">
        <v>15251</v>
      </c>
      <c r="F8150" s="104" t="s">
        <v>15252</v>
      </c>
      <c r="G8150" s="105" t="s">
        <v>183</v>
      </c>
      <c r="H8150" s="105" t="s">
        <v>183</v>
      </c>
      <c r="I8150" s="104" t="s">
        <v>183</v>
      </c>
    </row>
    <row r="8151" spans="1:9" ht="14.4" x14ac:dyDescent="0.3">
      <c r="A8151" s="104" t="s">
        <v>27117</v>
      </c>
      <c r="B8151" s="104" t="s">
        <v>11275</v>
      </c>
      <c r="C8151" s="104" t="s">
        <v>9837</v>
      </c>
      <c r="D8151" s="104" t="s">
        <v>23005</v>
      </c>
      <c r="E8151" s="104" t="s">
        <v>9990</v>
      </c>
      <c r="F8151" s="104" t="s">
        <v>9991</v>
      </c>
      <c r="G8151" s="105" t="s">
        <v>27118</v>
      </c>
      <c r="H8151" s="105"/>
      <c r="I8151" s="104" t="s">
        <v>183</v>
      </c>
    </row>
    <row r="8152" spans="1:9" ht="14.4" x14ac:dyDescent="0.3">
      <c r="A8152" s="104" t="s">
        <v>27119</v>
      </c>
      <c r="B8152" s="104" t="s">
        <v>13410</v>
      </c>
      <c r="C8152" s="104" t="s">
        <v>10708</v>
      </c>
      <c r="D8152" s="104" t="s">
        <v>14739</v>
      </c>
      <c r="E8152" s="104" t="s">
        <v>10386</v>
      </c>
      <c r="F8152" s="104" t="s">
        <v>10387</v>
      </c>
      <c r="G8152" s="105" t="s">
        <v>183</v>
      </c>
      <c r="H8152" s="105"/>
      <c r="I8152" s="104" t="s">
        <v>183</v>
      </c>
    </row>
    <row r="8153" spans="1:9" ht="14.4" x14ac:dyDescent="0.3">
      <c r="A8153" s="104" t="s">
        <v>27120</v>
      </c>
      <c r="B8153" s="104" t="s">
        <v>23006</v>
      </c>
      <c r="C8153" s="104" t="s">
        <v>23007</v>
      </c>
      <c r="D8153" s="104" t="s">
        <v>23008</v>
      </c>
      <c r="E8153" s="104" t="s">
        <v>23009</v>
      </c>
      <c r="F8153" s="104" t="s">
        <v>23010</v>
      </c>
      <c r="G8153" s="105" t="s">
        <v>183</v>
      </c>
      <c r="H8153" s="105"/>
      <c r="I8153" s="104" t="s">
        <v>183</v>
      </c>
    </row>
    <row r="8154" spans="1:9" ht="14.4" x14ac:dyDescent="0.3">
      <c r="A8154" s="104" t="s">
        <v>10019</v>
      </c>
      <c r="B8154" s="104" t="s">
        <v>14492</v>
      </c>
      <c r="C8154" s="104" t="s">
        <v>9762</v>
      </c>
      <c r="D8154" s="104" t="s">
        <v>23022</v>
      </c>
      <c r="E8154" s="104" t="s">
        <v>18129</v>
      </c>
      <c r="F8154" s="104" t="s">
        <v>18130</v>
      </c>
      <c r="G8154" s="105" t="s">
        <v>27121</v>
      </c>
      <c r="H8154" s="105"/>
      <c r="I8154" s="104" t="s">
        <v>183</v>
      </c>
    </row>
    <row r="8155" spans="1:9" ht="14.4" x14ac:dyDescent="0.3">
      <c r="A8155" s="104" t="s">
        <v>22960</v>
      </c>
      <c r="B8155" s="104" t="s">
        <v>12722</v>
      </c>
      <c r="C8155" s="104" t="s">
        <v>10909</v>
      </c>
      <c r="D8155" s="104" t="s">
        <v>23026</v>
      </c>
      <c r="E8155" s="104" t="s">
        <v>10530</v>
      </c>
      <c r="F8155" s="104" t="s">
        <v>10531</v>
      </c>
      <c r="G8155" s="105"/>
      <c r="H8155" s="105" t="s">
        <v>27122</v>
      </c>
      <c r="I8155" s="104" t="s">
        <v>183</v>
      </c>
    </row>
    <row r="8156" spans="1:9" ht="14.4" x14ac:dyDescent="0.3">
      <c r="A8156" s="104" t="s">
        <v>27123</v>
      </c>
      <c r="B8156" s="104" t="s">
        <v>12610</v>
      </c>
      <c r="C8156" s="104" t="s">
        <v>19493</v>
      </c>
      <c r="D8156" s="104" t="s">
        <v>23027</v>
      </c>
      <c r="E8156" s="104" t="s">
        <v>23028</v>
      </c>
      <c r="F8156" s="104" t="s">
        <v>23029</v>
      </c>
      <c r="G8156" s="105" t="s">
        <v>27124</v>
      </c>
      <c r="H8156" s="105"/>
      <c r="I8156" s="104" t="s">
        <v>183</v>
      </c>
    </row>
    <row r="8157" spans="1:9" ht="14.4" x14ac:dyDescent="0.3">
      <c r="A8157" s="104" t="s">
        <v>12104</v>
      </c>
      <c r="B8157" s="104" t="s">
        <v>23030</v>
      </c>
      <c r="C8157" s="104" t="s">
        <v>23031</v>
      </c>
      <c r="D8157" s="104" t="s">
        <v>23032</v>
      </c>
      <c r="E8157" s="104" t="s">
        <v>16245</v>
      </c>
      <c r="F8157" s="104" t="s">
        <v>16246</v>
      </c>
      <c r="G8157" s="105" t="s">
        <v>183</v>
      </c>
      <c r="H8157" s="105"/>
      <c r="I8157" s="104" t="s">
        <v>183</v>
      </c>
    </row>
    <row r="8158" spans="1:9" ht="14.4" x14ac:dyDescent="0.3">
      <c r="A8158" s="104" t="s">
        <v>27125</v>
      </c>
      <c r="B8158" s="104" t="s">
        <v>23034</v>
      </c>
      <c r="C8158" s="104" t="s">
        <v>10643</v>
      </c>
      <c r="D8158" s="104" t="s">
        <v>23035</v>
      </c>
      <c r="E8158" s="104" t="s">
        <v>23036</v>
      </c>
      <c r="F8158" s="104" t="s">
        <v>23037</v>
      </c>
      <c r="G8158" s="105" t="s">
        <v>27126</v>
      </c>
      <c r="H8158" s="105"/>
      <c r="I8158" s="104" t="s">
        <v>183</v>
      </c>
    </row>
    <row r="8159" spans="1:9" ht="14.4" x14ac:dyDescent="0.3">
      <c r="A8159" s="104" t="s">
        <v>27127</v>
      </c>
      <c r="B8159" s="104" t="s">
        <v>23034</v>
      </c>
      <c r="C8159" s="104" t="s">
        <v>18399</v>
      </c>
      <c r="D8159" s="104" t="s">
        <v>23038</v>
      </c>
      <c r="E8159" s="104" t="s">
        <v>16245</v>
      </c>
      <c r="F8159" s="104" t="s">
        <v>16246</v>
      </c>
      <c r="G8159" s="105" t="s">
        <v>183</v>
      </c>
      <c r="H8159" s="105" t="s">
        <v>183</v>
      </c>
      <c r="I8159" s="104" t="s">
        <v>183</v>
      </c>
    </row>
    <row r="8160" spans="1:9" ht="14.4" x14ac:dyDescent="0.3">
      <c r="A8160" s="104" t="s">
        <v>27128</v>
      </c>
      <c r="B8160" s="104" t="s">
        <v>18791</v>
      </c>
      <c r="C8160" s="104" t="s">
        <v>23039</v>
      </c>
      <c r="D8160" s="104" t="s">
        <v>18792</v>
      </c>
      <c r="E8160" s="104" t="s">
        <v>16645</v>
      </c>
      <c r="F8160" s="104" t="s">
        <v>16646</v>
      </c>
      <c r="G8160" s="105" t="s">
        <v>183</v>
      </c>
      <c r="H8160" s="105" t="s">
        <v>183</v>
      </c>
      <c r="I8160" s="104" t="s">
        <v>183</v>
      </c>
    </row>
    <row r="8161" spans="1:9" ht="14.4" x14ac:dyDescent="0.3">
      <c r="A8161" s="104" t="s">
        <v>27129</v>
      </c>
      <c r="B8161" s="104" t="s">
        <v>13871</v>
      </c>
      <c r="C8161" s="104" t="s">
        <v>10556</v>
      </c>
      <c r="D8161" s="104" t="s">
        <v>23040</v>
      </c>
      <c r="E8161" s="104" t="s">
        <v>14174</v>
      </c>
      <c r="F8161" s="104" t="s">
        <v>15418</v>
      </c>
      <c r="G8161" s="105" t="s">
        <v>27130</v>
      </c>
      <c r="H8161" s="105"/>
      <c r="I8161" s="104" t="s">
        <v>183</v>
      </c>
    </row>
    <row r="8162" spans="1:9" ht="14.4" x14ac:dyDescent="0.3">
      <c r="A8162" s="104" t="s">
        <v>27131</v>
      </c>
      <c r="B8162" s="104" t="s">
        <v>10017</v>
      </c>
      <c r="C8162" s="104" t="s">
        <v>22456</v>
      </c>
      <c r="D8162" s="104" t="s">
        <v>23043</v>
      </c>
      <c r="E8162" s="104" t="s">
        <v>11895</v>
      </c>
      <c r="F8162" s="104" t="s">
        <v>11896</v>
      </c>
      <c r="G8162" s="105" t="s">
        <v>183</v>
      </c>
      <c r="H8162" s="105" t="s">
        <v>183</v>
      </c>
      <c r="I8162" s="104" t="s">
        <v>183</v>
      </c>
    </row>
    <row r="8163" spans="1:9" ht="14.4" x14ac:dyDescent="0.3">
      <c r="A8163" s="104" t="s">
        <v>27132</v>
      </c>
      <c r="B8163" s="104" t="s">
        <v>23044</v>
      </c>
      <c r="C8163" s="104" t="s">
        <v>23045</v>
      </c>
      <c r="D8163" s="104" t="s">
        <v>23046</v>
      </c>
      <c r="E8163" s="104" t="s">
        <v>16571</v>
      </c>
      <c r="F8163" s="104" t="s">
        <v>23047</v>
      </c>
      <c r="G8163" s="105"/>
      <c r="H8163" s="105" t="s">
        <v>27133</v>
      </c>
      <c r="I8163" s="104" t="s">
        <v>183</v>
      </c>
    </row>
    <row r="8164" spans="1:9" ht="14.4" x14ac:dyDescent="0.3">
      <c r="A8164" s="104" t="s">
        <v>14735</v>
      </c>
      <c r="B8164" s="104" t="s">
        <v>23048</v>
      </c>
      <c r="C8164" s="104" t="s">
        <v>20162</v>
      </c>
      <c r="D8164" s="104" t="s">
        <v>23049</v>
      </c>
      <c r="E8164" s="104" t="s">
        <v>12697</v>
      </c>
      <c r="F8164" s="104" t="s">
        <v>12698</v>
      </c>
      <c r="G8164" s="105" t="s">
        <v>183</v>
      </c>
      <c r="H8164" s="105" t="s">
        <v>183</v>
      </c>
      <c r="I8164" s="104" t="s">
        <v>183</v>
      </c>
    </row>
    <row r="8165" spans="1:9" ht="14.4" x14ac:dyDescent="0.3">
      <c r="A8165" s="104" t="s">
        <v>27134</v>
      </c>
      <c r="B8165" s="104" t="s">
        <v>23051</v>
      </c>
      <c r="C8165" s="104" t="s">
        <v>23052</v>
      </c>
      <c r="D8165" s="104" t="s">
        <v>23053</v>
      </c>
      <c r="E8165" s="104" t="s">
        <v>20481</v>
      </c>
      <c r="F8165" s="104" t="s">
        <v>20482</v>
      </c>
      <c r="G8165" s="105" t="s">
        <v>183</v>
      </c>
      <c r="H8165" s="105" t="s">
        <v>183</v>
      </c>
      <c r="I8165" s="104" t="s">
        <v>183</v>
      </c>
    </row>
    <row r="8166" spans="1:9" ht="14.4" x14ac:dyDescent="0.3">
      <c r="A8166" s="104" t="s">
        <v>27135</v>
      </c>
      <c r="B8166" s="104" t="s">
        <v>10133</v>
      </c>
      <c r="C8166" s="104" t="s">
        <v>11478</v>
      </c>
      <c r="D8166" s="104" t="s">
        <v>23055</v>
      </c>
      <c r="E8166" s="104" t="s">
        <v>11157</v>
      </c>
      <c r="F8166" s="104" t="s">
        <v>11158</v>
      </c>
      <c r="G8166" s="105" t="s">
        <v>27136</v>
      </c>
      <c r="H8166" s="105"/>
      <c r="I8166" s="104" t="s">
        <v>183</v>
      </c>
    </row>
    <row r="8167" spans="1:9" ht="14.4" x14ac:dyDescent="0.3">
      <c r="A8167" s="104" t="s">
        <v>27137</v>
      </c>
      <c r="B8167" s="104" t="s">
        <v>23056</v>
      </c>
      <c r="C8167" s="104" t="s">
        <v>13864</v>
      </c>
      <c r="D8167" s="104" t="s">
        <v>23057</v>
      </c>
      <c r="E8167" s="104" t="s">
        <v>14766</v>
      </c>
      <c r="F8167" s="104" t="s">
        <v>14767</v>
      </c>
      <c r="G8167" s="105" t="s">
        <v>183</v>
      </c>
      <c r="H8167" s="105" t="s">
        <v>183</v>
      </c>
      <c r="I8167" s="104" t="s">
        <v>183</v>
      </c>
    </row>
    <row r="8168" spans="1:9" ht="14.4" x14ac:dyDescent="0.3">
      <c r="A8168" s="104" t="s">
        <v>27138</v>
      </c>
      <c r="B8168" s="104" t="s">
        <v>11846</v>
      </c>
      <c r="C8168" s="104" t="s">
        <v>11027</v>
      </c>
      <c r="D8168" s="104" t="s">
        <v>23058</v>
      </c>
      <c r="E8168" s="104" t="s">
        <v>10228</v>
      </c>
      <c r="F8168" s="104" t="s">
        <v>9958</v>
      </c>
      <c r="G8168" s="105" t="s">
        <v>183</v>
      </c>
      <c r="H8168" s="105" t="s">
        <v>183</v>
      </c>
      <c r="I8168" s="104" t="s">
        <v>183</v>
      </c>
    </row>
    <row r="8169" spans="1:9" ht="14.4" x14ac:dyDescent="0.3">
      <c r="A8169" s="104" t="s">
        <v>27139</v>
      </c>
      <c r="B8169" s="104" t="s">
        <v>11834</v>
      </c>
      <c r="C8169" s="104" t="s">
        <v>23059</v>
      </c>
      <c r="D8169" s="104" t="s">
        <v>11835</v>
      </c>
      <c r="E8169" s="104" t="s">
        <v>11571</v>
      </c>
      <c r="F8169" s="104" t="s">
        <v>10043</v>
      </c>
      <c r="G8169" s="105"/>
      <c r="H8169" s="105" t="s">
        <v>27140</v>
      </c>
      <c r="I8169" s="104" t="s">
        <v>183</v>
      </c>
    </row>
    <row r="8170" spans="1:9" ht="14.4" x14ac:dyDescent="0.3">
      <c r="A8170" s="104" t="s">
        <v>27141</v>
      </c>
      <c r="B8170" s="104" t="s">
        <v>23060</v>
      </c>
      <c r="C8170" s="104" t="s">
        <v>9941</v>
      </c>
      <c r="D8170" s="104" t="s">
        <v>23061</v>
      </c>
      <c r="E8170" s="104" t="s">
        <v>11657</v>
      </c>
      <c r="F8170" s="104" t="s">
        <v>11658</v>
      </c>
      <c r="G8170" s="105" t="s">
        <v>183</v>
      </c>
      <c r="H8170" s="105" t="s">
        <v>183</v>
      </c>
      <c r="I8170" s="104" t="s">
        <v>183</v>
      </c>
    </row>
    <row r="8171" spans="1:9" ht="14.4" x14ac:dyDescent="0.3">
      <c r="A8171" s="104" t="s">
        <v>27142</v>
      </c>
      <c r="B8171" s="104" t="s">
        <v>10017</v>
      </c>
      <c r="C8171" s="104" t="s">
        <v>23062</v>
      </c>
      <c r="D8171" s="104" t="s">
        <v>23063</v>
      </c>
      <c r="E8171" s="104" t="s">
        <v>11465</v>
      </c>
      <c r="F8171" s="104" t="s">
        <v>11797</v>
      </c>
      <c r="G8171" s="105" t="s">
        <v>183</v>
      </c>
      <c r="H8171" s="105" t="s">
        <v>183</v>
      </c>
      <c r="I8171" s="104" t="s">
        <v>183</v>
      </c>
    </row>
    <row r="8172" spans="1:9" ht="14.4" x14ac:dyDescent="0.3">
      <c r="A8172" s="104" t="s">
        <v>27143</v>
      </c>
      <c r="B8172" s="104" t="s">
        <v>23066</v>
      </c>
      <c r="C8172" s="104" t="s">
        <v>23067</v>
      </c>
      <c r="D8172" s="104" t="s">
        <v>23068</v>
      </c>
      <c r="E8172" s="104" t="s">
        <v>18797</v>
      </c>
      <c r="F8172" s="104" t="s">
        <v>18798</v>
      </c>
      <c r="G8172" s="105" t="s">
        <v>183</v>
      </c>
      <c r="H8172" s="105" t="s">
        <v>183</v>
      </c>
      <c r="I8172" s="104" t="s">
        <v>183</v>
      </c>
    </row>
    <row r="8173" spans="1:9" ht="14.4" x14ac:dyDescent="0.3">
      <c r="A8173" s="104" t="s">
        <v>27144</v>
      </c>
      <c r="B8173" s="104" t="s">
        <v>10456</v>
      </c>
      <c r="C8173" s="104" t="s">
        <v>9897</v>
      </c>
      <c r="D8173" s="104" t="s">
        <v>23070</v>
      </c>
      <c r="E8173" s="104" t="s">
        <v>13729</v>
      </c>
      <c r="F8173" s="104" t="s">
        <v>13730</v>
      </c>
      <c r="G8173" s="105" t="s">
        <v>183</v>
      </c>
      <c r="H8173" s="105" t="s">
        <v>183</v>
      </c>
      <c r="I8173" s="104" t="s">
        <v>183</v>
      </c>
    </row>
    <row r="8174" spans="1:9" ht="14.4" x14ac:dyDescent="0.3">
      <c r="A8174" s="104" t="s">
        <v>27145</v>
      </c>
      <c r="B8174" s="104" t="s">
        <v>19220</v>
      </c>
      <c r="C8174" s="104" t="s">
        <v>9907</v>
      </c>
      <c r="D8174" s="104" t="s">
        <v>23071</v>
      </c>
      <c r="E8174" s="104" t="s">
        <v>23072</v>
      </c>
      <c r="F8174" s="104" t="s">
        <v>23073</v>
      </c>
      <c r="G8174" s="105" t="s">
        <v>183</v>
      </c>
      <c r="H8174" s="105" t="s">
        <v>183</v>
      </c>
      <c r="I8174" s="104" t="s">
        <v>183</v>
      </c>
    </row>
    <row r="8175" spans="1:9" ht="14.4" x14ac:dyDescent="0.3">
      <c r="A8175" s="104" t="s">
        <v>18906</v>
      </c>
      <c r="B8175" s="104" t="s">
        <v>13201</v>
      </c>
      <c r="C8175" s="104" t="s">
        <v>10139</v>
      </c>
      <c r="D8175" s="104" t="s">
        <v>23081</v>
      </c>
      <c r="E8175" s="104" t="s">
        <v>15460</v>
      </c>
      <c r="F8175" s="104" t="s">
        <v>23082</v>
      </c>
      <c r="G8175" s="105" t="s">
        <v>183</v>
      </c>
      <c r="H8175" s="105" t="s">
        <v>183</v>
      </c>
      <c r="I8175" s="104" t="s">
        <v>183</v>
      </c>
    </row>
    <row r="8176" spans="1:9" ht="14.4" x14ac:dyDescent="0.3">
      <c r="A8176" s="104" t="s">
        <v>23184</v>
      </c>
      <c r="B8176" s="104" t="s">
        <v>23083</v>
      </c>
      <c r="C8176" s="104" t="s">
        <v>22411</v>
      </c>
      <c r="D8176" s="104" t="s">
        <v>22412</v>
      </c>
      <c r="E8176" s="104" t="s">
        <v>10477</v>
      </c>
      <c r="F8176" s="104" t="s">
        <v>10478</v>
      </c>
      <c r="G8176" s="105"/>
      <c r="H8176" s="105" t="s">
        <v>27146</v>
      </c>
      <c r="I8176" s="104" t="s">
        <v>183</v>
      </c>
    </row>
    <row r="8177" spans="1:9" ht="14.4" x14ac:dyDescent="0.3">
      <c r="A8177" s="104" t="s">
        <v>18225</v>
      </c>
      <c r="B8177" s="104" t="s">
        <v>23084</v>
      </c>
      <c r="C8177" s="104" t="s">
        <v>11118</v>
      </c>
      <c r="D8177" s="104" t="s">
        <v>23085</v>
      </c>
      <c r="E8177" s="104" t="s">
        <v>14935</v>
      </c>
      <c r="F8177" s="104" t="s">
        <v>14936</v>
      </c>
      <c r="G8177" s="105" t="s">
        <v>183</v>
      </c>
      <c r="H8177" s="105" t="s">
        <v>183</v>
      </c>
      <c r="I8177" s="104" t="s">
        <v>183</v>
      </c>
    </row>
    <row r="8178" spans="1:9" ht="14.4" x14ac:dyDescent="0.3">
      <c r="A8178" s="104" t="s">
        <v>12565</v>
      </c>
      <c r="B8178" s="104" t="s">
        <v>23086</v>
      </c>
      <c r="C8178" s="104" t="s">
        <v>23087</v>
      </c>
      <c r="D8178" s="104" t="s">
        <v>23088</v>
      </c>
      <c r="E8178" s="104" t="s">
        <v>10604</v>
      </c>
      <c r="F8178" s="104" t="s">
        <v>23089</v>
      </c>
      <c r="G8178" s="105" t="s">
        <v>183</v>
      </c>
      <c r="H8178" s="105" t="s">
        <v>183</v>
      </c>
      <c r="I8178" s="104" t="s">
        <v>183</v>
      </c>
    </row>
    <row r="8179" spans="1:9" ht="14.4" x14ac:dyDescent="0.3">
      <c r="A8179" s="104" t="s">
        <v>27147</v>
      </c>
      <c r="B8179" s="104" t="s">
        <v>23090</v>
      </c>
      <c r="C8179" s="104" t="s">
        <v>10002</v>
      </c>
      <c r="D8179" s="104" t="s">
        <v>23091</v>
      </c>
      <c r="E8179" s="104" t="s">
        <v>12660</v>
      </c>
      <c r="F8179" s="104" t="s">
        <v>12661</v>
      </c>
      <c r="G8179" s="105" t="s">
        <v>27148</v>
      </c>
      <c r="H8179" s="105"/>
      <c r="I8179" s="104" t="s">
        <v>183</v>
      </c>
    </row>
    <row r="8180" spans="1:9" ht="14.4" x14ac:dyDescent="0.3">
      <c r="A8180" s="104" t="s">
        <v>27149</v>
      </c>
      <c r="B8180" s="104" t="s">
        <v>23092</v>
      </c>
      <c r="C8180" s="104" t="s">
        <v>10528</v>
      </c>
      <c r="D8180" s="104" t="s">
        <v>23093</v>
      </c>
      <c r="E8180" s="104" t="s">
        <v>18014</v>
      </c>
      <c r="F8180" s="104" t="s">
        <v>20422</v>
      </c>
      <c r="G8180" s="105" t="s">
        <v>183</v>
      </c>
      <c r="H8180" s="105" t="s">
        <v>183</v>
      </c>
      <c r="I8180" s="104" t="s">
        <v>183</v>
      </c>
    </row>
    <row r="8181" spans="1:9" ht="14.4" x14ac:dyDescent="0.3">
      <c r="A8181" s="104" t="s">
        <v>27150</v>
      </c>
      <c r="B8181" s="104" t="s">
        <v>12956</v>
      </c>
      <c r="C8181" s="104" t="s">
        <v>23094</v>
      </c>
      <c r="D8181" s="104" t="s">
        <v>23095</v>
      </c>
      <c r="E8181" s="104" t="s">
        <v>13962</v>
      </c>
      <c r="F8181" s="104" t="s">
        <v>13963</v>
      </c>
      <c r="G8181" s="105" t="s">
        <v>183</v>
      </c>
      <c r="H8181" s="105" t="s">
        <v>183</v>
      </c>
      <c r="I8181" s="104" t="s">
        <v>183</v>
      </c>
    </row>
    <row r="8182" spans="1:9" ht="14.4" x14ac:dyDescent="0.3">
      <c r="A8182" s="104" t="s">
        <v>27151</v>
      </c>
      <c r="B8182" s="104" t="s">
        <v>17508</v>
      </c>
      <c r="C8182" s="104" t="s">
        <v>22756</v>
      </c>
      <c r="D8182" s="104" t="s">
        <v>23096</v>
      </c>
      <c r="E8182" s="104" t="s">
        <v>9977</v>
      </c>
      <c r="F8182" s="104" t="s">
        <v>9978</v>
      </c>
      <c r="G8182" s="105" t="s">
        <v>27152</v>
      </c>
      <c r="H8182" s="105"/>
      <c r="I8182" s="104" t="s">
        <v>183</v>
      </c>
    </row>
    <row r="8183" spans="1:9" ht="14.4" x14ac:dyDescent="0.3">
      <c r="A8183" s="104" t="s">
        <v>27153</v>
      </c>
      <c r="B8183" s="104" t="s">
        <v>23098</v>
      </c>
      <c r="C8183" s="104" t="s">
        <v>23099</v>
      </c>
      <c r="D8183" s="104" t="s">
        <v>23100</v>
      </c>
      <c r="E8183" s="104" t="s">
        <v>21041</v>
      </c>
      <c r="F8183" s="104" t="s">
        <v>21042</v>
      </c>
      <c r="G8183" s="105" t="s">
        <v>183</v>
      </c>
      <c r="H8183" s="105" t="s">
        <v>183</v>
      </c>
      <c r="I8183" s="104" t="s">
        <v>183</v>
      </c>
    </row>
    <row r="8184" spans="1:9" ht="14.4" x14ac:dyDescent="0.3">
      <c r="A8184" s="104" t="s">
        <v>27154</v>
      </c>
      <c r="B8184" s="104" t="s">
        <v>23101</v>
      </c>
      <c r="C8184" s="104" t="s">
        <v>23102</v>
      </c>
      <c r="D8184" s="104" t="s">
        <v>23103</v>
      </c>
      <c r="E8184" s="104" t="s">
        <v>20755</v>
      </c>
      <c r="F8184" s="104" t="s">
        <v>23104</v>
      </c>
      <c r="G8184" s="105" t="s">
        <v>183</v>
      </c>
      <c r="H8184" s="105" t="s">
        <v>183</v>
      </c>
      <c r="I8184" s="104" t="s">
        <v>183</v>
      </c>
    </row>
    <row r="8185" spans="1:9" ht="14.4" x14ac:dyDescent="0.3">
      <c r="A8185" s="104" t="s">
        <v>27155</v>
      </c>
      <c r="B8185" s="104" t="s">
        <v>10814</v>
      </c>
      <c r="C8185" s="104" t="s">
        <v>11358</v>
      </c>
      <c r="D8185" s="104" t="s">
        <v>23105</v>
      </c>
      <c r="E8185" s="104" t="s">
        <v>10360</v>
      </c>
      <c r="F8185" s="104" t="s">
        <v>10361</v>
      </c>
      <c r="G8185" s="105" t="s">
        <v>183</v>
      </c>
      <c r="H8185" s="105" t="s">
        <v>183</v>
      </c>
      <c r="I8185" s="104" t="s">
        <v>183</v>
      </c>
    </row>
    <row r="8186" spans="1:9" ht="14.4" x14ac:dyDescent="0.3">
      <c r="A8186" s="104" t="s">
        <v>27156</v>
      </c>
      <c r="B8186" s="104" t="s">
        <v>22272</v>
      </c>
      <c r="C8186" s="104" t="s">
        <v>23106</v>
      </c>
      <c r="D8186" s="104" t="s">
        <v>23107</v>
      </c>
      <c r="E8186" s="104" t="s">
        <v>18481</v>
      </c>
      <c r="F8186" s="104" t="s">
        <v>10618</v>
      </c>
      <c r="G8186" s="105" t="s">
        <v>183</v>
      </c>
      <c r="H8186" s="105" t="s">
        <v>183</v>
      </c>
      <c r="I8186" s="104" t="s">
        <v>183</v>
      </c>
    </row>
    <row r="8187" spans="1:9" ht="14.4" x14ac:dyDescent="0.3">
      <c r="A8187" s="104" t="s">
        <v>27157</v>
      </c>
      <c r="B8187" s="104" t="s">
        <v>23118</v>
      </c>
      <c r="C8187" s="104" t="s">
        <v>16322</v>
      </c>
      <c r="D8187" s="104" t="s">
        <v>23119</v>
      </c>
      <c r="E8187" s="104" t="s">
        <v>14995</v>
      </c>
      <c r="F8187" s="104" t="s">
        <v>10259</v>
      </c>
      <c r="G8187" s="105"/>
      <c r="H8187" s="105" t="s">
        <v>27158</v>
      </c>
      <c r="I8187" s="104" t="s">
        <v>183</v>
      </c>
    </row>
    <row r="8188" spans="1:9" ht="14.4" x14ac:dyDescent="0.3">
      <c r="A8188" s="104" t="s">
        <v>27159</v>
      </c>
      <c r="B8188" s="104" t="s">
        <v>15665</v>
      </c>
      <c r="C8188" s="104" t="s">
        <v>10110</v>
      </c>
      <c r="D8188" s="104" t="s">
        <v>23120</v>
      </c>
      <c r="E8188" s="104" t="s">
        <v>14650</v>
      </c>
      <c r="F8188" s="104" t="s">
        <v>23121</v>
      </c>
      <c r="G8188" s="105"/>
      <c r="H8188" s="105" t="s">
        <v>27160</v>
      </c>
      <c r="I8188" s="104" t="s">
        <v>183</v>
      </c>
    </row>
    <row r="8189" spans="1:9" ht="14.4" x14ac:dyDescent="0.3">
      <c r="A8189" s="104" t="s">
        <v>16324</v>
      </c>
      <c r="B8189" s="104" t="s">
        <v>23030</v>
      </c>
      <c r="C8189" s="104" t="s">
        <v>16422</v>
      </c>
      <c r="D8189" s="104" t="s">
        <v>23032</v>
      </c>
      <c r="E8189" s="104" t="s">
        <v>16245</v>
      </c>
      <c r="F8189" s="104" t="s">
        <v>16246</v>
      </c>
      <c r="G8189" s="105" t="s">
        <v>27161</v>
      </c>
      <c r="H8189" s="105"/>
      <c r="I8189" s="104" t="s">
        <v>183</v>
      </c>
    </row>
    <row r="8190" spans="1:9" ht="14.4" x14ac:dyDescent="0.3">
      <c r="A8190" s="104" t="s">
        <v>27162</v>
      </c>
      <c r="B8190" s="104" t="s">
        <v>20569</v>
      </c>
      <c r="C8190" s="104" t="s">
        <v>10242</v>
      </c>
      <c r="D8190" s="104" t="s">
        <v>23124</v>
      </c>
      <c r="E8190" s="104" t="s">
        <v>14655</v>
      </c>
      <c r="F8190" s="104" t="s">
        <v>14656</v>
      </c>
      <c r="G8190" s="105" t="s">
        <v>27163</v>
      </c>
      <c r="H8190" s="105"/>
      <c r="I8190" s="104" t="s">
        <v>183</v>
      </c>
    </row>
    <row r="8191" spans="1:9" ht="14.4" x14ac:dyDescent="0.3">
      <c r="A8191" s="104" t="s">
        <v>27164</v>
      </c>
      <c r="B8191" s="104" t="s">
        <v>17143</v>
      </c>
      <c r="C8191" s="104" t="s">
        <v>15920</v>
      </c>
      <c r="D8191" s="104" t="s">
        <v>23125</v>
      </c>
      <c r="E8191" s="104" t="s">
        <v>11360</v>
      </c>
      <c r="F8191" s="104" t="s">
        <v>11361</v>
      </c>
      <c r="G8191" s="105" t="s">
        <v>183</v>
      </c>
      <c r="H8191" s="105"/>
      <c r="I8191" s="104" t="s">
        <v>183</v>
      </c>
    </row>
    <row r="8192" spans="1:9" ht="14.4" x14ac:dyDescent="0.3">
      <c r="A8192" s="104" t="s">
        <v>11644</v>
      </c>
      <c r="B8192" s="104" t="s">
        <v>20044</v>
      </c>
      <c r="C8192" s="104" t="s">
        <v>9793</v>
      </c>
      <c r="D8192" s="104" t="s">
        <v>23126</v>
      </c>
      <c r="E8192" s="104" t="s">
        <v>11488</v>
      </c>
      <c r="F8192" s="104" t="s">
        <v>11489</v>
      </c>
      <c r="G8192" s="105"/>
      <c r="H8192" s="105" t="s">
        <v>27165</v>
      </c>
      <c r="I8192" s="104" t="s">
        <v>183</v>
      </c>
    </row>
    <row r="8193" spans="1:9" ht="14.4" x14ac:dyDescent="0.3">
      <c r="A8193" s="104" t="s">
        <v>18481</v>
      </c>
      <c r="B8193" s="104" t="s">
        <v>23149</v>
      </c>
      <c r="C8193" s="104" t="s">
        <v>10909</v>
      </c>
      <c r="D8193" s="104" t="s">
        <v>23150</v>
      </c>
      <c r="E8193" s="104" t="s">
        <v>10730</v>
      </c>
      <c r="F8193" s="104" t="s">
        <v>10731</v>
      </c>
      <c r="G8193" s="105"/>
      <c r="H8193" s="105" t="s">
        <v>27166</v>
      </c>
      <c r="I8193" s="104" t="s">
        <v>183</v>
      </c>
    </row>
    <row r="8194" spans="1:9" ht="14.4" x14ac:dyDescent="0.3">
      <c r="A8194" s="104" t="s">
        <v>14044</v>
      </c>
      <c r="B8194" s="104" t="s">
        <v>13676</v>
      </c>
      <c r="C8194" s="104" t="s">
        <v>23154</v>
      </c>
      <c r="D8194" s="104" t="s">
        <v>23155</v>
      </c>
      <c r="E8194" s="104" t="s">
        <v>10893</v>
      </c>
      <c r="F8194" s="104" t="s">
        <v>10731</v>
      </c>
      <c r="G8194" s="105"/>
      <c r="H8194" s="105" t="s">
        <v>27167</v>
      </c>
      <c r="I8194" s="104" t="s">
        <v>183</v>
      </c>
    </row>
    <row r="8195" spans="1:9" ht="14.4" x14ac:dyDescent="0.3">
      <c r="A8195" s="104" t="s">
        <v>27168</v>
      </c>
      <c r="B8195" s="104" t="s">
        <v>10885</v>
      </c>
      <c r="C8195" s="104" t="s">
        <v>10751</v>
      </c>
      <c r="D8195" s="104" t="s">
        <v>23158</v>
      </c>
      <c r="E8195" s="104" t="s">
        <v>10594</v>
      </c>
      <c r="F8195" s="104" t="s">
        <v>10595</v>
      </c>
      <c r="G8195" s="105" t="s">
        <v>183</v>
      </c>
      <c r="H8195" s="105" t="s">
        <v>183</v>
      </c>
      <c r="I8195" s="104" t="s">
        <v>183</v>
      </c>
    </row>
    <row r="8196" spans="1:9" ht="14.4" x14ac:dyDescent="0.3">
      <c r="A8196" s="104" t="s">
        <v>21449</v>
      </c>
      <c r="B8196" s="104" t="s">
        <v>12572</v>
      </c>
      <c r="C8196" s="104" t="s">
        <v>10007</v>
      </c>
      <c r="D8196" s="104" t="s">
        <v>23165</v>
      </c>
      <c r="E8196" s="104" t="s">
        <v>13603</v>
      </c>
      <c r="F8196" s="104" t="s">
        <v>13604</v>
      </c>
      <c r="G8196" s="105" t="s">
        <v>27169</v>
      </c>
      <c r="H8196" s="105"/>
      <c r="I8196" s="104" t="s">
        <v>183</v>
      </c>
    </row>
    <row r="8197" spans="1:9" ht="14.4" x14ac:dyDescent="0.3">
      <c r="A8197" s="104" t="s">
        <v>10416</v>
      </c>
      <c r="B8197" s="104" t="s">
        <v>23166</v>
      </c>
      <c r="C8197" s="104" t="s">
        <v>11478</v>
      </c>
      <c r="D8197" s="104" t="s">
        <v>23167</v>
      </c>
      <c r="E8197" s="104" t="s">
        <v>18595</v>
      </c>
      <c r="F8197" s="104" t="s">
        <v>23168</v>
      </c>
      <c r="G8197" s="105" t="s">
        <v>27170</v>
      </c>
      <c r="H8197" s="105"/>
      <c r="I8197" s="104" t="s">
        <v>183</v>
      </c>
    </row>
    <row r="8198" spans="1:9" ht="14.4" x14ac:dyDescent="0.3">
      <c r="A8198" s="104" t="s">
        <v>27171</v>
      </c>
      <c r="B8198" s="104" t="s">
        <v>23173</v>
      </c>
      <c r="C8198" s="104" t="s">
        <v>10007</v>
      </c>
      <c r="D8198" s="104" t="s">
        <v>23174</v>
      </c>
      <c r="E8198" s="104" t="s">
        <v>9967</v>
      </c>
      <c r="F8198" s="104" t="s">
        <v>9968</v>
      </c>
      <c r="G8198" s="105" t="s">
        <v>27172</v>
      </c>
      <c r="H8198" s="105"/>
      <c r="I8198" s="104" t="s">
        <v>183</v>
      </c>
    </row>
    <row r="8199" spans="1:9" ht="14.4" x14ac:dyDescent="0.3">
      <c r="A8199" s="104" t="s">
        <v>27173</v>
      </c>
      <c r="B8199" s="104" t="s">
        <v>21985</v>
      </c>
      <c r="C8199" s="104" t="s">
        <v>23175</v>
      </c>
      <c r="D8199" s="104" t="s">
        <v>23176</v>
      </c>
      <c r="E8199" s="104" t="s">
        <v>19462</v>
      </c>
      <c r="F8199" s="104" t="s">
        <v>23177</v>
      </c>
      <c r="G8199" s="105" t="s">
        <v>27174</v>
      </c>
      <c r="H8199" s="105"/>
      <c r="I8199" s="104" t="s">
        <v>183</v>
      </c>
    </row>
    <row r="8200" spans="1:9" ht="14.4" x14ac:dyDescent="0.3">
      <c r="A8200" s="104" t="s">
        <v>27175</v>
      </c>
      <c r="B8200" s="104" t="s">
        <v>23178</v>
      </c>
      <c r="C8200" s="104" t="s">
        <v>10012</v>
      </c>
      <c r="D8200" s="104" t="s">
        <v>23179</v>
      </c>
      <c r="E8200" s="104" t="s">
        <v>15070</v>
      </c>
      <c r="F8200" s="104" t="s">
        <v>15071</v>
      </c>
      <c r="G8200" s="105" t="s">
        <v>183</v>
      </c>
      <c r="H8200" s="105"/>
      <c r="I8200" s="104" t="s">
        <v>183</v>
      </c>
    </row>
    <row r="8201" spans="1:9" ht="14.4" x14ac:dyDescent="0.3">
      <c r="A8201" s="104" t="s">
        <v>27176</v>
      </c>
      <c r="B8201" s="104" t="s">
        <v>23180</v>
      </c>
      <c r="C8201" s="104" t="s">
        <v>15259</v>
      </c>
      <c r="D8201" s="104" t="s">
        <v>23181</v>
      </c>
      <c r="E8201" s="104" t="s">
        <v>10784</v>
      </c>
      <c r="F8201" s="104" t="s">
        <v>11350</v>
      </c>
      <c r="G8201" s="105"/>
      <c r="H8201" s="105" t="s">
        <v>27177</v>
      </c>
      <c r="I8201" s="104" t="s">
        <v>183</v>
      </c>
    </row>
    <row r="8202" spans="1:9" ht="14.4" x14ac:dyDescent="0.3">
      <c r="A8202" s="104" t="s">
        <v>27178</v>
      </c>
      <c r="B8202" s="104" t="s">
        <v>23182</v>
      </c>
      <c r="C8202" s="104" t="s">
        <v>23183</v>
      </c>
      <c r="D8202" s="104" t="s">
        <v>183</v>
      </c>
      <c r="E8202" s="104" t="s">
        <v>23184</v>
      </c>
      <c r="F8202" s="104" t="s">
        <v>23185</v>
      </c>
      <c r="G8202" s="105" t="s">
        <v>183</v>
      </c>
      <c r="H8202" s="105" t="s">
        <v>183</v>
      </c>
      <c r="I8202" s="104" t="s">
        <v>183</v>
      </c>
    </row>
    <row r="8203" spans="1:9" ht="14.4" x14ac:dyDescent="0.3">
      <c r="A8203" s="104" t="s">
        <v>27179</v>
      </c>
      <c r="B8203" s="104" t="s">
        <v>10864</v>
      </c>
      <c r="C8203" s="104" t="s">
        <v>23186</v>
      </c>
      <c r="D8203" s="104" t="s">
        <v>23187</v>
      </c>
      <c r="E8203" s="104" t="s">
        <v>23188</v>
      </c>
      <c r="F8203" s="104" t="s">
        <v>23189</v>
      </c>
      <c r="G8203" s="105" t="s">
        <v>183</v>
      </c>
      <c r="H8203" s="105" t="s">
        <v>183</v>
      </c>
      <c r="I8203" s="104" t="s">
        <v>183</v>
      </c>
    </row>
    <row r="8204" spans="1:9" ht="14.4" x14ac:dyDescent="0.3">
      <c r="A8204" s="104" t="s">
        <v>10421</v>
      </c>
      <c r="B8204" s="104" t="s">
        <v>23190</v>
      </c>
      <c r="C8204" s="104" t="s">
        <v>20037</v>
      </c>
      <c r="D8204" s="104" t="s">
        <v>23191</v>
      </c>
      <c r="E8204" s="104" t="s">
        <v>22938</v>
      </c>
      <c r="F8204" s="104" t="s">
        <v>23192</v>
      </c>
      <c r="G8204" s="105" t="s">
        <v>183</v>
      </c>
      <c r="H8204" s="105" t="s">
        <v>183</v>
      </c>
      <c r="I8204" s="104" t="s">
        <v>183</v>
      </c>
    </row>
    <row r="8205" spans="1:9" ht="14.4" x14ac:dyDescent="0.3">
      <c r="A8205" s="104" t="s">
        <v>27180</v>
      </c>
      <c r="B8205" s="104" t="s">
        <v>10642</v>
      </c>
      <c r="C8205" s="104" t="s">
        <v>23193</v>
      </c>
      <c r="D8205" s="104" t="s">
        <v>23194</v>
      </c>
      <c r="E8205" s="104" t="s">
        <v>9780</v>
      </c>
      <c r="F8205" s="104" t="s">
        <v>9781</v>
      </c>
      <c r="G8205" s="105" t="s">
        <v>183</v>
      </c>
      <c r="H8205" s="105" t="s">
        <v>183</v>
      </c>
      <c r="I8205" s="104" t="s">
        <v>183</v>
      </c>
    </row>
    <row r="8206" spans="1:9" ht="14.4" x14ac:dyDescent="0.3">
      <c r="A8206" s="104" t="s">
        <v>27181</v>
      </c>
      <c r="B8206" s="104" t="s">
        <v>23195</v>
      </c>
      <c r="C8206" s="104" t="s">
        <v>23196</v>
      </c>
      <c r="D8206" s="104" t="s">
        <v>23197</v>
      </c>
      <c r="E8206" s="104" t="s">
        <v>12327</v>
      </c>
      <c r="F8206" s="104" t="s">
        <v>12328</v>
      </c>
      <c r="G8206" s="105" t="s">
        <v>183</v>
      </c>
      <c r="H8206" s="105" t="s">
        <v>183</v>
      </c>
      <c r="I8206" s="104" t="s">
        <v>183</v>
      </c>
    </row>
    <row r="8207" spans="1:9" ht="14.4" x14ac:dyDescent="0.3">
      <c r="A8207" s="104" t="s">
        <v>27182</v>
      </c>
      <c r="B8207" s="104" t="s">
        <v>10755</v>
      </c>
      <c r="C8207" s="104" t="s">
        <v>11199</v>
      </c>
      <c r="D8207" s="104" t="s">
        <v>23198</v>
      </c>
      <c r="E8207" s="104" t="s">
        <v>9825</v>
      </c>
      <c r="F8207" s="104" t="s">
        <v>23199</v>
      </c>
      <c r="G8207" s="105" t="s">
        <v>183</v>
      </c>
      <c r="H8207" s="105" t="s">
        <v>183</v>
      </c>
      <c r="I8207" s="104" t="s">
        <v>183</v>
      </c>
    </row>
    <row r="8208" spans="1:9" ht="14.4" x14ac:dyDescent="0.3">
      <c r="A8208" s="104" t="s">
        <v>27183</v>
      </c>
      <c r="B8208" s="104" t="s">
        <v>10017</v>
      </c>
      <c r="C8208" s="104" t="s">
        <v>11037</v>
      </c>
      <c r="D8208" s="104" t="s">
        <v>23200</v>
      </c>
      <c r="E8208" s="104" t="s">
        <v>21590</v>
      </c>
      <c r="F8208" s="104" t="s">
        <v>21591</v>
      </c>
      <c r="G8208" s="105" t="s">
        <v>183</v>
      </c>
      <c r="H8208" s="105" t="s">
        <v>183</v>
      </c>
      <c r="I8208" s="104" t="s">
        <v>183</v>
      </c>
    </row>
    <row r="8209" spans="1:9" ht="14.4" x14ac:dyDescent="0.3">
      <c r="A8209" s="104" t="s">
        <v>27184</v>
      </c>
      <c r="B8209" s="104" t="s">
        <v>10177</v>
      </c>
      <c r="C8209" s="104" t="s">
        <v>10002</v>
      </c>
      <c r="D8209" s="104" t="s">
        <v>23201</v>
      </c>
      <c r="E8209" s="104" t="s">
        <v>18172</v>
      </c>
      <c r="F8209" s="104" t="s">
        <v>23202</v>
      </c>
      <c r="G8209" s="105" t="s">
        <v>183</v>
      </c>
      <c r="H8209" s="105" t="s">
        <v>183</v>
      </c>
      <c r="I8209" s="104" t="s">
        <v>183</v>
      </c>
    </row>
    <row r="8210" spans="1:9" ht="14.4" x14ac:dyDescent="0.3">
      <c r="A8210" s="104" t="s">
        <v>27185</v>
      </c>
      <c r="B8210" s="104" t="s">
        <v>23203</v>
      </c>
      <c r="C8210" s="104" t="s">
        <v>12339</v>
      </c>
      <c r="D8210" s="104" t="s">
        <v>23204</v>
      </c>
      <c r="E8210" s="104" t="s">
        <v>21590</v>
      </c>
      <c r="F8210" s="104" t="s">
        <v>21591</v>
      </c>
      <c r="G8210" s="105"/>
      <c r="H8210" s="105" t="s">
        <v>27186</v>
      </c>
      <c r="I8210" s="104" t="s">
        <v>183</v>
      </c>
    </row>
    <row r="8211" spans="1:9" ht="14.4" x14ac:dyDescent="0.3">
      <c r="A8211" s="104" t="s">
        <v>10617</v>
      </c>
      <c r="B8211" s="104" t="s">
        <v>18352</v>
      </c>
      <c r="C8211" s="104" t="s">
        <v>10035</v>
      </c>
      <c r="D8211" s="104" t="s">
        <v>23205</v>
      </c>
      <c r="E8211" s="104" t="s">
        <v>10893</v>
      </c>
      <c r="F8211" s="104" t="s">
        <v>10731</v>
      </c>
      <c r="G8211" s="105"/>
      <c r="H8211" s="105" t="s">
        <v>27187</v>
      </c>
      <c r="I8211" s="104" t="s">
        <v>183</v>
      </c>
    </row>
    <row r="8212" spans="1:9" ht="14.4" x14ac:dyDescent="0.3">
      <c r="A8212" s="104" t="s">
        <v>27188</v>
      </c>
      <c r="B8212" s="104" t="s">
        <v>23206</v>
      </c>
      <c r="C8212" s="104" t="s">
        <v>10096</v>
      </c>
      <c r="D8212" s="104" t="s">
        <v>23207</v>
      </c>
      <c r="E8212" s="104" t="s">
        <v>12070</v>
      </c>
      <c r="F8212" s="104" t="s">
        <v>12071</v>
      </c>
      <c r="G8212" s="105" t="s">
        <v>183</v>
      </c>
      <c r="H8212" s="105" t="s">
        <v>183</v>
      </c>
      <c r="I8212" s="104" t="s">
        <v>183</v>
      </c>
    </row>
    <row r="8213" spans="1:9" ht="14.4" x14ac:dyDescent="0.3">
      <c r="A8213" s="104" t="s">
        <v>27189</v>
      </c>
      <c r="B8213" s="104" t="s">
        <v>17065</v>
      </c>
      <c r="C8213" s="104" t="s">
        <v>11207</v>
      </c>
      <c r="D8213" s="104" t="s">
        <v>23208</v>
      </c>
      <c r="E8213" s="104" t="s">
        <v>12487</v>
      </c>
      <c r="F8213" s="104" t="s">
        <v>23209</v>
      </c>
      <c r="G8213" s="105" t="s">
        <v>183</v>
      </c>
      <c r="H8213" s="105" t="s">
        <v>183</v>
      </c>
      <c r="I8213" s="104" t="s">
        <v>183</v>
      </c>
    </row>
    <row r="8214" spans="1:9" ht="14.4" x14ac:dyDescent="0.3">
      <c r="A8214" s="104" t="s">
        <v>27190</v>
      </c>
      <c r="B8214" s="104" t="s">
        <v>10133</v>
      </c>
      <c r="C8214" s="104" t="s">
        <v>16322</v>
      </c>
      <c r="D8214" s="104" t="s">
        <v>23210</v>
      </c>
      <c r="E8214" s="104" t="s">
        <v>23211</v>
      </c>
      <c r="F8214" s="104" t="s">
        <v>23212</v>
      </c>
      <c r="G8214" s="105" t="s">
        <v>183</v>
      </c>
      <c r="H8214" s="105" t="s">
        <v>183</v>
      </c>
      <c r="I8214" s="104" t="s">
        <v>183</v>
      </c>
    </row>
    <row r="8215" spans="1:9" ht="14.4" x14ac:dyDescent="0.3">
      <c r="A8215" s="104" t="s">
        <v>27191</v>
      </c>
      <c r="B8215" s="104" t="s">
        <v>10080</v>
      </c>
      <c r="C8215" s="104" t="s">
        <v>12785</v>
      </c>
      <c r="D8215" s="104" t="s">
        <v>23213</v>
      </c>
      <c r="E8215" s="104" t="s">
        <v>19960</v>
      </c>
      <c r="F8215" s="104" t="s">
        <v>19961</v>
      </c>
      <c r="G8215" s="105" t="s">
        <v>183</v>
      </c>
      <c r="H8215" s="105" t="s">
        <v>183</v>
      </c>
      <c r="I8215" s="104" t="s">
        <v>183</v>
      </c>
    </row>
    <row r="8216" spans="1:9" ht="14.4" x14ac:dyDescent="0.3">
      <c r="A8216" s="104" t="s">
        <v>27192</v>
      </c>
      <c r="B8216" s="104" t="s">
        <v>11142</v>
      </c>
      <c r="C8216" s="104" t="s">
        <v>23215</v>
      </c>
      <c r="D8216" s="104" t="s">
        <v>23216</v>
      </c>
      <c r="E8216" s="104" t="s">
        <v>19272</v>
      </c>
      <c r="F8216" s="104" t="s">
        <v>19273</v>
      </c>
      <c r="G8216" s="105" t="s">
        <v>183</v>
      </c>
      <c r="H8216" s="105" t="s">
        <v>183</v>
      </c>
      <c r="I8216" s="104" t="s">
        <v>183</v>
      </c>
    </row>
    <row r="8217" spans="1:9" ht="14.4" x14ac:dyDescent="0.3">
      <c r="A8217" s="104" t="s">
        <v>16046</v>
      </c>
      <c r="B8217" s="104" t="s">
        <v>12185</v>
      </c>
      <c r="C8217" s="104" t="s">
        <v>10110</v>
      </c>
      <c r="D8217" s="104" t="s">
        <v>23217</v>
      </c>
      <c r="E8217" s="104" t="s">
        <v>23218</v>
      </c>
      <c r="F8217" s="104" t="s">
        <v>23219</v>
      </c>
      <c r="G8217" s="105" t="s">
        <v>27193</v>
      </c>
      <c r="H8217" s="105"/>
      <c r="I8217" s="104" t="s">
        <v>183</v>
      </c>
    </row>
    <row r="8218" spans="1:9" ht="14.4" x14ac:dyDescent="0.3">
      <c r="A8218" s="104" t="s">
        <v>27194</v>
      </c>
      <c r="B8218" s="104" t="s">
        <v>18291</v>
      </c>
      <c r="C8218" s="104" t="s">
        <v>10480</v>
      </c>
      <c r="D8218" s="104" t="s">
        <v>23220</v>
      </c>
      <c r="E8218" s="104" t="s">
        <v>12121</v>
      </c>
      <c r="F8218" s="104" t="s">
        <v>12122</v>
      </c>
      <c r="G8218" s="105" t="s">
        <v>27195</v>
      </c>
      <c r="H8218" s="105"/>
      <c r="I8218" s="104" t="s">
        <v>183</v>
      </c>
    </row>
    <row r="8219" spans="1:9" ht="14.4" x14ac:dyDescent="0.3">
      <c r="A8219" s="104" t="s">
        <v>27196</v>
      </c>
      <c r="B8219" s="104" t="s">
        <v>23221</v>
      </c>
      <c r="C8219" s="104" t="s">
        <v>23222</v>
      </c>
      <c r="D8219" s="104" t="s">
        <v>23223</v>
      </c>
      <c r="E8219" s="104" t="s">
        <v>16324</v>
      </c>
      <c r="F8219" s="104" t="s">
        <v>16325</v>
      </c>
      <c r="G8219" s="105" t="s">
        <v>183</v>
      </c>
      <c r="H8219" s="105"/>
      <c r="I8219" s="104" t="s">
        <v>183</v>
      </c>
    </row>
    <row r="8220" spans="1:9" ht="14.4" x14ac:dyDescent="0.3">
      <c r="A8220" s="104" t="s">
        <v>21495</v>
      </c>
      <c r="B8220" s="104" t="s">
        <v>23224</v>
      </c>
      <c r="C8220" s="104" t="s">
        <v>12059</v>
      </c>
      <c r="D8220" s="104" t="s">
        <v>23225</v>
      </c>
      <c r="E8220" s="104" t="s">
        <v>17616</v>
      </c>
      <c r="F8220" s="104" t="s">
        <v>17617</v>
      </c>
      <c r="G8220" s="105" t="s">
        <v>183</v>
      </c>
      <c r="H8220" s="105"/>
      <c r="I8220" s="104" t="s">
        <v>183</v>
      </c>
    </row>
    <row r="8221" spans="1:9" ht="14.4" x14ac:dyDescent="0.3">
      <c r="A8221" s="104" t="s">
        <v>18924</v>
      </c>
      <c r="B8221" s="104" t="s">
        <v>23226</v>
      </c>
      <c r="C8221" s="104" t="s">
        <v>14783</v>
      </c>
      <c r="D8221" s="104" t="s">
        <v>23227</v>
      </c>
      <c r="E8221" s="104" t="s">
        <v>16785</v>
      </c>
      <c r="F8221" s="104" t="s">
        <v>16786</v>
      </c>
      <c r="G8221" s="105" t="s">
        <v>183</v>
      </c>
      <c r="H8221" s="105"/>
      <c r="I8221" s="104" t="s">
        <v>183</v>
      </c>
    </row>
    <row r="8222" spans="1:9" ht="14.4" x14ac:dyDescent="0.3">
      <c r="A8222" s="104" t="s">
        <v>27197</v>
      </c>
      <c r="B8222" s="104" t="s">
        <v>15215</v>
      </c>
      <c r="C8222" s="104" t="s">
        <v>23228</v>
      </c>
      <c r="D8222" s="104" t="s">
        <v>23229</v>
      </c>
      <c r="E8222" s="104" t="s">
        <v>23230</v>
      </c>
      <c r="F8222" s="104" t="s">
        <v>15252</v>
      </c>
      <c r="G8222" s="105" t="s">
        <v>183</v>
      </c>
      <c r="H8222" s="105"/>
      <c r="I8222" s="104" t="s">
        <v>183</v>
      </c>
    </row>
    <row r="8223" spans="1:9" ht="14.4" x14ac:dyDescent="0.3">
      <c r="A8223" s="104" t="s">
        <v>27198</v>
      </c>
      <c r="B8223" s="104" t="s">
        <v>12244</v>
      </c>
      <c r="C8223" s="104" t="s">
        <v>11076</v>
      </c>
      <c r="D8223" s="104" t="s">
        <v>23231</v>
      </c>
      <c r="E8223" s="104" t="s">
        <v>23232</v>
      </c>
      <c r="F8223" s="104" t="s">
        <v>23233</v>
      </c>
      <c r="G8223" s="105" t="s">
        <v>27199</v>
      </c>
      <c r="H8223" s="105"/>
      <c r="I8223" s="104" t="s">
        <v>183</v>
      </c>
    </row>
    <row r="8224" spans="1:9" ht="14.4" x14ac:dyDescent="0.3">
      <c r="A8224" s="104" t="s">
        <v>27200</v>
      </c>
      <c r="B8224" s="104" t="s">
        <v>21997</v>
      </c>
      <c r="C8224" s="104" t="s">
        <v>11714</v>
      </c>
      <c r="D8224" s="104" t="s">
        <v>21604</v>
      </c>
      <c r="E8224" s="104" t="s">
        <v>10931</v>
      </c>
      <c r="F8224" s="104" t="s">
        <v>10932</v>
      </c>
      <c r="G8224" s="105" t="s">
        <v>183</v>
      </c>
      <c r="H8224" s="105"/>
      <c r="I8224" s="104" t="s">
        <v>183</v>
      </c>
    </row>
    <row r="8225" spans="1:9" ht="14.4" x14ac:dyDescent="0.3">
      <c r="A8225" s="104" t="s">
        <v>13144</v>
      </c>
      <c r="B8225" s="104" t="s">
        <v>10908</v>
      </c>
      <c r="C8225" s="104" t="s">
        <v>10708</v>
      </c>
      <c r="D8225" s="104" t="s">
        <v>23234</v>
      </c>
      <c r="E8225" s="104" t="s">
        <v>14052</v>
      </c>
      <c r="F8225" s="104" t="s">
        <v>14053</v>
      </c>
      <c r="G8225" s="105" t="s">
        <v>183</v>
      </c>
      <c r="H8225" s="105"/>
      <c r="I8225" s="104" t="s">
        <v>183</v>
      </c>
    </row>
    <row r="8226" spans="1:9" ht="14.4" x14ac:dyDescent="0.3">
      <c r="A8226" s="104" t="s">
        <v>27201</v>
      </c>
      <c r="B8226" s="104" t="s">
        <v>15766</v>
      </c>
      <c r="C8226" s="104" t="s">
        <v>12276</v>
      </c>
      <c r="D8226" s="104" t="s">
        <v>23235</v>
      </c>
      <c r="E8226" s="104" t="s">
        <v>23236</v>
      </c>
      <c r="F8226" s="104" t="s">
        <v>23237</v>
      </c>
      <c r="G8226" s="105" t="s">
        <v>183</v>
      </c>
      <c r="H8226" s="105" t="s">
        <v>183</v>
      </c>
      <c r="I8226" s="104" t="s">
        <v>183</v>
      </c>
    </row>
    <row r="8227" spans="1:9" ht="14.4" x14ac:dyDescent="0.3">
      <c r="A8227" s="104" t="s">
        <v>27202</v>
      </c>
      <c r="B8227" s="104" t="s">
        <v>10698</v>
      </c>
      <c r="C8227" s="104" t="s">
        <v>10517</v>
      </c>
      <c r="D8227" s="104" t="s">
        <v>23238</v>
      </c>
      <c r="E8227" s="104" t="s">
        <v>12460</v>
      </c>
      <c r="F8227" s="104" t="s">
        <v>12461</v>
      </c>
      <c r="G8227" s="105"/>
      <c r="H8227" s="105" t="s">
        <v>27203</v>
      </c>
      <c r="I8227" s="104" t="s">
        <v>183</v>
      </c>
    </row>
    <row r="8228" spans="1:9" ht="14.4" x14ac:dyDescent="0.3">
      <c r="A8228" s="104" t="s">
        <v>27204</v>
      </c>
      <c r="B8228" s="104" t="s">
        <v>11420</v>
      </c>
      <c r="C8228" s="104" t="s">
        <v>10156</v>
      </c>
      <c r="D8228" s="104" t="s">
        <v>23240</v>
      </c>
      <c r="E8228" s="104" t="s">
        <v>10720</v>
      </c>
      <c r="F8228" s="104" t="s">
        <v>10721</v>
      </c>
      <c r="G8228" s="105" t="s">
        <v>183</v>
      </c>
      <c r="H8228" s="105" t="s">
        <v>183</v>
      </c>
      <c r="I8228" s="104" t="s">
        <v>183</v>
      </c>
    </row>
    <row r="8229" spans="1:9" ht="14.4" x14ac:dyDescent="0.3">
      <c r="A8229" s="104" t="s">
        <v>27205</v>
      </c>
      <c r="B8229" s="104" t="s">
        <v>12485</v>
      </c>
      <c r="C8229" s="104" t="s">
        <v>10433</v>
      </c>
      <c r="D8229" s="104" t="s">
        <v>12486</v>
      </c>
      <c r="E8229" s="104" t="s">
        <v>12487</v>
      </c>
      <c r="F8229" s="104" t="s">
        <v>12488</v>
      </c>
      <c r="G8229" s="105" t="s">
        <v>183</v>
      </c>
      <c r="H8229" s="105" t="s">
        <v>183</v>
      </c>
      <c r="I8229" s="104" t="s">
        <v>183</v>
      </c>
    </row>
    <row r="8230" spans="1:9" ht="14.4" x14ac:dyDescent="0.3">
      <c r="A8230" s="104" t="s">
        <v>27206</v>
      </c>
      <c r="B8230" s="104" t="s">
        <v>23250</v>
      </c>
      <c r="C8230" s="104" t="s">
        <v>23251</v>
      </c>
      <c r="D8230" s="104" t="s">
        <v>23252</v>
      </c>
      <c r="E8230" s="104" t="s">
        <v>11527</v>
      </c>
      <c r="F8230" s="104" t="s">
        <v>23253</v>
      </c>
      <c r="G8230" s="105" t="s">
        <v>27207</v>
      </c>
      <c r="H8230" s="105"/>
      <c r="I8230" s="104" t="s">
        <v>183</v>
      </c>
    </row>
    <row r="8231" spans="1:9" ht="14.4" x14ac:dyDescent="0.3">
      <c r="A8231" s="104" t="s">
        <v>27208</v>
      </c>
      <c r="B8231" s="104" t="s">
        <v>23266</v>
      </c>
      <c r="C8231" s="104" t="s">
        <v>10615</v>
      </c>
      <c r="D8231" s="104" t="s">
        <v>23267</v>
      </c>
      <c r="E8231" s="104" t="s">
        <v>18441</v>
      </c>
      <c r="F8231" s="104" t="s">
        <v>23268</v>
      </c>
      <c r="G8231" s="105" t="s">
        <v>183</v>
      </c>
      <c r="H8231" s="105" t="s">
        <v>183</v>
      </c>
      <c r="I8231" s="104" t="s">
        <v>183</v>
      </c>
    </row>
    <row r="8232" spans="1:9" ht="14.4" x14ac:dyDescent="0.3">
      <c r="A8232" s="104" t="s">
        <v>27209</v>
      </c>
      <c r="B8232" s="104" t="s">
        <v>19033</v>
      </c>
      <c r="C8232" s="104" t="s">
        <v>23273</v>
      </c>
      <c r="D8232" s="104" t="s">
        <v>19035</v>
      </c>
      <c r="E8232" s="104" t="s">
        <v>12782</v>
      </c>
      <c r="F8232" s="104" t="s">
        <v>23274</v>
      </c>
      <c r="G8232" s="105"/>
      <c r="H8232" s="105" t="s">
        <v>27210</v>
      </c>
      <c r="I8232" s="104" t="s">
        <v>183</v>
      </c>
    </row>
    <row r="8233" spans="1:9" ht="14.4" x14ac:dyDescent="0.3">
      <c r="A8233" s="104" t="s">
        <v>11611</v>
      </c>
      <c r="B8233" s="104" t="s">
        <v>23275</v>
      </c>
      <c r="C8233" s="104" t="s">
        <v>23276</v>
      </c>
      <c r="D8233" s="104" t="s">
        <v>23277</v>
      </c>
      <c r="E8233" s="104" t="s">
        <v>11341</v>
      </c>
      <c r="F8233" s="104" t="s">
        <v>11342</v>
      </c>
      <c r="G8233" s="105" t="s">
        <v>27211</v>
      </c>
      <c r="H8233" s="105"/>
      <c r="I8233" s="104" t="s">
        <v>183</v>
      </c>
    </row>
    <row r="8234" spans="1:9" ht="14.4" x14ac:dyDescent="0.3">
      <c r="A8234" s="104" t="s">
        <v>13922</v>
      </c>
      <c r="B8234" s="104" t="s">
        <v>10499</v>
      </c>
      <c r="C8234" s="104" t="s">
        <v>10500</v>
      </c>
      <c r="D8234" s="104" t="s">
        <v>23293</v>
      </c>
      <c r="E8234" s="104" t="s">
        <v>20893</v>
      </c>
      <c r="F8234" s="104" t="s">
        <v>20894</v>
      </c>
      <c r="G8234" s="105" t="s">
        <v>183</v>
      </c>
      <c r="H8234" s="105" t="s">
        <v>183</v>
      </c>
      <c r="I8234" s="104" t="s">
        <v>183</v>
      </c>
    </row>
    <row r="8235" spans="1:9" ht="14.4" x14ac:dyDescent="0.3">
      <c r="A8235" s="104" t="s">
        <v>27212</v>
      </c>
      <c r="B8235" s="104" t="s">
        <v>22548</v>
      </c>
      <c r="C8235" s="104" t="s">
        <v>13885</v>
      </c>
      <c r="D8235" s="104" t="s">
        <v>23297</v>
      </c>
      <c r="E8235" s="104" t="s">
        <v>10468</v>
      </c>
      <c r="F8235" s="104" t="s">
        <v>10469</v>
      </c>
      <c r="G8235" s="105"/>
      <c r="H8235" s="105" t="s">
        <v>27213</v>
      </c>
      <c r="I8235" s="104" t="s">
        <v>183</v>
      </c>
    </row>
    <row r="8236" spans="1:9" ht="14.4" x14ac:dyDescent="0.3">
      <c r="A8236" s="104" t="s">
        <v>18664</v>
      </c>
      <c r="B8236" s="104" t="s">
        <v>22548</v>
      </c>
      <c r="C8236" s="104" t="s">
        <v>16049</v>
      </c>
      <c r="D8236" s="104" t="s">
        <v>23297</v>
      </c>
      <c r="E8236" s="104" t="s">
        <v>10468</v>
      </c>
      <c r="F8236" s="104" t="s">
        <v>10469</v>
      </c>
      <c r="G8236" s="105" t="s">
        <v>27214</v>
      </c>
      <c r="H8236" s="105"/>
      <c r="I8236" s="104" t="s">
        <v>27215</v>
      </c>
    </row>
    <row r="8237" spans="1:9" ht="14.4" x14ac:dyDescent="0.3">
      <c r="A8237" s="104" t="s">
        <v>27216</v>
      </c>
      <c r="B8237" s="104" t="s">
        <v>23306</v>
      </c>
      <c r="C8237" s="104" t="s">
        <v>23307</v>
      </c>
      <c r="D8237" s="104" t="s">
        <v>23308</v>
      </c>
      <c r="E8237" s="104" t="s">
        <v>23309</v>
      </c>
      <c r="F8237" s="104" t="s">
        <v>23310</v>
      </c>
      <c r="G8237" s="105" t="s">
        <v>183</v>
      </c>
      <c r="H8237" s="105" t="s">
        <v>183</v>
      </c>
      <c r="I8237" s="104" t="s">
        <v>183</v>
      </c>
    </row>
    <row r="8238" spans="1:9" ht="14.4" x14ac:dyDescent="0.3">
      <c r="A8238" s="104" t="s">
        <v>18432</v>
      </c>
      <c r="B8238" s="104" t="s">
        <v>23327</v>
      </c>
      <c r="C8238" s="104" t="s">
        <v>23328</v>
      </c>
      <c r="D8238" s="104" t="s">
        <v>23329</v>
      </c>
      <c r="E8238" s="104" t="s">
        <v>11822</v>
      </c>
      <c r="F8238" s="104" t="s">
        <v>11823</v>
      </c>
      <c r="G8238" s="105"/>
      <c r="H8238" s="105" t="s">
        <v>27217</v>
      </c>
      <c r="I8238" s="104" t="s">
        <v>183</v>
      </c>
    </row>
    <row r="8239" spans="1:9" ht="14.4" x14ac:dyDescent="0.3">
      <c r="A8239" s="104" t="s">
        <v>27218</v>
      </c>
      <c r="B8239" s="104" t="s">
        <v>16846</v>
      </c>
      <c r="C8239" s="104" t="s">
        <v>23335</v>
      </c>
      <c r="D8239" s="104" t="s">
        <v>23336</v>
      </c>
      <c r="E8239" s="104" t="s">
        <v>10107</v>
      </c>
      <c r="F8239" s="104" t="s">
        <v>10108</v>
      </c>
      <c r="G8239" s="105"/>
      <c r="H8239" s="105" t="s">
        <v>27219</v>
      </c>
      <c r="I8239" s="104" t="s">
        <v>183</v>
      </c>
    </row>
    <row r="8240" spans="1:9" ht="14.4" x14ac:dyDescent="0.3">
      <c r="A8240" s="104" t="s">
        <v>27220</v>
      </c>
      <c r="B8240" s="104" t="s">
        <v>10109</v>
      </c>
      <c r="C8240" s="104" t="s">
        <v>13748</v>
      </c>
      <c r="D8240" s="104" t="s">
        <v>23338</v>
      </c>
      <c r="E8240" s="104" t="s">
        <v>10720</v>
      </c>
      <c r="F8240" s="104" t="s">
        <v>23339</v>
      </c>
      <c r="G8240" s="105"/>
      <c r="H8240" s="105" t="s">
        <v>27221</v>
      </c>
      <c r="I8240" s="104" t="s">
        <v>183</v>
      </c>
    </row>
    <row r="8241" spans="1:9" ht="14.4" x14ac:dyDescent="0.3">
      <c r="A8241" s="104" t="s">
        <v>18610</v>
      </c>
      <c r="B8241" s="104" t="s">
        <v>10273</v>
      </c>
      <c r="C8241" s="104" t="s">
        <v>12785</v>
      </c>
      <c r="D8241" s="104" t="s">
        <v>23340</v>
      </c>
      <c r="E8241" s="104" t="s">
        <v>10739</v>
      </c>
      <c r="F8241" s="104" t="s">
        <v>10740</v>
      </c>
      <c r="G8241" s="105"/>
      <c r="H8241" s="105" t="s">
        <v>27222</v>
      </c>
      <c r="I8241" s="104" t="s">
        <v>183</v>
      </c>
    </row>
    <row r="8242" spans="1:9" ht="14.4" x14ac:dyDescent="0.3">
      <c r="A8242" s="104" t="s">
        <v>27223</v>
      </c>
      <c r="B8242" s="104" t="s">
        <v>12347</v>
      </c>
      <c r="C8242" s="104" t="s">
        <v>11729</v>
      </c>
      <c r="D8242" s="104" t="s">
        <v>23346</v>
      </c>
      <c r="E8242" s="104" t="s">
        <v>14935</v>
      </c>
      <c r="F8242" s="104" t="s">
        <v>14936</v>
      </c>
      <c r="G8242" s="105"/>
      <c r="H8242" s="105" t="s">
        <v>27224</v>
      </c>
      <c r="I8242" s="104" t="s">
        <v>183</v>
      </c>
    </row>
    <row r="8243" spans="1:9" ht="14.4" x14ac:dyDescent="0.3">
      <c r="A8243" s="104" t="s">
        <v>27225</v>
      </c>
      <c r="B8243" s="104" t="s">
        <v>17427</v>
      </c>
      <c r="C8243" s="104" t="s">
        <v>19975</v>
      </c>
      <c r="D8243" s="104" t="s">
        <v>23351</v>
      </c>
      <c r="E8243" s="104" t="s">
        <v>23352</v>
      </c>
      <c r="F8243" s="104" t="s">
        <v>23353</v>
      </c>
      <c r="G8243" s="105"/>
      <c r="H8243" s="105" t="s">
        <v>183</v>
      </c>
      <c r="I8243" s="104" t="s">
        <v>183</v>
      </c>
    </row>
    <row r="8244" spans="1:9" ht="14.4" x14ac:dyDescent="0.3">
      <c r="A8244" s="104" t="s">
        <v>27226</v>
      </c>
      <c r="B8244" s="104" t="s">
        <v>23360</v>
      </c>
      <c r="C8244" s="104" t="s">
        <v>11647</v>
      </c>
      <c r="D8244" s="104" t="s">
        <v>23361</v>
      </c>
      <c r="E8244" s="104" t="s">
        <v>16151</v>
      </c>
      <c r="F8244" s="104" t="s">
        <v>23362</v>
      </c>
      <c r="G8244" s="105" t="s">
        <v>183</v>
      </c>
      <c r="H8244" s="105" t="s">
        <v>183</v>
      </c>
      <c r="I8244" s="104" t="s">
        <v>183</v>
      </c>
    </row>
    <row r="8245" spans="1:9" ht="14.4" x14ac:dyDescent="0.3">
      <c r="A8245" s="104" t="s">
        <v>23780</v>
      </c>
      <c r="B8245" s="104" t="s">
        <v>10484</v>
      </c>
      <c r="C8245" s="104" t="s">
        <v>9778</v>
      </c>
      <c r="D8245" s="104" t="s">
        <v>23373</v>
      </c>
      <c r="E8245" s="104" t="s">
        <v>23374</v>
      </c>
      <c r="F8245" s="104" t="s">
        <v>23375</v>
      </c>
      <c r="G8245" s="105" t="s">
        <v>27227</v>
      </c>
      <c r="H8245" s="105"/>
      <c r="I8245" s="104" t="s">
        <v>183</v>
      </c>
    </row>
    <row r="8246" spans="1:9" ht="14.4" x14ac:dyDescent="0.3">
      <c r="A8246" s="104" t="s">
        <v>24371</v>
      </c>
      <c r="B8246" s="104" t="s">
        <v>11240</v>
      </c>
      <c r="C8246" s="104" t="s">
        <v>10480</v>
      </c>
      <c r="D8246" s="104" t="s">
        <v>23380</v>
      </c>
      <c r="E8246" s="104" t="s">
        <v>18487</v>
      </c>
      <c r="F8246" s="104" t="s">
        <v>11896</v>
      </c>
      <c r="G8246" s="105"/>
      <c r="H8246" s="105"/>
      <c r="I8246" s="104" t="s">
        <v>183</v>
      </c>
    </row>
    <row r="8247" spans="1:9" ht="14.4" x14ac:dyDescent="0.3">
      <c r="A8247" s="104" t="s">
        <v>27228</v>
      </c>
      <c r="B8247" s="104" t="s">
        <v>12761</v>
      </c>
      <c r="C8247" s="104" t="s">
        <v>10012</v>
      </c>
      <c r="D8247" s="104" t="s">
        <v>23387</v>
      </c>
      <c r="E8247" s="104" t="s">
        <v>21398</v>
      </c>
      <c r="F8247" s="104" t="s">
        <v>10132</v>
      </c>
      <c r="G8247" s="105" t="s">
        <v>27229</v>
      </c>
      <c r="H8247" s="105"/>
      <c r="I8247" s="104" t="s">
        <v>183</v>
      </c>
    </row>
    <row r="8248" spans="1:9" ht="14.4" x14ac:dyDescent="0.3">
      <c r="A8248" s="104" t="s">
        <v>27230</v>
      </c>
      <c r="B8248" s="104" t="s">
        <v>22146</v>
      </c>
      <c r="C8248" s="104" t="s">
        <v>10647</v>
      </c>
      <c r="D8248" s="104" t="s">
        <v>23395</v>
      </c>
      <c r="E8248" s="104" t="s">
        <v>23396</v>
      </c>
      <c r="F8248" s="104" t="s">
        <v>23397</v>
      </c>
      <c r="G8248" s="105" t="s">
        <v>27231</v>
      </c>
      <c r="H8248" s="105"/>
      <c r="I8248" s="104" t="s">
        <v>183</v>
      </c>
    </row>
    <row r="8249" spans="1:9" ht="14.4" x14ac:dyDescent="0.3">
      <c r="A8249" s="104" t="s">
        <v>19031</v>
      </c>
      <c r="B8249" s="104" t="s">
        <v>23398</v>
      </c>
      <c r="C8249" s="104" t="s">
        <v>23399</v>
      </c>
      <c r="D8249" s="104" t="s">
        <v>23400</v>
      </c>
      <c r="E8249" s="104" t="s">
        <v>23401</v>
      </c>
      <c r="F8249" s="104" t="s">
        <v>23402</v>
      </c>
      <c r="G8249" s="105"/>
      <c r="H8249" s="105" t="s">
        <v>27232</v>
      </c>
      <c r="I8249" s="104" t="s">
        <v>183</v>
      </c>
    </row>
    <row r="8250" spans="1:9" ht="14.4" x14ac:dyDescent="0.3">
      <c r="A8250" s="104" t="s">
        <v>27233</v>
      </c>
      <c r="B8250" s="104" t="s">
        <v>11305</v>
      </c>
      <c r="C8250" s="104" t="s">
        <v>12438</v>
      </c>
      <c r="D8250" s="104" t="s">
        <v>23404</v>
      </c>
      <c r="E8250" s="104" t="s">
        <v>18196</v>
      </c>
      <c r="F8250" s="104" t="s">
        <v>18197</v>
      </c>
      <c r="G8250" s="105" t="s">
        <v>183</v>
      </c>
      <c r="H8250" s="105" t="s">
        <v>183</v>
      </c>
      <c r="I8250" s="104" t="s">
        <v>183</v>
      </c>
    </row>
    <row r="8251" spans="1:9" ht="14.4" x14ac:dyDescent="0.3">
      <c r="A8251" s="104" t="s">
        <v>18545</v>
      </c>
      <c r="B8251" s="104" t="s">
        <v>19758</v>
      </c>
      <c r="C8251" s="104" t="s">
        <v>23409</v>
      </c>
      <c r="D8251" s="104" t="s">
        <v>27234</v>
      </c>
      <c r="E8251" s="104" t="s">
        <v>26604</v>
      </c>
      <c r="F8251" s="104" t="s">
        <v>26605</v>
      </c>
      <c r="G8251" s="105" t="s">
        <v>26606</v>
      </c>
      <c r="H8251" s="105"/>
      <c r="I8251" s="104" t="s">
        <v>183</v>
      </c>
    </row>
    <row r="8252" spans="1:9" ht="14.4" x14ac:dyDescent="0.3">
      <c r="A8252" s="104" t="s">
        <v>27235</v>
      </c>
      <c r="B8252" s="104" t="s">
        <v>12820</v>
      </c>
      <c r="C8252" s="104" t="s">
        <v>10067</v>
      </c>
      <c r="D8252" s="104" t="s">
        <v>23413</v>
      </c>
      <c r="E8252" s="104" t="s">
        <v>9852</v>
      </c>
      <c r="F8252" s="104" t="s">
        <v>10000</v>
      </c>
      <c r="G8252" s="105" t="s">
        <v>27236</v>
      </c>
      <c r="H8252" s="105"/>
      <c r="I8252" s="104" t="s">
        <v>183</v>
      </c>
    </row>
    <row r="8253" spans="1:9" ht="14.4" x14ac:dyDescent="0.3">
      <c r="A8253" s="104" t="s">
        <v>27237</v>
      </c>
      <c r="B8253" s="104" t="s">
        <v>23418</v>
      </c>
      <c r="C8253" s="104" t="s">
        <v>11101</v>
      </c>
      <c r="D8253" s="104" t="s">
        <v>23419</v>
      </c>
      <c r="E8253" s="104" t="s">
        <v>17830</v>
      </c>
      <c r="F8253" s="104" t="s">
        <v>17831</v>
      </c>
      <c r="G8253" s="105" t="s">
        <v>183</v>
      </c>
      <c r="H8253" s="105"/>
      <c r="I8253" s="104" t="s">
        <v>183</v>
      </c>
    </row>
    <row r="8254" spans="1:9" ht="14.4" x14ac:dyDescent="0.3">
      <c r="A8254" s="104" t="s">
        <v>27238</v>
      </c>
      <c r="B8254" s="104" t="s">
        <v>9950</v>
      </c>
      <c r="C8254" s="104" t="s">
        <v>20949</v>
      </c>
      <c r="D8254" s="104" t="s">
        <v>23420</v>
      </c>
      <c r="E8254" s="104" t="s">
        <v>16404</v>
      </c>
      <c r="F8254" s="104" t="s">
        <v>16405</v>
      </c>
      <c r="G8254" s="105"/>
      <c r="H8254" s="105" t="s">
        <v>27239</v>
      </c>
      <c r="I8254" s="104" t="s">
        <v>183</v>
      </c>
    </row>
    <row r="8255" spans="1:9" ht="14.4" x14ac:dyDescent="0.3">
      <c r="A8255" s="104" t="s">
        <v>27240</v>
      </c>
      <c r="B8255" s="104" t="s">
        <v>13950</v>
      </c>
      <c r="C8255" s="104" t="s">
        <v>10110</v>
      </c>
      <c r="D8255" s="104" t="s">
        <v>23421</v>
      </c>
      <c r="E8255" s="104" t="s">
        <v>15698</v>
      </c>
      <c r="F8255" s="104" t="s">
        <v>15699</v>
      </c>
      <c r="G8255" s="105" t="s">
        <v>27241</v>
      </c>
      <c r="H8255" s="105"/>
      <c r="I8255" s="104" t="s">
        <v>183</v>
      </c>
    </row>
    <row r="8256" spans="1:9" ht="14.4" x14ac:dyDescent="0.3">
      <c r="A8256" s="104" t="s">
        <v>27242</v>
      </c>
      <c r="B8256" s="104" t="s">
        <v>23424</v>
      </c>
      <c r="C8256" s="104" t="s">
        <v>11398</v>
      </c>
      <c r="D8256" s="104" t="s">
        <v>10884</v>
      </c>
      <c r="E8256" s="104" t="s">
        <v>15833</v>
      </c>
      <c r="F8256" s="104" t="s">
        <v>15834</v>
      </c>
      <c r="G8256" s="105" t="s">
        <v>183</v>
      </c>
      <c r="H8256" s="105" t="s">
        <v>183</v>
      </c>
      <c r="I8256" s="104" t="s">
        <v>183</v>
      </c>
    </row>
    <row r="8257" spans="1:9" ht="14.4" x14ac:dyDescent="0.3">
      <c r="A8257" s="104" t="s">
        <v>13720</v>
      </c>
      <c r="B8257" s="104" t="s">
        <v>9950</v>
      </c>
      <c r="C8257" s="104" t="s">
        <v>13411</v>
      </c>
      <c r="D8257" s="104" t="s">
        <v>23430</v>
      </c>
      <c r="E8257" s="104" t="s">
        <v>23431</v>
      </c>
      <c r="F8257" s="104" t="s">
        <v>23432</v>
      </c>
      <c r="G8257" s="105" t="s">
        <v>183</v>
      </c>
      <c r="H8257" s="105" t="s">
        <v>183</v>
      </c>
      <c r="I8257" s="104" t="s">
        <v>183</v>
      </c>
    </row>
    <row r="8258" spans="1:9" ht="14.4" x14ac:dyDescent="0.3">
      <c r="A8258" s="104" t="s">
        <v>27243</v>
      </c>
      <c r="B8258" s="104" t="s">
        <v>11188</v>
      </c>
      <c r="C8258" s="104" t="s">
        <v>10528</v>
      </c>
      <c r="D8258" s="104" t="s">
        <v>23433</v>
      </c>
      <c r="E8258" s="104" t="s">
        <v>11191</v>
      </c>
      <c r="F8258" s="104" t="s">
        <v>11192</v>
      </c>
      <c r="G8258" s="105" t="s">
        <v>183</v>
      </c>
      <c r="H8258" s="105" t="s">
        <v>27244</v>
      </c>
      <c r="I8258" s="106" t="s">
        <v>25343</v>
      </c>
    </row>
    <row r="8259" spans="1:9" ht="14.4" x14ac:dyDescent="0.3">
      <c r="A8259" s="104" t="s">
        <v>27245</v>
      </c>
      <c r="B8259" s="104" t="s">
        <v>23436</v>
      </c>
      <c r="C8259" s="104" t="s">
        <v>13076</v>
      </c>
      <c r="D8259" s="104" t="s">
        <v>23437</v>
      </c>
      <c r="E8259" s="104" t="s">
        <v>23438</v>
      </c>
      <c r="F8259" s="104" t="s">
        <v>23439</v>
      </c>
      <c r="G8259" s="105" t="s">
        <v>183</v>
      </c>
      <c r="H8259" s="105" t="s">
        <v>183</v>
      </c>
      <c r="I8259" s="104" t="s">
        <v>183</v>
      </c>
    </row>
    <row r="8260" spans="1:9" ht="14.4" x14ac:dyDescent="0.3">
      <c r="A8260" s="104" t="s">
        <v>27246</v>
      </c>
      <c r="B8260" s="104" t="s">
        <v>23440</v>
      </c>
      <c r="C8260" s="104" t="s">
        <v>16121</v>
      </c>
      <c r="D8260" s="104" t="s">
        <v>27247</v>
      </c>
      <c r="E8260" s="104" t="s">
        <v>11732</v>
      </c>
      <c r="F8260" s="104" t="s">
        <v>11733</v>
      </c>
      <c r="G8260" s="105" t="s">
        <v>183</v>
      </c>
      <c r="H8260" s="105" t="s">
        <v>183</v>
      </c>
      <c r="I8260" s="104" t="s">
        <v>183</v>
      </c>
    </row>
    <row r="8261" spans="1:9" ht="14.4" x14ac:dyDescent="0.3">
      <c r="A8261" s="104" t="s">
        <v>27248</v>
      </c>
      <c r="B8261" s="104" t="s">
        <v>10030</v>
      </c>
      <c r="C8261" s="104" t="s">
        <v>10221</v>
      </c>
      <c r="D8261" s="104" t="s">
        <v>23445</v>
      </c>
      <c r="E8261" s="104" t="s">
        <v>23446</v>
      </c>
      <c r="F8261" s="104" t="s">
        <v>23447</v>
      </c>
      <c r="G8261" s="105" t="s">
        <v>183</v>
      </c>
      <c r="H8261" s="105" t="s">
        <v>183</v>
      </c>
      <c r="I8261" s="104" t="s">
        <v>183</v>
      </c>
    </row>
    <row r="8262" spans="1:9" ht="14.4" x14ac:dyDescent="0.3">
      <c r="A8262" s="104" t="s">
        <v>27249</v>
      </c>
      <c r="B8262" s="104" t="s">
        <v>23451</v>
      </c>
      <c r="C8262" s="104" t="s">
        <v>10090</v>
      </c>
      <c r="D8262" s="104" t="s">
        <v>23452</v>
      </c>
      <c r="E8262" s="104" t="s">
        <v>13678</v>
      </c>
      <c r="F8262" s="104" t="s">
        <v>12716</v>
      </c>
      <c r="G8262" s="105" t="s">
        <v>183</v>
      </c>
      <c r="H8262" s="105" t="s">
        <v>183</v>
      </c>
      <c r="I8262" s="104" t="s">
        <v>183</v>
      </c>
    </row>
    <row r="8263" spans="1:9" ht="14.4" x14ac:dyDescent="0.3">
      <c r="A8263" s="104" t="s">
        <v>27250</v>
      </c>
      <c r="B8263" s="104" t="s">
        <v>23453</v>
      </c>
      <c r="C8263" s="104" t="s">
        <v>10462</v>
      </c>
      <c r="D8263" s="104" t="s">
        <v>23452</v>
      </c>
      <c r="E8263" s="104" t="s">
        <v>13678</v>
      </c>
      <c r="F8263" s="104" t="s">
        <v>12716</v>
      </c>
      <c r="G8263" s="105" t="s">
        <v>183</v>
      </c>
      <c r="H8263" s="105" t="s">
        <v>183</v>
      </c>
      <c r="I8263" s="104" t="s">
        <v>183</v>
      </c>
    </row>
    <row r="8264" spans="1:9" ht="14.4" x14ac:dyDescent="0.3">
      <c r="A8264" s="104" t="s">
        <v>27251</v>
      </c>
      <c r="B8264" s="104" t="s">
        <v>13742</v>
      </c>
      <c r="C8264" s="104" t="s">
        <v>11118</v>
      </c>
      <c r="D8264" s="104" t="s">
        <v>23455</v>
      </c>
      <c r="E8264" s="104" t="s">
        <v>13772</v>
      </c>
      <c r="F8264" s="104" t="s">
        <v>23456</v>
      </c>
      <c r="G8264" s="105" t="s">
        <v>27252</v>
      </c>
      <c r="H8264" s="105"/>
      <c r="I8264" s="104" t="s">
        <v>183</v>
      </c>
    </row>
    <row r="8265" spans="1:9" ht="14.4" x14ac:dyDescent="0.3">
      <c r="A8265" s="104" t="s">
        <v>27253</v>
      </c>
      <c r="B8265" s="104" t="s">
        <v>15665</v>
      </c>
      <c r="C8265" s="104" t="s">
        <v>10647</v>
      </c>
      <c r="D8265" s="104" t="s">
        <v>23461</v>
      </c>
      <c r="E8265" s="104" t="s">
        <v>11094</v>
      </c>
      <c r="F8265" s="104" t="s">
        <v>11095</v>
      </c>
      <c r="G8265" s="105" t="s">
        <v>183</v>
      </c>
      <c r="H8265" s="105" t="s">
        <v>183</v>
      </c>
      <c r="I8265" s="104" t="s">
        <v>183</v>
      </c>
    </row>
    <row r="8266" spans="1:9" ht="14.4" x14ac:dyDescent="0.3">
      <c r="A8266" s="104" t="s">
        <v>27254</v>
      </c>
      <c r="B8266" s="104" t="s">
        <v>23462</v>
      </c>
      <c r="C8266" s="104" t="s">
        <v>23463</v>
      </c>
      <c r="D8266" s="104" t="s">
        <v>23464</v>
      </c>
      <c r="E8266" s="104" t="s">
        <v>11408</v>
      </c>
      <c r="F8266" s="104" t="s">
        <v>11409</v>
      </c>
      <c r="G8266" s="105" t="s">
        <v>27255</v>
      </c>
      <c r="H8266" s="105" t="s">
        <v>27256</v>
      </c>
      <c r="I8266" s="104" t="s">
        <v>183</v>
      </c>
    </row>
    <row r="8267" spans="1:9" ht="14.4" x14ac:dyDescent="0.3">
      <c r="A8267" s="104" t="s">
        <v>27257</v>
      </c>
      <c r="B8267" s="104" t="s">
        <v>23473</v>
      </c>
      <c r="C8267" s="104" t="s">
        <v>10831</v>
      </c>
      <c r="D8267" s="104" t="s">
        <v>23474</v>
      </c>
      <c r="E8267" s="104" t="s">
        <v>12389</v>
      </c>
      <c r="F8267" s="104" t="s">
        <v>12390</v>
      </c>
      <c r="G8267" s="105" t="s">
        <v>183</v>
      </c>
      <c r="H8267" s="105" t="s">
        <v>183</v>
      </c>
      <c r="I8267" s="104" t="s">
        <v>183</v>
      </c>
    </row>
    <row r="8268" spans="1:9" ht="14.4" x14ac:dyDescent="0.3">
      <c r="A8268" s="104" t="s">
        <v>27258</v>
      </c>
      <c r="B8268" s="104" t="s">
        <v>12457</v>
      </c>
      <c r="C8268" s="104" t="s">
        <v>23475</v>
      </c>
      <c r="D8268" s="104" t="s">
        <v>23476</v>
      </c>
      <c r="E8268" s="104" t="s">
        <v>14333</v>
      </c>
      <c r="F8268" s="104" t="s">
        <v>14334</v>
      </c>
      <c r="G8268" s="105" t="s">
        <v>183</v>
      </c>
      <c r="H8268" s="105" t="s">
        <v>183</v>
      </c>
      <c r="I8268" s="104" t="s">
        <v>183</v>
      </c>
    </row>
    <row r="8269" spans="1:9" ht="14.4" x14ac:dyDescent="0.3">
      <c r="A8269" s="104" t="s">
        <v>27259</v>
      </c>
      <c r="B8269" s="104" t="s">
        <v>12457</v>
      </c>
      <c r="C8269" s="104" t="s">
        <v>10694</v>
      </c>
      <c r="D8269" s="104" t="s">
        <v>23476</v>
      </c>
      <c r="E8269" s="104" t="s">
        <v>14333</v>
      </c>
      <c r="F8269" s="104" t="s">
        <v>14334</v>
      </c>
      <c r="G8269" s="105" t="s">
        <v>183</v>
      </c>
      <c r="H8269" s="105" t="s">
        <v>183</v>
      </c>
      <c r="I8269" s="104" t="s">
        <v>183</v>
      </c>
    </row>
    <row r="8270" spans="1:9" ht="14.4" x14ac:dyDescent="0.3">
      <c r="A8270" s="104" t="s">
        <v>27260</v>
      </c>
      <c r="B8270" s="104" t="s">
        <v>23478</v>
      </c>
      <c r="C8270" s="104" t="s">
        <v>10090</v>
      </c>
      <c r="D8270" s="104" t="s">
        <v>23479</v>
      </c>
      <c r="E8270" s="104" t="s">
        <v>10635</v>
      </c>
      <c r="F8270" s="104" t="s">
        <v>10731</v>
      </c>
      <c r="G8270" s="105"/>
      <c r="H8270" s="105" t="s">
        <v>27261</v>
      </c>
      <c r="I8270" s="104" t="s">
        <v>183</v>
      </c>
    </row>
    <row r="8271" spans="1:9" ht="14.4" x14ac:dyDescent="0.3">
      <c r="A8271" s="104" t="s">
        <v>27262</v>
      </c>
      <c r="B8271" s="104" t="s">
        <v>23480</v>
      </c>
      <c r="C8271" s="104" t="s">
        <v>10615</v>
      </c>
      <c r="D8271" s="104" t="s">
        <v>23481</v>
      </c>
      <c r="E8271" s="104" t="s">
        <v>10300</v>
      </c>
      <c r="F8271" s="104" t="s">
        <v>10301</v>
      </c>
      <c r="G8271" s="105" t="s">
        <v>27263</v>
      </c>
      <c r="H8271" s="105" t="s">
        <v>27263</v>
      </c>
      <c r="I8271" s="104" t="s">
        <v>183</v>
      </c>
    </row>
    <row r="8272" spans="1:9" ht="14.4" x14ac:dyDescent="0.3">
      <c r="A8272" s="104" t="s">
        <v>27264</v>
      </c>
      <c r="B8272" s="104" t="s">
        <v>23482</v>
      </c>
      <c r="C8272" s="104" t="s">
        <v>23483</v>
      </c>
      <c r="D8272" s="104" t="s">
        <v>23484</v>
      </c>
      <c r="E8272" s="104" t="s">
        <v>13584</v>
      </c>
      <c r="F8272" s="104" t="s">
        <v>13585</v>
      </c>
      <c r="G8272" s="105" t="s">
        <v>183</v>
      </c>
      <c r="H8272" s="105"/>
      <c r="I8272" s="104" t="s">
        <v>183</v>
      </c>
    </row>
    <row r="8273" spans="1:9" ht="14.4" x14ac:dyDescent="0.3">
      <c r="A8273" s="104" t="s">
        <v>27265</v>
      </c>
      <c r="B8273" s="104" t="s">
        <v>23485</v>
      </c>
      <c r="C8273" s="104" t="s">
        <v>23486</v>
      </c>
      <c r="D8273" s="104" t="s">
        <v>23487</v>
      </c>
      <c r="E8273" s="104" t="s">
        <v>11994</v>
      </c>
      <c r="F8273" s="104" t="s">
        <v>11995</v>
      </c>
      <c r="G8273" s="105" t="s">
        <v>183</v>
      </c>
      <c r="H8273" s="105" t="s">
        <v>183</v>
      </c>
      <c r="I8273" s="104" t="s">
        <v>183</v>
      </c>
    </row>
    <row r="8274" spans="1:9" ht="14.4" x14ac:dyDescent="0.3">
      <c r="A8274" s="104" t="s">
        <v>27266</v>
      </c>
      <c r="B8274" s="104" t="s">
        <v>23488</v>
      </c>
      <c r="C8274" s="104" t="s">
        <v>23489</v>
      </c>
      <c r="D8274" s="104" t="s">
        <v>23490</v>
      </c>
      <c r="E8274" s="104" t="s">
        <v>10482</v>
      </c>
      <c r="F8274" s="104" t="s">
        <v>10483</v>
      </c>
      <c r="G8274" s="105" t="s">
        <v>183</v>
      </c>
      <c r="H8274" s="105" t="s">
        <v>183</v>
      </c>
      <c r="I8274" s="104" t="s">
        <v>183</v>
      </c>
    </row>
    <row r="8275" spans="1:9" ht="14.4" x14ac:dyDescent="0.3">
      <c r="A8275" s="104" t="s">
        <v>27267</v>
      </c>
      <c r="B8275" s="104" t="s">
        <v>10080</v>
      </c>
      <c r="C8275" s="104" t="s">
        <v>11118</v>
      </c>
      <c r="D8275" s="104" t="s">
        <v>23491</v>
      </c>
      <c r="E8275" s="104" t="s">
        <v>14802</v>
      </c>
      <c r="F8275" s="104" t="s">
        <v>23492</v>
      </c>
      <c r="G8275" s="105" t="s">
        <v>27268</v>
      </c>
      <c r="H8275" s="105"/>
      <c r="I8275" s="104" t="s">
        <v>183</v>
      </c>
    </row>
    <row r="8276" spans="1:9" ht="14.4" x14ac:dyDescent="0.3">
      <c r="A8276" s="104" t="s">
        <v>27269</v>
      </c>
      <c r="B8276" s="104" t="s">
        <v>10080</v>
      </c>
      <c r="C8276" s="104" t="s">
        <v>14021</v>
      </c>
      <c r="D8276" s="104" t="s">
        <v>23491</v>
      </c>
      <c r="E8276" s="104" t="s">
        <v>14802</v>
      </c>
      <c r="F8276" s="104" t="s">
        <v>23492</v>
      </c>
      <c r="G8276" s="105" t="s">
        <v>183</v>
      </c>
      <c r="H8276" s="105" t="s">
        <v>183</v>
      </c>
      <c r="I8276" s="104" t="s">
        <v>183</v>
      </c>
    </row>
    <row r="8277" spans="1:9" ht="14.4" x14ac:dyDescent="0.3">
      <c r="A8277" s="104" t="s">
        <v>27270</v>
      </c>
      <c r="B8277" s="104" t="s">
        <v>10409</v>
      </c>
      <c r="C8277" s="104" t="s">
        <v>23493</v>
      </c>
      <c r="D8277" s="104" t="s">
        <v>23494</v>
      </c>
      <c r="E8277" s="104" t="s">
        <v>11822</v>
      </c>
      <c r="F8277" s="104" t="s">
        <v>11823</v>
      </c>
      <c r="G8277" s="105" t="s">
        <v>183</v>
      </c>
      <c r="H8277" s="105" t="s">
        <v>183</v>
      </c>
      <c r="I8277" s="104" t="s">
        <v>183</v>
      </c>
    </row>
    <row r="8278" spans="1:9" ht="14.4" x14ac:dyDescent="0.3">
      <c r="A8278" s="104" t="s">
        <v>27271</v>
      </c>
      <c r="B8278" s="104" t="s">
        <v>23498</v>
      </c>
      <c r="C8278" s="104" t="s">
        <v>10751</v>
      </c>
      <c r="D8278" s="104" t="s">
        <v>23499</v>
      </c>
      <c r="E8278" s="104" t="s">
        <v>23500</v>
      </c>
      <c r="F8278" s="104" t="s">
        <v>23501</v>
      </c>
      <c r="G8278" s="105" t="s">
        <v>183</v>
      </c>
      <c r="H8278" s="105" t="s">
        <v>183</v>
      </c>
      <c r="I8278" s="104" t="s">
        <v>183</v>
      </c>
    </row>
    <row r="8279" spans="1:9" ht="14.4" x14ac:dyDescent="0.3">
      <c r="A8279" s="104" t="s">
        <v>14597</v>
      </c>
      <c r="B8279" s="104" t="s">
        <v>23502</v>
      </c>
      <c r="C8279" s="104" t="s">
        <v>23503</v>
      </c>
      <c r="D8279" s="104" t="s">
        <v>23504</v>
      </c>
      <c r="E8279" s="104" t="s">
        <v>23505</v>
      </c>
      <c r="F8279" s="104" t="s">
        <v>23506</v>
      </c>
      <c r="G8279" s="105" t="s">
        <v>183</v>
      </c>
      <c r="H8279" s="105" t="s">
        <v>183</v>
      </c>
      <c r="I8279" s="104" t="s">
        <v>183</v>
      </c>
    </row>
    <row r="8280" spans="1:9" ht="14.4" x14ac:dyDescent="0.3">
      <c r="A8280" s="104" t="s">
        <v>27272</v>
      </c>
      <c r="B8280" s="104" t="s">
        <v>23507</v>
      </c>
      <c r="C8280" s="104" t="s">
        <v>23508</v>
      </c>
      <c r="D8280" s="104" t="s">
        <v>23509</v>
      </c>
      <c r="E8280" s="104" t="s">
        <v>13486</v>
      </c>
      <c r="F8280" s="104" t="s">
        <v>23510</v>
      </c>
      <c r="G8280" s="105" t="s">
        <v>183</v>
      </c>
      <c r="H8280" s="105" t="s">
        <v>183</v>
      </c>
      <c r="I8280" s="104" t="s">
        <v>183</v>
      </c>
    </row>
    <row r="8281" spans="1:9" ht="14.4" x14ac:dyDescent="0.3">
      <c r="A8281" s="104" t="s">
        <v>27273</v>
      </c>
      <c r="B8281" s="104" t="s">
        <v>10822</v>
      </c>
      <c r="C8281" s="104" t="s">
        <v>11042</v>
      </c>
      <c r="D8281" s="104" t="s">
        <v>16959</v>
      </c>
      <c r="E8281" s="104" t="s">
        <v>11341</v>
      </c>
      <c r="F8281" s="104" t="s">
        <v>11342</v>
      </c>
      <c r="G8281" s="105" t="s">
        <v>26166</v>
      </c>
      <c r="H8281" s="105"/>
      <c r="I8281" s="104" t="s">
        <v>183</v>
      </c>
    </row>
    <row r="8282" spans="1:9" ht="14.4" x14ac:dyDescent="0.3">
      <c r="A8282" s="104" t="s">
        <v>27274</v>
      </c>
      <c r="B8282" s="104" t="s">
        <v>23517</v>
      </c>
      <c r="C8282" s="104" t="s">
        <v>183</v>
      </c>
      <c r="D8282" s="104" t="s">
        <v>23518</v>
      </c>
      <c r="E8282" s="104" t="s">
        <v>12002</v>
      </c>
      <c r="F8282" s="104" t="s">
        <v>12003</v>
      </c>
      <c r="G8282" s="105" t="s">
        <v>183</v>
      </c>
      <c r="H8282" s="105" t="s">
        <v>183</v>
      </c>
      <c r="I8282" s="104" t="s">
        <v>183</v>
      </c>
    </row>
    <row r="8283" spans="1:9" ht="14.4" x14ac:dyDescent="0.3">
      <c r="A8283" s="104" t="s">
        <v>27275</v>
      </c>
      <c r="B8283" s="104" t="s">
        <v>23519</v>
      </c>
      <c r="C8283" s="104" t="s">
        <v>11582</v>
      </c>
      <c r="D8283" s="104" t="s">
        <v>23520</v>
      </c>
      <c r="E8283" s="104" t="s">
        <v>11984</v>
      </c>
      <c r="F8283" s="104" t="s">
        <v>11985</v>
      </c>
      <c r="G8283" s="105" t="s">
        <v>183</v>
      </c>
      <c r="H8283" s="105" t="s">
        <v>183</v>
      </c>
      <c r="I8283" s="104" t="s">
        <v>183</v>
      </c>
    </row>
    <row r="8284" spans="1:9" ht="14.4" x14ac:dyDescent="0.3">
      <c r="A8284" s="104" t="s">
        <v>27276</v>
      </c>
      <c r="B8284" s="104" t="s">
        <v>19296</v>
      </c>
      <c r="C8284" s="104" t="s">
        <v>23522</v>
      </c>
      <c r="D8284" s="104" t="s">
        <v>23523</v>
      </c>
      <c r="E8284" s="104" t="s">
        <v>17130</v>
      </c>
      <c r="F8284" s="104" t="s">
        <v>10531</v>
      </c>
      <c r="G8284" s="105" t="s">
        <v>183</v>
      </c>
      <c r="H8284" s="105" t="s">
        <v>183</v>
      </c>
      <c r="I8284" s="104" t="s">
        <v>183</v>
      </c>
    </row>
    <row r="8285" spans="1:9" ht="14.4" x14ac:dyDescent="0.3">
      <c r="A8285" s="104" t="s">
        <v>27277</v>
      </c>
      <c r="B8285" s="104" t="s">
        <v>23529</v>
      </c>
      <c r="C8285" s="104" t="s">
        <v>11254</v>
      </c>
      <c r="D8285" s="104" t="s">
        <v>23530</v>
      </c>
      <c r="E8285" s="104" t="s">
        <v>14343</v>
      </c>
      <c r="F8285" s="104" t="s">
        <v>9958</v>
      </c>
      <c r="G8285" s="105" t="s">
        <v>183</v>
      </c>
      <c r="H8285" s="105" t="s">
        <v>183</v>
      </c>
      <c r="I8285" s="104" t="s">
        <v>183</v>
      </c>
    </row>
    <row r="8286" spans="1:9" ht="14.4" x14ac:dyDescent="0.3">
      <c r="A8286" s="104" t="s">
        <v>27278</v>
      </c>
      <c r="B8286" s="104" t="s">
        <v>10177</v>
      </c>
      <c r="C8286" s="104" t="s">
        <v>10208</v>
      </c>
      <c r="D8286" s="104" t="s">
        <v>10183</v>
      </c>
      <c r="E8286" s="104" t="s">
        <v>10184</v>
      </c>
      <c r="F8286" s="104" t="s">
        <v>10185</v>
      </c>
      <c r="G8286" s="105" t="s">
        <v>183</v>
      </c>
      <c r="H8286" s="105" t="s">
        <v>183</v>
      </c>
      <c r="I8286" s="104" t="s">
        <v>183</v>
      </c>
    </row>
    <row r="8287" spans="1:9" ht="14.4" x14ac:dyDescent="0.3">
      <c r="A8287" s="104" t="s">
        <v>14526</v>
      </c>
      <c r="B8287" s="104" t="s">
        <v>23532</v>
      </c>
      <c r="C8287" s="104" t="s">
        <v>10909</v>
      </c>
      <c r="D8287" s="104" t="s">
        <v>23533</v>
      </c>
      <c r="E8287" s="104" t="s">
        <v>10401</v>
      </c>
      <c r="F8287" s="104" t="s">
        <v>10402</v>
      </c>
      <c r="G8287" s="105"/>
      <c r="H8287" s="105" t="s">
        <v>27279</v>
      </c>
      <c r="I8287" s="104" t="s">
        <v>183</v>
      </c>
    </row>
    <row r="8288" spans="1:9" ht="14.4" x14ac:dyDescent="0.3">
      <c r="A8288" s="104" t="s">
        <v>27280</v>
      </c>
      <c r="B8288" s="104" t="s">
        <v>23534</v>
      </c>
      <c r="C8288" s="104" t="s">
        <v>23535</v>
      </c>
      <c r="D8288" s="104" t="s">
        <v>23536</v>
      </c>
      <c r="E8288" s="104" t="s">
        <v>10482</v>
      </c>
      <c r="F8288" s="104" t="s">
        <v>10483</v>
      </c>
      <c r="G8288" s="105" t="s">
        <v>27281</v>
      </c>
      <c r="H8288" s="105"/>
      <c r="I8288" s="104" t="s">
        <v>183</v>
      </c>
    </row>
    <row r="8289" spans="1:9" ht="14.4" x14ac:dyDescent="0.3">
      <c r="A8289" s="104" t="s">
        <v>27282</v>
      </c>
      <c r="B8289" s="104" t="s">
        <v>13955</v>
      </c>
      <c r="C8289" s="104" t="s">
        <v>23541</v>
      </c>
      <c r="D8289" s="104" t="s">
        <v>18859</v>
      </c>
      <c r="E8289" s="104" t="s">
        <v>23542</v>
      </c>
      <c r="F8289" s="104" t="s">
        <v>18861</v>
      </c>
      <c r="G8289" s="105"/>
      <c r="H8289" s="105" t="s">
        <v>27283</v>
      </c>
      <c r="I8289" s="104" t="s">
        <v>183</v>
      </c>
    </row>
    <row r="8290" spans="1:9" ht="14.4" x14ac:dyDescent="0.3">
      <c r="A8290" s="104" t="s">
        <v>27284</v>
      </c>
      <c r="B8290" s="104" t="s">
        <v>19296</v>
      </c>
      <c r="C8290" s="104" t="s">
        <v>11949</v>
      </c>
      <c r="D8290" s="104" t="s">
        <v>23544</v>
      </c>
      <c r="E8290" s="104" t="s">
        <v>12653</v>
      </c>
      <c r="F8290" s="104" t="s">
        <v>12654</v>
      </c>
      <c r="G8290" s="105" t="s">
        <v>183</v>
      </c>
      <c r="H8290" s="105" t="s">
        <v>183</v>
      </c>
      <c r="I8290" s="104" t="s">
        <v>183</v>
      </c>
    </row>
    <row r="8291" spans="1:9" ht="14.4" x14ac:dyDescent="0.3">
      <c r="A8291" s="104" t="s">
        <v>27285</v>
      </c>
      <c r="B8291" s="104" t="s">
        <v>23545</v>
      </c>
      <c r="C8291" s="104" t="s">
        <v>13076</v>
      </c>
      <c r="D8291" s="104" t="s">
        <v>23546</v>
      </c>
      <c r="E8291" s="104" t="s">
        <v>10360</v>
      </c>
      <c r="F8291" s="104" t="s">
        <v>10361</v>
      </c>
      <c r="G8291" s="105"/>
      <c r="H8291" s="105" t="s">
        <v>27286</v>
      </c>
      <c r="I8291" s="104" t="s">
        <v>183</v>
      </c>
    </row>
    <row r="8292" spans="1:9" ht="14.4" x14ac:dyDescent="0.3">
      <c r="A8292" s="104" t="s">
        <v>27287</v>
      </c>
      <c r="B8292" s="104" t="s">
        <v>23547</v>
      </c>
      <c r="C8292" s="104" t="s">
        <v>10723</v>
      </c>
      <c r="D8292" s="104" t="s">
        <v>23548</v>
      </c>
      <c r="E8292" s="104" t="s">
        <v>13584</v>
      </c>
      <c r="F8292" s="104" t="s">
        <v>13585</v>
      </c>
      <c r="G8292" s="105" t="s">
        <v>27288</v>
      </c>
      <c r="H8292" s="105"/>
      <c r="I8292" s="104" t="s">
        <v>183</v>
      </c>
    </row>
    <row r="8293" spans="1:9" ht="14.4" x14ac:dyDescent="0.3">
      <c r="A8293" s="104" t="s">
        <v>27289</v>
      </c>
      <c r="B8293" s="104" t="s">
        <v>12311</v>
      </c>
      <c r="C8293" s="104" t="s">
        <v>14888</v>
      </c>
      <c r="D8293" s="104" t="s">
        <v>23549</v>
      </c>
      <c r="E8293" s="104" t="s">
        <v>17936</v>
      </c>
      <c r="F8293" s="104" t="s">
        <v>22921</v>
      </c>
      <c r="G8293" s="105" t="s">
        <v>183</v>
      </c>
      <c r="H8293" s="105" t="s">
        <v>183</v>
      </c>
      <c r="I8293" s="104" t="s">
        <v>183</v>
      </c>
    </row>
    <row r="8294" spans="1:9" ht="14.4" x14ac:dyDescent="0.3">
      <c r="A8294" s="104" t="s">
        <v>27290</v>
      </c>
      <c r="B8294" s="104" t="s">
        <v>23550</v>
      </c>
      <c r="C8294" s="104" t="s">
        <v>11315</v>
      </c>
      <c r="D8294" s="104" t="s">
        <v>23551</v>
      </c>
      <c r="E8294" s="104" t="s">
        <v>12446</v>
      </c>
      <c r="F8294" s="104" t="s">
        <v>12447</v>
      </c>
      <c r="G8294" s="105" t="s">
        <v>183</v>
      </c>
      <c r="H8294" s="105" t="s">
        <v>183</v>
      </c>
      <c r="I8294" s="104" t="s">
        <v>183</v>
      </c>
    </row>
    <row r="8295" spans="1:9" ht="14.4" x14ac:dyDescent="0.3">
      <c r="A8295" s="104" t="s">
        <v>27291</v>
      </c>
      <c r="B8295" s="104" t="s">
        <v>11736</v>
      </c>
      <c r="C8295" s="104" t="s">
        <v>10007</v>
      </c>
      <c r="D8295" s="104" t="s">
        <v>23555</v>
      </c>
      <c r="E8295" s="104" t="s">
        <v>12048</v>
      </c>
      <c r="F8295" s="104" t="s">
        <v>12049</v>
      </c>
      <c r="G8295" s="105"/>
      <c r="H8295" s="105" t="s">
        <v>27292</v>
      </c>
      <c r="I8295" s="104" t="s">
        <v>183</v>
      </c>
    </row>
    <row r="8296" spans="1:9" ht="14.4" x14ac:dyDescent="0.3">
      <c r="A8296" s="104" t="s">
        <v>27293</v>
      </c>
      <c r="B8296" s="104" t="s">
        <v>17528</v>
      </c>
      <c r="C8296" s="104" t="s">
        <v>23559</v>
      </c>
      <c r="D8296" s="104" t="s">
        <v>27294</v>
      </c>
      <c r="E8296" s="104" t="s">
        <v>17530</v>
      </c>
      <c r="F8296" s="104" t="s">
        <v>17531</v>
      </c>
      <c r="G8296" s="105" t="s">
        <v>183</v>
      </c>
      <c r="H8296" s="105" t="s">
        <v>183</v>
      </c>
      <c r="I8296" s="104" t="s">
        <v>183</v>
      </c>
    </row>
    <row r="8297" spans="1:9" ht="14.4" x14ac:dyDescent="0.3">
      <c r="A8297" s="104" t="s">
        <v>27295</v>
      </c>
      <c r="B8297" s="104" t="s">
        <v>23561</v>
      </c>
      <c r="C8297" s="104" t="s">
        <v>17791</v>
      </c>
      <c r="D8297" s="104" t="s">
        <v>23562</v>
      </c>
      <c r="E8297" s="104" t="s">
        <v>23407</v>
      </c>
      <c r="F8297" s="104" t="s">
        <v>23563</v>
      </c>
      <c r="G8297" s="105" t="s">
        <v>183</v>
      </c>
      <c r="H8297" s="105" t="s">
        <v>183</v>
      </c>
      <c r="I8297" s="104" t="s">
        <v>183</v>
      </c>
    </row>
    <row r="8298" spans="1:9" ht="14.4" x14ac:dyDescent="0.3">
      <c r="A8298" s="104" t="s">
        <v>27296</v>
      </c>
      <c r="B8298" s="104" t="s">
        <v>23579</v>
      </c>
      <c r="C8298" s="104" t="s">
        <v>17679</v>
      </c>
      <c r="D8298" s="104" t="s">
        <v>23580</v>
      </c>
      <c r="E8298" s="104" t="s">
        <v>12266</v>
      </c>
      <c r="F8298" s="104" t="s">
        <v>15135</v>
      </c>
      <c r="G8298" s="105" t="s">
        <v>27297</v>
      </c>
      <c r="H8298" s="105"/>
      <c r="I8298" s="104" t="s">
        <v>183</v>
      </c>
    </row>
    <row r="8299" spans="1:9" ht="14.4" x14ac:dyDescent="0.3">
      <c r="A8299" s="104" t="s">
        <v>27298</v>
      </c>
      <c r="B8299" s="104" t="s">
        <v>13564</v>
      </c>
      <c r="C8299" s="104" t="s">
        <v>13103</v>
      </c>
      <c r="D8299" s="104" t="s">
        <v>23583</v>
      </c>
      <c r="E8299" s="104" t="s">
        <v>10535</v>
      </c>
      <c r="F8299" s="104" t="s">
        <v>9987</v>
      </c>
      <c r="G8299" s="105" t="s">
        <v>183</v>
      </c>
      <c r="H8299" s="105"/>
      <c r="I8299" s="104" t="s">
        <v>183</v>
      </c>
    </row>
    <row r="8300" spans="1:9" ht="14.4" x14ac:dyDescent="0.3">
      <c r="A8300" s="104" t="s">
        <v>27299</v>
      </c>
      <c r="B8300" s="104" t="s">
        <v>23584</v>
      </c>
      <c r="C8300" s="104" t="s">
        <v>23585</v>
      </c>
      <c r="D8300" s="104" t="s">
        <v>23586</v>
      </c>
      <c r="E8300" s="104" t="s">
        <v>9780</v>
      </c>
      <c r="F8300" s="104" t="s">
        <v>9781</v>
      </c>
      <c r="G8300" s="105" t="s">
        <v>183</v>
      </c>
      <c r="H8300" s="105"/>
      <c r="I8300" s="104" t="s">
        <v>183</v>
      </c>
    </row>
    <row r="8301" spans="1:9" ht="14.4" x14ac:dyDescent="0.3">
      <c r="A8301" s="104" t="s">
        <v>27300</v>
      </c>
      <c r="B8301" s="104" t="s">
        <v>10104</v>
      </c>
      <c r="C8301" s="104" t="s">
        <v>9912</v>
      </c>
      <c r="D8301" s="104" t="s">
        <v>14137</v>
      </c>
      <c r="E8301" s="104" t="s">
        <v>14138</v>
      </c>
      <c r="F8301" s="104" t="s">
        <v>14139</v>
      </c>
      <c r="G8301" s="105" t="s">
        <v>27301</v>
      </c>
      <c r="H8301" s="105"/>
      <c r="I8301" s="104" t="s">
        <v>183</v>
      </c>
    </row>
    <row r="8302" spans="1:9" ht="14.4" x14ac:dyDescent="0.3">
      <c r="A8302" s="104" t="s">
        <v>27302</v>
      </c>
      <c r="B8302" s="104" t="s">
        <v>16354</v>
      </c>
      <c r="C8302" s="104" t="s">
        <v>11254</v>
      </c>
      <c r="D8302" s="104" t="s">
        <v>23587</v>
      </c>
      <c r="E8302" s="104" t="s">
        <v>11393</v>
      </c>
      <c r="F8302" s="104" t="s">
        <v>11394</v>
      </c>
      <c r="G8302" s="105" t="s">
        <v>183</v>
      </c>
      <c r="H8302" s="105"/>
      <c r="I8302" s="104" t="s">
        <v>183</v>
      </c>
    </row>
    <row r="8303" spans="1:9" ht="14.4" x14ac:dyDescent="0.3">
      <c r="A8303" s="104" t="s">
        <v>27303</v>
      </c>
      <c r="B8303" s="104" t="s">
        <v>23588</v>
      </c>
      <c r="C8303" s="104" t="s">
        <v>11960</v>
      </c>
      <c r="D8303" s="104" t="s">
        <v>23589</v>
      </c>
      <c r="E8303" s="104" t="s">
        <v>10047</v>
      </c>
      <c r="F8303" s="104" t="s">
        <v>19882</v>
      </c>
      <c r="G8303" s="105" t="s">
        <v>183</v>
      </c>
      <c r="H8303" s="105"/>
      <c r="I8303" s="104" t="s">
        <v>183</v>
      </c>
    </row>
    <row r="8304" spans="1:9" ht="14.4" x14ac:dyDescent="0.3">
      <c r="A8304" s="104" t="s">
        <v>27304</v>
      </c>
      <c r="B8304" s="104" t="s">
        <v>18288</v>
      </c>
      <c r="C8304" s="104" t="s">
        <v>10737</v>
      </c>
      <c r="D8304" s="104" t="s">
        <v>23592</v>
      </c>
      <c r="E8304" s="104" t="s">
        <v>23593</v>
      </c>
      <c r="F8304" s="104" t="s">
        <v>23594</v>
      </c>
      <c r="G8304" s="105" t="s">
        <v>183</v>
      </c>
      <c r="H8304" s="105"/>
      <c r="I8304" s="104" t="s">
        <v>183</v>
      </c>
    </row>
    <row r="8305" spans="1:9" ht="14.4" x14ac:dyDescent="0.3">
      <c r="A8305" s="104" t="s">
        <v>27305</v>
      </c>
      <c r="B8305" s="104" t="s">
        <v>23595</v>
      </c>
      <c r="C8305" s="104" t="s">
        <v>10139</v>
      </c>
      <c r="D8305" s="104" t="s">
        <v>23596</v>
      </c>
      <c r="E8305" s="104" t="s">
        <v>23597</v>
      </c>
      <c r="F8305" s="104" t="s">
        <v>23598</v>
      </c>
      <c r="G8305" s="105" t="s">
        <v>27306</v>
      </c>
      <c r="H8305" s="105"/>
      <c r="I8305" s="104" t="s">
        <v>183</v>
      </c>
    </row>
    <row r="8306" spans="1:9" ht="14.4" x14ac:dyDescent="0.3">
      <c r="A8306" s="104" t="s">
        <v>27307</v>
      </c>
      <c r="B8306" s="104" t="s">
        <v>23599</v>
      </c>
      <c r="C8306" s="104" t="s">
        <v>13571</v>
      </c>
      <c r="D8306" s="104" t="s">
        <v>23600</v>
      </c>
      <c r="E8306" s="104" t="s">
        <v>23601</v>
      </c>
      <c r="F8306" s="104" t="s">
        <v>23602</v>
      </c>
      <c r="G8306" s="105"/>
      <c r="H8306" s="105" t="s">
        <v>27308</v>
      </c>
      <c r="I8306" s="104" t="s">
        <v>183</v>
      </c>
    </row>
    <row r="8307" spans="1:9" ht="14.4" x14ac:dyDescent="0.3">
      <c r="A8307" s="104" t="s">
        <v>27309</v>
      </c>
      <c r="B8307" s="104" t="s">
        <v>11917</v>
      </c>
      <c r="C8307" s="104" t="s">
        <v>10175</v>
      </c>
      <c r="D8307" s="104" t="s">
        <v>23603</v>
      </c>
      <c r="E8307" s="104" t="s">
        <v>23601</v>
      </c>
      <c r="F8307" s="104" t="s">
        <v>23604</v>
      </c>
      <c r="G8307" s="105"/>
      <c r="H8307" s="105" t="s">
        <v>27310</v>
      </c>
      <c r="I8307" s="104" t="s">
        <v>183</v>
      </c>
    </row>
    <row r="8308" spans="1:9" ht="14.4" x14ac:dyDescent="0.3">
      <c r="A8308" s="104" t="s">
        <v>27311</v>
      </c>
      <c r="B8308" s="104" t="s">
        <v>10527</v>
      </c>
      <c r="C8308" s="104" t="s">
        <v>13510</v>
      </c>
      <c r="D8308" s="104" t="s">
        <v>23605</v>
      </c>
      <c r="E8308" s="104" t="s">
        <v>10530</v>
      </c>
      <c r="F8308" s="104" t="s">
        <v>10531</v>
      </c>
      <c r="G8308" s="105" t="s">
        <v>183</v>
      </c>
      <c r="H8308" s="105" t="s">
        <v>183</v>
      </c>
      <c r="I8308" s="104" t="s">
        <v>183</v>
      </c>
    </row>
    <row r="8309" spans="1:9" ht="14.4" x14ac:dyDescent="0.3">
      <c r="A8309" s="104" t="s">
        <v>27312</v>
      </c>
      <c r="B8309" s="104" t="s">
        <v>23608</v>
      </c>
      <c r="C8309" s="104" t="s">
        <v>23609</v>
      </c>
      <c r="D8309" s="104" t="s">
        <v>23610</v>
      </c>
      <c r="E8309" s="104" t="s">
        <v>23611</v>
      </c>
      <c r="F8309" s="104" t="s">
        <v>23612</v>
      </c>
      <c r="G8309" s="105" t="s">
        <v>27313</v>
      </c>
      <c r="H8309" s="105"/>
      <c r="I8309" s="104" t="s">
        <v>183</v>
      </c>
    </row>
    <row r="8310" spans="1:9" ht="14.4" x14ac:dyDescent="0.3">
      <c r="A8310" s="104" t="s">
        <v>27314</v>
      </c>
      <c r="B8310" s="104" t="s">
        <v>11314</v>
      </c>
      <c r="C8310" s="104" t="s">
        <v>23613</v>
      </c>
      <c r="D8310" s="104" t="s">
        <v>23614</v>
      </c>
      <c r="E8310" s="104" t="s">
        <v>12370</v>
      </c>
      <c r="F8310" s="104" t="s">
        <v>13415</v>
      </c>
      <c r="G8310" s="105" t="s">
        <v>183</v>
      </c>
      <c r="H8310" s="105" t="s">
        <v>183</v>
      </c>
      <c r="I8310" s="104" t="s">
        <v>183</v>
      </c>
    </row>
    <row r="8311" spans="1:9" ht="14.4" x14ac:dyDescent="0.3">
      <c r="A8311" s="104" t="s">
        <v>27315</v>
      </c>
      <c r="B8311" s="104" t="s">
        <v>11314</v>
      </c>
      <c r="C8311" s="104" t="s">
        <v>23615</v>
      </c>
      <c r="D8311" s="104" t="s">
        <v>23616</v>
      </c>
      <c r="E8311" s="104" t="s">
        <v>12370</v>
      </c>
      <c r="F8311" s="104" t="s">
        <v>13415</v>
      </c>
      <c r="G8311" s="105" t="s">
        <v>183</v>
      </c>
      <c r="H8311" s="105" t="s">
        <v>183</v>
      </c>
      <c r="I8311" s="104" t="s">
        <v>183</v>
      </c>
    </row>
    <row r="8312" spans="1:9" ht="14.4" x14ac:dyDescent="0.3">
      <c r="A8312" s="104" t="s">
        <v>27316</v>
      </c>
      <c r="B8312" s="104" t="s">
        <v>11314</v>
      </c>
      <c r="C8312" s="104" t="s">
        <v>20746</v>
      </c>
      <c r="D8312" s="104" t="s">
        <v>13414</v>
      </c>
      <c r="E8312" s="104" t="s">
        <v>12370</v>
      </c>
      <c r="F8312" s="104" t="s">
        <v>13415</v>
      </c>
      <c r="G8312" s="105" t="s">
        <v>183</v>
      </c>
      <c r="H8312" s="105" t="s">
        <v>183</v>
      </c>
      <c r="I8312" s="104" t="s">
        <v>183</v>
      </c>
    </row>
    <row r="8313" spans="1:9" ht="14.4" x14ac:dyDescent="0.3">
      <c r="A8313" s="104" t="s">
        <v>27317</v>
      </c>
      <c r="B8313" s="104" t="s">
        <v>11410</v>
      </c>
      <c r="C8313" s="104" t="s">
        <v>10647</v>
      </c>
      <c r="D8313" s="104" t="s">
        <v>23617</v>
      </c>
      <c r="E8313" s="104" t="s">
        <v>21569</v>
      </c>
      <c r="F8313" s="104" t="s">
        <v>21570</v>
      </c>
      <c r="G8313" s="105"/>
      <c r="H8313" s="105" t="s">
        <v>27318</v>
      </c>
      <c r="I8313" s="104" t="s">
        <v>183</v>
      </c>
    </row>
    <row r="8314" spans="1:9" ht="14.4" x14ac:dyDescent="0.3">
      <c r="A8314" s="104" t="s">
        <v>27319</v>
      </c>
      <c r="B8314" s="104" t="s">
        <v>10741</v>
      </c>
      <c r="C8314" s="104" t="s">
        <v>13748</v>
      </c>
      <c r="D8314" s="104" t="s">
        <v>23625</v>
      </c>
      <c r="E8314" s="104" t="s">
        <v>23601</v>
      </c>
      <c r="F8314" s="104" t="s">
        <v>23602</v>
      </c>
      <c r="G8314" s="105" t="s">
        <v>27320</v>
      </c>
      <c r="H8314" s="105"/>
      <c r="I8314" s="104" t="s">
        <v>183</v>
      </c>
    </row>
    <row r="8315" spans="1:9" ht="14.4" x14ac:dyDescent="0.3">
      <c r="A8315" s="104" t="s">
        <v>27321</v>
      </c>
      <c r="B8315" s="104" t="s">
        <v>12641</v>
      </c>
      <c r="C8315" s="104" t="s">
        <v>23627</v>
      </c>
      <c r="D8315" s="104" t="s">
        <v>23628</v>
      </c>
      <c r="E8315" s="104" t="s">
        <v>17362</v>
      </c>
      <c r="F8315" s="104" t="s">
        <v>17363</v>
      </c>
      <c r="G8315" s="105" t="s">
        <v>27322</v>
      </c>
      <c r="H8315" s="105"/>
      <c r="I8315" s="104" t="s">
        <v>183</v>
      </c>
    </row>
    <row r="8316" spans="1:9" ht="14.4" x14ac:dyDescent="0.3">
      <c r="A8316" s="104" t="s">
        <v>27323</v>
      </c>
      <c r="B8316" s="104" t="s">
        <v>15215</v>
      </c>
      <c r="C8316" s="104" t="s">
        <v>12095</v>
      </c>
      <c r="D8316" s="104" t="s">
        <v>23629</v>
      </c>
      <c r="E8316" s="104" t="s">
        <v>23630</v>
      </c>
      <c r="F8316" s="104" t="s">
        <v>23631</v>
      </c>
      <c r="G8316" s="105"/>
      <c r="H8316" s="105" t="s">
        <v>27324</v>
      </c>
      <c r="I8316" s="104" t="s">
        <v>183</v>
      </c>
    </row>
    <row r="8317" spans="1:9" ht="14.4" x14ac:dyDescent="0.3">
      <c r="A8317" s="104" t="s">
        <v>27325</v>
      </c>
      <c r="B8317" s="104" t="s">
        <v>19758</v>
      </c>
      <c r="C8317" s="104" t="s">
        <v>23634</v>
      </c>
      <c r="D8317" s="104" t="s">
        <v>27326</v>
      </c>
      <c r="E8317" s="104" t="s">
        <v>26604</v>
      </c>
      <c r="F8317" s="104" t="s">
        <v>26605</v>
      </c>
      <c r="G8317" s="105" t="s">
        <v>27327</v>
      </c>
      <c r="H8317" s="105"/>
      <c r="I8317" s="104" t="s">
        <v>183</v>
      </c>
    </row>
    <row r="8318" spans="1:9" ht="14.4" x14ac:dyDescent="0.3">
      <c r="A8318" s="104" t="s">
        <v>27328</v>
      </c>
      <c r="B8318" s="104" t="s">
        <v>23635</v>
      </c>
      <c r="C8318" s="104" t="s">
        <v>10895</v>
      </c>
      <c r="D8318" s="104" t="s">
        <v>23636</v>
      </c>
      <c r="E8318" s="104" t="s">
        <v>22352</v>
      </c>
      <c r="F8318" s="104" t="s">
        <v>23637</v>
      </c>
      <c r="G8318" s="105"/>
      <c r="H8318" s="105" t="s">
        <v>27329</v>
      </c>
      <c r="I8318" s="104" t="s">
        <v>183</v>
      </c>
    </row>
    <row r="8319" spans="1:9" ht="14.4" x14ac:dyDescent="0.3">
      <c r="A8319" s="104" t="s">
        <v>27330</v>
      </c>
      <c r="B8319" s="104" t="s">
        <v>17495</v>
      </c>
      <c r="C8319" s="104" t="s">
        <v>14835</v>
      </c>
      <c r="D8319" s="104" t="s">
        <v>17497</v>
      </c>
      <c r="E8319" s="104" t="s">
        <v>13711</v>
      </c>
      <c r="F8319" s="104" t="s">
        <v>13712</v>
      </c>
      <c r="G8319" s="105"/>
      <c r="H8319" s="105" t="s">
        <v>27331</v>
      </c>
      <c r="I8319" s="104" t="s">
        <v>183</v>
      </c>
    </row>
    <row r="8320" spans="1:9" ht="14.4" x14ac:dyDescent="0.3">
      <c r="A8320" s="104" t="s">
        <v>23766</v>
      </c>
      <c r="B8320" s="104" t="s">
        <v>17043</v>
      </c>
      <c r="C8320" s="104" t="s">
        <v>17932</v>
      </c>
      <c r="D8320" s="104" t="s">
        <v>23640</v>
      </c>
      <c r="E8320" s="104" t="s">
        <v>10401</v>
      </c>
      <c r="F8320" s="104" t="s">
        <v>10402</v>
      </c>
      <c r="G8320" s="105" t="s">
        <v>183</v>
      </c>
      <c r="H8320" s="105" t="s">
        <v>183</v>
      </c>
      <c r="I8320" s="104" t="s">
        <v>183</v>
      </c>
    </row>
    <row r="8321" spans="1:9" ht="14.4" x14ac:dyDescent="0.3">
      <c r="A8321" s="104" t="s">
        <v>27332</v>
      </c>
      <c r="B8321" s="104" t="s">
        <v>18123</v>
      </c>
      <c r="C8321" s="104" t="s">
        <v>10040</v>
      </c>
      <c r="D8321" s="104" t="s">
        <v>23647</v>
      </c>
      <c r="E8321" s="104" t="s">
        <v>23648</v>
      </c>
      <c r="F8321" s="104" t="s">
        <v>23649</v>
      </c>
      <c r="G8321" s="105" t="s">
        <v>27333</v>
      </c>
      <c r="H8321" s="105"/>
      <c r="I8321" s="104" t="s">
        <v>183</v>
      </c>
    </row>
    <row r="8322" spans="1:9" ht="14.4" x14ac:dyDescent="0.3">
      <c r="A8322" s="104" t="s">
        <v>27334</v>
      </c>
      <c r="B8322" s="104" t="s">
        <v>11324</v>
      </c>
      <c r="C8322" s="104" t="s">
        <v>11118</v>
      </c>
      <c r="D8322" s="104" t="s">
        <v>23652</v>
      </c>
      <c r="E8322" s="104" t="s">
        <v>11360</v>
      </c>
      <c r="F8322" s="104" t="s">
        <v>11361</v>
      </c>
      <c r="G8322" s="105"/>
      <c r="H8322" s="105" t="s">
        <v>27335</v>
      </c>
      <c r="I8322" s="104" t="s">
        <v>183</v>
      </c>
    </row>
    <row r="8323" spans="1:9" ht="14.4" x14ac:dyDescent="0.3">
      <c r="A8323" s="104" t="s">
        <v>27336</v>
      </c>
      <c r="B8323" s="104" t="s">
        <v>23653</v>
      </c>
      <c r="C8323" s="104" t="s">
        <v>23654</v>
      </c>
      <c r="D8323" s="104" t="s">
        <v>23655</v>
      </c>
      <c r="E8323" s="104" t="s">
        <v>14500</v>
      </c>
      <c r="F8323" s="104" t="s">
        <v>14501</v>
      </c>
      <c r="G8323" s="105"/>
      <c r="H8323" s="105" t="s">
        <v>27337</v>
      </c>
      <c r="I8323" s="104" t="s">
        <v>183</v>
      </c>
    </row>
    <row r="8324" spans="1:9" ht="14.4" x14ac:dyDescent="0.3">
      <c r="A8324" s="104" t="s">
        <v>27338</v>
      </c>
      <c r="B8324" s="104" t="s">
        <v>23656</v>
      </c>
      <c r="C8324" s="104" t="s">
        <v>17635</v>
      </c>
      <c r="D8324" s="104" t="s">
        <v>23657</v>
      </c>
      <c r="E8324" s="104" t="s">
        <v>20801</v>
      </c>
      <c r="F8324" s="104" t="s">
        <v>23658</v>
      </c>
      <c r="G8324" s="105" t="s">
        <v>183</v>
      </c>
      <c r="H8324" s="105" t="s">
        <v>183</v>
      </c>
      <c r="I8324" s="104" t="s">
        <v>183</v>
      </c>
    </row>
    <row r="8325" spans="1:9" ht="14.4" x14ac:dyDescent="0.3">
      <c r="A8325" s="104" t="s">
        <v>27339</v>
      </c>
      <c r="B8325" s="104" t="s">
        <v>13742</v>
      </c>
      <c r="C8325" s="104" t="s">
        <v>22114</v>
      </c>
      <c r="D8325" s="104" t="s">
        <v>21798</v>
      </c>
      <c r="E8325" s="104" t="s">
        <v>15656</v>
      </c>
      <c r="F8325" s="104" t="s">
        <v>20229</v>
      </c>
      <c r="G8325" s="105" t="s">
        <v>183</v>
      </c>
      <c r="H8325" s="105" t="s">
        <v>183</v>
      </c>
      <c r="I8325" s="104" t="s">
        <v>183</v>
      </c>
    </row>
    <row r="8326" spans="1:9" ht="14.4" x14ac:dyDescent="0.3">
      <c r="A8326" s="104" t="s">
        <v>27340</v>
      </c>
      <c r="B8326" s="104" t="s">
        <v>23676</v>
      </c>
      <c r="C8326" s="104" t="s">
        <v>23677</v>
      </c>
      <c r="D8326" s="104" t="s">
        <v>23678</v>
      </c>
      <c r="E8326" s="104" t="s">
        <v>10131</v>
      </c>
      <c r="F8326" s="104" t="s">
        <v>10132</v>
      </c>
      <c r="G8326" s="105" t="s">
        <v>183</v>
      </c>
      <c r="H8326" s="105" t="s">
        <v>183</v>
      </c>
      <c r="I8326" s="104" t="s">
        <v>183</v>
      </c>
    </row>
    <row r="8327" spans="1:9" ht="14.4" x14ac:dyDescent="0.3">
      <c r="A8327" s="104" t="s">
        <v>27341</v>
      </c>
      <c r="B8327" s="104" t="s">
        <v>23696</v>
      </c>
      <c r="C8327" s="104" t="s">
        <v>19064</v>
      </c>
      <c r="D8327" s="104" t="s">
        <v>23697</v>
      </c>
      <c r="E8327" s="104" t="s">
        <v>23698</v>
      </c>
      <c r="F8327" s="104" t="s">
        <v>23699</v>
      </c>
      <c r="G8327" s="105"/>
      <c r="H8327" s="105" t="s">
        <v>27342</v>
      </c>
      <c r="I8327" s="104" t="s">
        <v>183</v>
      </c>
    </row>
    <row r="8328" spans="1:9" ht="14.4" x14ac:dyDescent="0.3">
      <c r="A8328" s="104" t="s">
        <v>27343</v>
      </c>
      <c r="B8328" s="104" t="s">
        <v>17338</v>
      </c>
      <c r="C8328" s="104" t="s">
        <v>11693</v>
      </c>
      <c r="D8328" s="104" t="s">
        <v>23700</v>
      </c>
      <c r="E8328" s="104" t="s">
        <v>12024</v>
      </c>
      <c r="F8328" s="104" t="s">
        <v>12025</v>
      </c>
      <c r="G8328" s="105" t="s">
        <v>183</v>
      </c>
      <c r="H8328" s="105" t="s">
        <v>183</v>
      </c>
      <c r="I8328" s="104" t="s">
        <v>183</v>
      </c>
    </row>
    <row r="8329" spans="1:9" ht="14.4" x14ac:dyDescent="0.3">
      <c r="A8329" s="104" t="s">
        <v>27344</v>
      </c>
      <c r="B8329" s="104" t="s">
        <v>23701</v>
      </c>
      <c r="C8329" s="104" t="s">
        <v>23469</v>
      </c>
      <c r="D8329" s="104" t="s">
        <v>23702</v>
      </c>
      <c r="E8329" s="104" t="s">
        <v>11408</v>
      </c>
      <c r="F8329" s="104" t="s">
        <v>11409</v>
      </c>
      <c r="G8329" s="105" t="s">
        <v>27345</v>
      </c>
      <c r="H8329" s="105"/>
      <c r="I8329" s="104" t="s">
        <v>183</v>
      </c>
    </row>
    <row r="8330" spans="1:9" ht="14.4" x14ac:dyDescent="0.3">
      <c r="A8330" s="104" t="s">
        <v>27346</v>
      </c>
      <c r="B8330" s="104" t="s">
        <v>12576</v>
      </c>
      <c r="C8330" s="104" t="s">
        <v>11438</v>
      </c>
      <c r="D8330" s="104" t="s">
        <v>23706</v>
      </c>
      <c r="E8330" s="104" t="s">
        <v>10440</v>
      </c>
      <c r="F8330" s="104" t="s">
        <v>10259</v>
      </c>
      <c r="G8330" s="105" t="s">
        <v>27347</v>
      </c>
      <c r="H8330" s="105"/>
      <c r="I8330" s="104" t="s">
        <v>183</v>
      </c>
    </row>
    <row r="8331" spans="1:9" ht="14.4" x14ac:dyDescent="0.3">
      <c r="A8331" s="104" t="s">
        <v>27348</v>
      </c>
      <c r="B8331" s="104" t="s">
        <v>23710</v>
      </c>
      <c r="C8331" s="104" t="s">
        <v>10792</v>
      </c>
      <c r="D8331" s="104" t="s">
        <v>23711</v>
      </c>
      <c r="E8331" s="104" t="s">
        <v>18912</v>
      </c>
      <c r="F8331" s="104" t="s">
        <v>18913</v>
      </c>
      <c r="G8331" s="105"/>
      <c r="H8331" s="105" t="s">
        <v>27349</v>
      </c>
      <c r="I8331" s="104" t="s">
        <v>183</v>
      </c>
    </row>
    <row r="8332" spans="1:9" ht="14.4" x14ac:dyDescent="0.3">
      <c r="A8332" s="104" t="s">
        <v>27350</v>
      </c>
      <c r="B8332" s="104" t="s">
        <v>11467</v>
      </c>
      <c r="C8332" s="104" t="s">
        <v>10110</v>
      </c>
      <c r="D8332" s="104" t="s">
        <v>23712</v>
      </c>
      <c r="E8332" s="104" t="s">
        <v>10502</v>
      </c>
      <c r="F8332" s="104" t="s">
        <v>10503</v>
      </c>
      <c r="G8332" s="105"/>
      <c r="H8332" s="105" t="s">
        <v>27351</v>
      </c>
      <c r="I8332" s="104" t="s">
        <v>183</v>
      </c>
    </row>
    <row r="8333" spans="1:9" ht="14.4" x14ac:dyDescent="0.3">
      <c r="A8333" s="104" t="s">
        <v>27352</v>
      </c>
      <c r="B8333" s="104" t="s">
        <v>23713</v>
      </c>
      <c r="C8333" s="104" t="s">
        <v>12438</v>
      </c>
      <c r="D8333" s="104" t="s">
        <v>23714</v>
      </c>
      <c r="E8333" s="104" t="s">
        <v>20443</v>
      </c>
      <c r="F8333" s="104" t="s">
        <v>20444</v>
      </c>
      <c r="G8333" s="105" t="s">
        <v>183</v>
      </c>
      <c r="H8333" s="105" t="s">
        <v>183</v>
      </c>
      <c r="I8333" s="104" t="s">
        <v>183</v>
      </c>
    </row>
    <row r="8334" spans="1:9" ht="14.4" x14ac:dyDescent="0.3">
      <c r="A8334" s="104" t="s">
        <v>27353</v>
      </c>
      <c r="B8334" s="104" t="s">
        <v>10143</v>
      </c>
      <c r="C8334" s="104" t="s">
        <v>11493</v>
      </c>
      <c r="D8334" s="104" t="s">
        <v>23717</v>
      </c>
      <c r="E8334" s="104" t="s">
        <v>15460</v>
      </c>
      <c r="F8334" s="104" t="s">
        <v>23718</v>
      </c>
      <c r="G8334" s="105" t="s">
        <v>27354</v>
      </c>
      <c r="H8334" s="105"/>
      <c r="I8334" s="104" t="s">
        <v>27355</v>
      </c>
    </row>
    <row r="8335" spans="1:9" ht="14.4" x14ac:dyDescent="0.3">
      <c r="A8335" s="104" t="s">
        <v>27356</v>
      </c>
      <c r="B8335" s="104" t="s">
        <v>14577</v>
      </c>
      <c r="C8335" s="104" t="s">
        <v>10972</v>
      </c>
      <c r="D8335" s="104" t="s">
        <v>27357</v>
      </c>
      <c r="E8335" s="104" t="s">
        <v>10893</v>
      </c>
      <c r="F8335" s="104" t="s">
        <v>10731</v>
      </c>
      <c r="G8335" s="105"/>
      <c r="H8335" s="105" t="s">
        <v>27358</v>
      </c>
      <c r="I8335" s="104" t="s">
        <v>183</v>
      </c>
    </row>
    <row r="8336" spans="1:9" ht="14.4" x14ac:dyDescent="0.3">
      <c r="A8336" s="104" t="s">
        <v>27359</v>
      </c>
      <c r="B8336" s="104" t="s">
        <v>23726</v>
      </c>
      <c r="C8336" s="104" t="s">
        <v>11982</v>
      </c>
      <c r="D8336" s="104" t="s">
        <v>23727</v>
      </c>
      <c r="E8336" s="104" t="s">
        <v>23728</v>
      </c>
      <c r="F8336" s="104" t="s">
        <v>23729</v>
      </c>
      <c r="G8336" s="105"/>
      <c r="H8336" s="105" t="s">
        <v>27360</v>
      </c>
      <c r="I8336" s="104" t="s">
        <v>183</v>
      </c>
    </row>
    <row r="8337" spans="1:9" ht="14.4" x14ac:dyDescent="0.3">
      <c r="A8337" s="104" t="s">
        <v>27361</v>
      </c>
      <c r="B8337" s="104" t="s">
        <v>23735</v>
      </c>
      <c r="C8337" s="104" t="s">
        <v>16520</v>
      </c>
      <c r="D8337" s="104" t="s">
        <v>23736</v>
      </c>
      <c r="E8337" s="104" t="s">
        <v>14609</v>
      </c>
      <c r="F8337" s="104" t="s">
        <v>14610</v>
      </c>
      <c r="G8337" s="105"/>
      <c r="H8337" s="105" t="s">
        <v>27362</v>
      </c>
      <c r="I8337" s="104" t="s">
        <v>183</v>
      </c>
    </row>
    <row r="8338" spans="1:9" ht="14.4" x14ac:dyDescent="0.3">
      <c r="A8338" s="104" t="s">
        <v>27363</v>
      </c>
      <c r="B8338" s="104" t="s">
        <v>23737</v>
      </c>
      <c r="C8338" s="104" t="s">
        <v>9837</v>
      </c>
      <c r="D8338" s="104" t="s">
        <v>23738</v>
      </c>
      <c r="E8338" s="104" t="s">
        <v>23739</v>
      </c>
      <c r="F8338" s="104" t="s">
        <v>16297</v>
      </c>
      <c r="G8338" s="105"/>
      <c r="H8338" s="105" t="s">
        <v>183</v>
      </c>
      <c r="I8338" s="104" t="s">
        <v>183</v>
      </c>
    </row>
    <row r="8339" spans="1:9" ht="14.4" x14ac:dyDescent="0.3">
      <c r="A8339" s="104" t="s">
        <v>27364</v>
      </c>
      <c r="B8339" s="104" t="s">
        <v>12193</v>
      </c>
      <c r="C8339" s="104" t="s">
        <v>9757</v>
      </c>
      <c r="D8339" s="104" t="s">
        <v>23740</v>
      </c>
      <c r="E8339" s="104" t="s">
        <v>10486</v>
      </c>
      <c r="F8339" s="104" t="s">
        <v>10487</v>
      </c>
      <c r="G8339" s="105" t="s">
        <v>183</v>
      </c>
      <c r="H8339" s="105" t="s">
        <v>183</v>
      </c>
      <c r="I8339" s="104" t="s">
        <v>183</v>
      </c>
    </row>
    <row r="8340" spans="1:9" ht="14.4" x14ac:dyDescent="0.3">
      <c r="A8340" s="104" t="s">
        <v>27365</v>
      </c>
      <c r="B8340" s="104" t="s">
        <v>23741</v>
      </c>
      <c r="C8340" s="104" t="s">
        <v>12770</v>
      </c>
      <c r="D8340" s="104" t="s">
        <v>23742</v>
      </c>
      <c r="E8340" s="104" t="s">
        <v>10866</v>
      </c>
      <c r="F8340" s="104" t="s">
        <v>10867</v>
      </c>
      <c r="G8340" s="105" t="s">
        <v>27366</v>
      </c>
      <c r="H8340" s="105"/>
      <c r="I8340" s="104" t="s">
        <v>183</v>
      </c>
    </row>
    <row r="8341" spans="1:9" ht="14.4" x14ac:dyDescent="0.3">
      <c r="A8341" s="104" t="s">
        <v>27367</v>
      </c>
      <c r="B8341" s="104" t="s">
        <v>16909</v>
      </c>
      <c r="C8341" s="104" t="s">
        <v>9837</v>
      </c>
      <c r="D8341" s="104" t="s">
        <v>23749</v>
      </c>
      <c r="E8341" s="104" t="s">
        <v>11626</v>
      </c>
      <c r="F8341" s="104" t="s">
        <v>11627</v>
      </c>
      <c r="G8341" s="105" t="s">
        <v>27368</v>
      </c>
      <c r="H8341" s="105"/>
      <c r="I8341" s="104" t="s">
        <v>183</v>
      </c>
    </row>
    <row r="8342" spans="1:9" ht="14.4" x14ac:dyDescent="0.3">
      <c r="A8342" s="104" t="s">
        <v>27369</v>
      </c>
      <c r="B8342" s="104" t="s">
        <v>16354</v>
      </c>
      <c r="C8342" s="104" t="s">
        <v>9902</v>
      </c>
      <c r="D8342" s="104" t="s">
        <v>16355</v>
      </c>
      <c r="E8342" s="104" t="s">
        <v>16356</v>
      </c>
      <c r="F8342" s="104" t="s">
        <v>22733</v>
      </c>
      <c r="G8342" s="105" t="s">
        <v>27370</v>
      </c>
      <c r="H8342" s="105"/>
      <c r="I8342" s="104" t="s">
        <v>183</v>
      </c>
    </row>
    <row r="8343" spans="1:9" ht="14.4" x14ac:dyDescent="0.3">
      <c r="A8343" s="104" t="s">
        <v>27371</v>
      </c>
      <c r="B8343" s="104" t="s">
        <v>23754</v>
      </c>
      <c r="C8343" s="104" t="s">
        <v>11982</v>
      </c>
      <c r="D8343" s="104" t="s">
        <v>23755</v>
      </c>
      <c r="E8343" s="104" t="s">
        <v>14869</v>
      </c>
      <c r="F8343" s="104" t="s">
        <v>14875</v>
      </c>
      <c r="G8343" s="105"/>
      <c r="H8343" s="105" t="s">
        <v>27372</v>
      </c>
      <c r="I8343" s="104" t="s">
        <v>183</v>
      </c>
    </row>
    <row r="8344" spans="1:9" ht="14.4" x14ac:dyDescent="0.3">
      <c r="A8344" s="104" t="s">
        <v>27373</v>
      </c>
      <c r="B8344" s="104" t="s">
        <v>11086</v>
      </c>
      <c r="C8344" s="104" t="s">
        <v>15636</v>
      </c>
      <c r="D8344" s="104" t="s">
        <v>22398</v>
      </c>
      <c r="E8344" s="104" t="s">
        <v>22399</v>
      </c>
      <c r="F8344" s="104" t="s">
        <v>22400</v>
      </c>
      <c r="G8344" s="105" t="s">
        <v>26946</v>
      </c>
      <c r="H8344" s="105"/>
      <c r="I8344" s="104" t="s">
        <v>183</v>
      </c>
    </row>
    <row r="8345" spans="1:9" ht="14.4" x14ac:dyDescent="0.3">
      <c r="A8345" s="104" t="s">
        <v>27374</v>
      </c>
      <c r="B8345" s="104" t="s">
        <v>23759</v>
      </c>
      <c r="C8345" s="104" t="s">
        <v>13816</v>
      </c>
      <c r="D8345" s="104" t="s">
        <v>13817</v>
      </c>
      <c r="E8345" s="104" t="s">
        <v>13659</v>
      </c>
      <c r="F8345" s="104" t="s">
        <v>13660</v>
      </c>
      <c r="G8345" s="105" t="s">
        <v>183</v>
      </c>
      <c r="H8345" s="105" t="s">
        <v>183</v>
      </c>
      <c r="I8345" s="104" t="s">
        <v>183</v>
      </c>
    </row>
    <row r="8346" spans="1:9" ht="14.4" x14ac:dyDescent="0.3">
      <c r="A8346" s="104" t="s">
        <v>27375</v>
      </c>
      <c r="B8346" s="104" t="s">
        <v>23760</v>
      </c>
      <c r="C8346" s="104" t="s">
        <v>23761</v>
      </c>
      <c r="D8346" s="104" t="s">
        <v>23762</v>
      </c>
      <c r="E8346" s="104" t="s">
        <v>12002</v>
      </c>
      <c r="F8346" s="104" t="s">
        <v>12003</v>
      </c>
      <c r="G8346" s="105"/>
      <c r="H8346" s="105" t="s">
        <v>27376</v>
      </c>
      <c r="I8346" s="104" t="s">
        <v>183</v>
      </c>
    </row>
    <row r="8347" spans="1:9" ht="14.4" x14ac:dyDescent="0.3">
      <c r="A8347" s="104" t="s">
        <v>27377</v>
      </c>
      <c r="B8347" s="104" t="s">
        <v>23763</v>
      </c>
      <c r="C8347" s="104" t="s">
        <v>23764</v>
      </c>
      <c r="D8347" s="104" t="s">
        <v>23765</v>
      </c>
      <c r="E8347" s="104" t="s">
        <v>23766</v>
      </c>
      <c r="F8347" s="104" t="s">
        <v>13599</v>
      </c>
      <c r="G8347" s="105" t="s">
        <v>183</v>
      </c>
      <c r="H8347" s="105" t="s">
        <v>183</v>
      </c>
      <c r="I8347" s="104" t="s">
        <v>183</v>
      </c>
    </row>
    <row r="8348" spans="1:9" ht="14.4" x14ac:dyDescent="0.3">
      <c r="A8348" s="104" t="s">
        <v>27378</v>
      </c>
      <c r="B8348" s="104" t="s">
        <v>16846</v>
      </c>
      <c r="C8348" s="104" t="s">
        <v>9912</v>
      </c>
      <c r="D8348" s="104" t="s">
        <v>23769</v>
      </c>
      <c r="E8348" s="104" t="s">
        <v>13598</v>
      </c>
      <c r="F8348" s="104" t="s">
        <v>13599</v>
      </c>
      <c r="G8348" s="105" t="s">
        <v>183</v>
      </c>
      <c r="H8348" s="105" t="s">
        <v>183</v>
      </c>
      <c r="I8348" s="104" t="s">
        <v>183</v>
      </c>
    </row>
    <row r="8349" spans="1:9" ht="14.4" x14ac:dyDescent="0.3">
      <c r="A8349" s="104" t="s">
        <v>27379</v>
      </c>
      <c r="B8349" s="104" t="s">
        <v>13788</v>
      </c>
      <c r="C8349" s="104" t="s">
        <v>18265</v>
      </c>
      <c r="D8349" s="104" t="s">
        <v>23777</v>
      </c>
      <c r="E8349" s="104" t="s">
        <v>10253</v>
      </c>
      <c r="F8349" s="104" t="s">
        <v>10254</v>
      </c>
      <c r="G8349" s="105"/>
      <c r="H8349" s="105" t="s">
        <v>27380</v>
      </c>
      <c r="I8349" s="104" t="s">
        <v>183</v>
      </c>
    </row>
    <row r="8350" spans="1:9" ht="14.4" x14ac:dyDescent="0.3">
      <c r="A8350" s="104" t="s">
        <v>27381</v>
      </c>
      <c r="B8350" s="104" t="s">
        <v>23787</v>
      </c>
      <c r="C8350" s="104" t="s">
        <v>23788</v>
      </c>
      <c r="D8350" s="104" t="s">
        <v>23789</v>
      </c>
      <c r="E8350" s="104" t="s">
        <v>17652</v>
      </c>
      <c r="F8350" s="104" t="s">
        <v>17653</v>
      </c>
      <c r="G8350" s="105" t="s">
        <v>183</v>
      </c>
      <c r="H8350" s="105" t="s">
        <v>183</v>
      </c>
      <c r="I8350" s="104" t="s">
        <v>183</v>
      </c>
    </row>
    <row r="8351" spans="1:9" ht="14.4" x14ac:dyDescent="0.3">
      <c r="A8351" s="104" t="s">
        <v>27382</v>
      </c>
      <c r="B8351" s="104" t="s">
        <v>12078</v>
      </c>
      <c r="C8351" s="104" t="s">
        <v>10040</v>
      </c>
      <c r="D8351" s="104" t="s">
        <v>23795</v>
      </c>
      <c r="E8351" s="104" t="s">
        <v>11058</v>
      </c>
      <c r="F8351" s="104" t="s">
        <v>11059</v>
      </c>
      <c r="G8351" s="105" t="s">
        <v>27383</v>
      </c>
      <c r="H8351" s="105"/>
      <c r="I8351" s="104" t="s">
        <v>183</v>
      </c>
    </row>
    <row r="8352" spans="1:9" ht="14.4" x14ac:dyDescent="0.3">
      <c r="A8352" s="104" t="s">
        <v>27384</v>
      </c>
      <c r="B8352" s="104" t="s">
        <v>23796</v>
      </c>
      <c r="C8352" s="104" t="s">
        <v>10002</v>
      </c>
      <c r="D8352" s="104" t="s">
        <v>23797</v>
      </c>
      <c r="E8352" s="104" t="s">
        <v>10310</v>
      </c>
      <c r="F8352" s="104" t="s">
        <v>10311</v>
      </c>
      <c r="G8352" s="105" t="s">
        <v>27385</v>
      </c>
      <c r="H8352" s="105"/>
      <c r="I8352" s="104" t="s">
        <v>183</v>
      </c>
    </row>
    <row r="8353" spans="1:9" ht="14.4" x14ac:dyDescent="0.3">
      <c r="A8353" s="104" t="s">
        <v>27386</v>
      </c>
      <c r="B8353" s="104" t="s">
        <v>23798</v>
      </c>
      <c r="C8353" s="104" t="s">
        <v>23799</v>
      </c>
      <c r="D8353" s="104" t="s">
        <v>23800</v>
      </c>
      <c r="E8353" s="104" t="s">
        <v>18401</v>
      </c>
      <c r="F8353" s="104" t="s">
        <v>18951</v>
      </c>
      <c r="G8353" s="105" t="s">
        <v>27387</v>
      </c>
      <c r="H8353" s="105"/>
      <c r="I8353" s="104" t="s">
        <v>183</v>
      </c>
    </row>
    <row r="8354" spans="1:9" ht="14.4" x14ac:dyDescent="0.3">
      <c r="A8354" s="104" t="s">
        <v>27388</v>
      </c>
      <c r="B8354" s="104" t="s">
        <v>23801</v>
      </c>
      <c r="C8354" s="104" t="s">
        <v>10002</v>
      </c>
      <c r="D8354" s="104" t="s">
        <v>23802</v>
      </c>
      <c r="E8354" s="104" t="s">
        <v>11672</v>
      </c>
      <c r="F8354" s="104" t="s">
        <v>11673</v>
      </c>
      <c r="G8354" s="105" t="s">
        <v>183</v>
      </c>
      <c r="H8354" s="105"/>
      <c r="I8354" s="104" t="s">
        <v>183</v>
      </c>
    </row>
    <row r="8355" spans="1:9" ht="14.4" x14ac:dyDescent="0.3">
      <c r="A8355" s="104" t="s">
        <v>27389</v>
      </c>
      <c r="B8355" s="104" t="s">
        <v>23803</v>
      </c>
      <c r="C8355" s="104" t="s">
        <v>23804</v>
      </c>
      <c r="D8355" s="104" t="s">
        <v>23805</v>
      </c>
      <c r="E8355" s="104" t="s">
        <v>23806</v>
      </c>
      <c r="F8355" s="104" t="s">
        <v>23807</v>
      </c>
      <c r="G8355" s="105" t="s">
        <v>27390</v>
      </c>
      <c r="H8355" s="105"/>
      <c r="I8355" s="104" t="s">
        <v>183</v>
      </c>
    </row>
    <row r="8356" spans="1:9" ht="14.4" x14ac:dyDescent="0.3">
      <c r="A8356" s="104" t="s">
        <v>27391</v>
      </c>
      <c r="B8356" s="104" t="s">
        <v>23808</v>
      </c>
      <c r="C8356" s="104" t="s">
        <v>10221</v>
      </c>
      <c r="D8356" s="104" t="s">
        <v>23809</v>
      </c>
      <c r="E8356" s="104" t="s">
        <v>11034</v>
      </c>
      <c r="F8356" s="104" t="s">
        <v>11035</v>
      </c>
      <c r="G8356" s="105" t="s">
        <v>27392</v>
      </c>
      <c r="H8356" s="105"/>
      <c r="I8356" s="104" t="s">
        <v>183</v>
      </c>
    </row>
    <row r="8357" spans="1:9" ht="14.4" x14ac:dyDescent="0.3">
      <c r="A8357" s="104" t="s">
        <v>27393</v>
      </c>
      <c r="B8357" s="104" t="s">
        <v>13873</v>
      </c>
      <c r="C8357" s="104" t="s">
        <v>12651</v>
      </c>
      <c r="D8357" s="104" t="s">
        <v>23810</v>
      </c>
      <c r="E8357" s="104" t="s">
        <v>23811</v>
      </c>
      <c r="F8357" s="104" t="s">
        <v>23812</v>
      </c>
      <c r="G8357" s="105" t="s">
        <v>27394</v>
      </c>
      <c r="H8357" s="105"/>
      <c r="I8357" s="104" t="s">
        <v>183</v>
      </c>
    </row>
    <row r="8358" spans="1:9" ht="14.4" x14ac:dyDescent="0.3">
      <c r="A8358" s="104" t="s">
        <v>27395</v>
      </c>
      <c r="B8358" s="104" t="s">
        <v>21005</v>
      </c>
      <c r="C8358" s="104" t="s">
        <v>11637</v>
      </c>
      <c r="D8358" s="104" t="s">
        <v>23820</v>
      </c>
      <c r="E8358" s="104" t="s">
        <v>10735</v>
      </c>
      <c r="F8358" s="104" t="s">
        <v>16308</v>
      </c>
      <c r="G8358" s="105" t="s">
        <v>27396</v>
      </c>
      <c r="H8358" s="105"/>
      <c r="I8358" s="104" t="s">
        <v>183</v>
      </c>
    </row>
    <row r="8359" spans="1:9" ht="14.4" x14ac:dyDescent="0.3">
      <c r="A8359" s="104" t="s">
        <v>27397</v>
      </c>
      <c r="B8359" s="104" t="s">
        <v>16223</v>
      </c>
      <c r="C8359" s="104" t="s">
        <v>11076</v>
      </c>
      <c r="D8359" s="104" t="s">
        <v>23823</v>
      </c>
      <c r="E8359" s="104" t="s">
        <v>21634</v>
      </c>
      <c r="F8359" s="104" t="s">
        <v>22223</v>
      </c>
      <c r="G8359" s="105" t="s">
        <v>27398</v>
      </c>
      <c r="H8359" s="105"/>
      <c r="I8359" s="104" t="s">
        <v>183</v>
      </c>
    </row>
    <row r="8360" spans="1:9" ht="14.4" x14ac:dyDescent="0.3">
      <c r="A8360" s="104" t="s">
        <v>27399</v>
      </c>
      <c r="B8360" s="104" t="s">
        <v>11969</v>
      </c>
      <c r="C8360" s="104" t="s">
        <v>12102</v>
      </c>
      <c r="D8360" s="104" t="s">
        <v>11971</v>
      </c>
      <c r="E8360" s="104" t="s">
        <v>10784</v>
      </c>
      <c r="F8360" s="104" t="s">
        <v>11350</v>
      </c>
      <c r="G8360" s="105" t="s">
        <v>27400</v>
      </c>
      <c r="H8360" s="105"/>
      <c r="I8360" s="104" t="s">
        <v>183</v>
      </c>
    </row>
    <row r="8361" spans="1:9" ht="14.4" x14ac:dyDescent="0.3">
      <c r="A8361" s="104" t="s">
        <v>27401</v>
      </c>
      <c r="B8361" s="104" t="s">
        <v>23834</v>
      </c>
      <c r="C8361" s="104" t="s">
        <v>10035</v>
      </c>
      <c r="D8361" s="104" t="s">
        <v>23835</v>
      </c>
      <c r="E8361" s="104" t="s">
        <v>23836</v>
      </c>
      <c r="F8361" s="104" t="s">
        <v>15974</v>
      </c>
      <c r="G8361" s="105"/>
      <c r="H8361" s="105" t="s">
        <v>27402</v>
      </c>
      <c r="I8361" s="104" t="s">
        <v>183</v>
      </c>
    </row>
    <row r="8362" spans="1:9" ht="14.4" x14ac:dyDescent="0.3">
      <c r="A8362" s="104" t="s">
        <v>27403</v>
      </c>
      <c r="B8362" s="104" t="s">
        <v>23839</v>
      </c>
      <c r="C8362" s="104" t="s">
        <v>10090</v>
      </c>
      <c r="D8362" s="104" t="s">
        <v>23840</v>
      </c>
      <c r="E8362" s="104" t="s">
        <v>13483</v>
      </c>
      <c r="F8362" s="104" t="s">
        <v>23841</v>
      </c>
      <c r="G8362" s="105" t="s">
        <v>183</v>
      </c>
      <c r="H8362" s="105" t="s">
        <v>183</v>
      </c>
      <c r="I8362" s="104" t="s">
        <v>183</v>
      </c>
    </row>
    <row r="8363" spans="1:9" ht="14.4" x14ac:dyDescent="0.3">
      <c r="A8363" s="104" t="s">
        <v>27404</v>
      </c>
      <c r="B8363" s="104" t="s">
        <v>23842</v>
      </c>
      <c r="C8363" s="104" t="s">
        <v>11734</v>
      </c>
      <c r="D8363" s="104" t="s">
        <v>23843</v>
      </c>
      <c r="E8363" s="104" t="s">
        <v>10696</v>
      </c>
      <c r="F8363" s="104" t="s">
        <v>10697</v>
      </c>
      <c r="G8363" s="105" t="s">
        <v>27405</v>
      </c>
      <c r="H8363" s="105"/>
      <c r="I8363" s="104" t="s">
        <v>183</v>
      </c>
    </row>
    <row r="8364" spans="1:9" ht="14.4" x14ac:dyDescent="0.3">
      <c r="A8364" s="104" t="s">
        <v>27406</v>
      </c>
      <c r="B8364" s="104" t="s">
        <v>23844</v>
      </c>
      <c r="C8364" s="104" t="s">
        <v>15078</v>
      </c>
      <c r="D8364" s="104" t="s">
        <v>23845</v>
      </c>
      <c r="E8364" s="104" t="s">
        <v>11256</v>
      </c>
      <c r="F8364" s="104" t="s">
        <v>11257</v>
      </c>
      <c r="G8364" s="105" t="s">
        <v>183</v>
      </c>
      <c r="H8364" s="105" t="s">
        <v>183</v>
      </c>
      <c r="I8364" s="104" t="s">
        <v>183</v>
      </c>
    </row>
    <row r="8365" spans="1:9" ht="14.4" x14ac:dyDescent="0.3">
      <c r="A8365" s="104" t="s">
        <v>27407</v>
      </c>
      <c r="B8365" s="104" t="s">
        <v>12320</v>
      </c>
      <c r="C8365" s="104" t="s">
        <v>10796</v>
      </c>
      <c r="D8365" s="104" t="s">
        <v>23846</v>
      </c>
      <c r="E8365" s="104" t="s">
        <v>12322</v>
      </c>
      <c r="F8365" s="104" t="s">
        <v>23847</v>
      </c>
      <c r="G8365" s="105" t="s">
        <v>183</v>
      </c>
      <c r="H8365" s="105" t="s">
        <v>183</v>
      </c>
      <c r="I8365" s="104" t="s">
        <v>183</v>
      </c>
    </row>
    <row r="8366" spans="1:9" ht="14.4" x14ac:dyDescent="0.3">
      <c r="A8366" s="104" t="s">
        <v>27408</v>
      </c>
      <c r="B8366" s="104" t="s">
        <v>12320</v>
      </c>
      <c r="C8366" s="104" t="s">
        <v>10389</v>
      </c>
      <c r="D8366" s="104" t="s">
        <v>23846</v>
      </c>
      <c r="E8366" s="104" t="s">
        <v>12322</v>
      </c>
      <c r="F8366" s="104" t="s">
        <v>12323</v>
      </c>
      <c r="G8366" s="105" t="s">
        <v>183</v>
      </c>
      <c r="H8366" s="105" t="s">
        <v>183</v>
      </c>
      <c r="I8366" s="104" t="s">
        <v>183</v>
      </c>
    </row>
    <row r="8367" spans="1:9" ht="14.4" x14ac:dyDescent="0.3">
      <c r="A8367" s="104" t="s">
        <v>27409</v>
      </c>
      <c r="B8367" s="104" t="s">
        <v>22493</v>
      </c>
      <c r="C8367" s="104" t="s">
        <v>10384</v>
      </c>
      <c r="D8367" s="104" t="s">
        <v>23849</v>
      </c>
      <c r="E8367" s="104" t="s">
        <v>23850</v>
      </c>
      <c r="F8367" s="104" t="s">
        <v>23851</v>
      </c>
      <c r="G8367" s="105" t="s">
        <v>183</v>
      </c>
      <c r="H8367" s="105" t="s">
        <v>27410</v>
      </c>
      <c r="I8367" s="104" t="s">
        <v>183</v>
      </c>
    </row>
    <row r="8368" spans="1:9" ht="14.4" x14ac:dyDescent="0.3">
      <c r="A8368" s="104" t="s">
        <v>27411</v>
      </c>
      <c r="B8368" s="104" t="s">
        <v>22374</v>
      </c>
      <c r="C8368" s="104" t="s">
        <v>23852</v>
      </c>
      <c r="D8368" s="104" t="s">
        <v>23853</v>
      </c>
      <c r="E8368" s="104" t="s">
        <v>12104</v>
      </c>
      <c r="F8368" s="104" t="s">
        <v>12105</v>
      </c>
      <c r="G8368" s="105" t="s">
        <v>27412</v>
      </c>
      <c r="H8368" s="105"/>
      <c r="I8368" s="104" t="s">
        <v>183</v>
      </c>
    </row>
    <row r="8369" spans="1:9" ht="14.4" x14ac:dyDescent="0.3">
      <c r="A8369" s="104" t="s">
        <v>27413</v>
      </c>
      <c r="B8369" s="104" t="s">
        <v>10368</v>
      </c>
      <c r="C8369" s="104" t="s">
        <v>20231</v>
      </c>
      <c r="D8369" s="104" t="s">
        <v>23854</v>
      </c>
      <c r="E8369" s="104" t="s">
        <v>9825</v>
      </c>
      <c r="F8369" s="104" t="s">
        <v>9826</v>
      </c>
      <c r="G8369" s="105" t="s">
        <v>27414</v>
      </c>
      <c r="H8369" s="105"/>
      <c r="I8369" s="104" t="s">
        <v>183</v>
      </c>
    </row>
    <row r="8370" spans="1:9" ht="14.4" x14ac:dyDescent="0.3">
      <c r="A8370" s="104" t="s">
        <v>27415</v>
      </c>
      <c r="B8370" s="104" t="s">
        <v>23861</v>
      </c>
      <c r="C8370" s="104" t="s">
        <v>23862</v>
      </c>
      <c r="D8370" s="104" t="s">
        <v>22665</v>
      </c>
      <c r="E8370" s="104" t="s">
        <v>13642</v>
      </c>
      <c r="F8370" s="104" t="s">
        <v>13643</v>
      </c>
      <c r="G8370" s="105" t="s">
        <v>27004</v>
      </c>
      <c r="H8370" s="105"/>
      <c r="I8370" s="104" t="s">
        <v>183</v>
      </c>
    </row>
    <row r="8371" spans="1:9" ht="14.4" x14ac:dyDescent="0.3">
      <c r="A8371" s="104" t="s">
        <v>27416</v>
      </c>
      <c r="B8371" s="104" t="s">
        <v>23865</v>
      </c>
      <c r="C8371" s="104" t="s">
        <v>11704</v>
      </c>
      <c r="D8371" s="104" t="s">
        <v>23866</v>
      </c>
      <c r="E8371" s="104" t="s">
        <v>12129</v>
      </c>
      <c r="F8371" s="104" t="s">
        <v>9958</v>
      </c>
      <c r="G8371" s="105" t="s">
        <v>27417</v>
      </c>
      <c r="H8371" s="105"/>
      <c r="I8371" s="104" t="s">
        <v>183</v>
      </c>
    </row>
    <row r="8372" spans="1:9" ht="14.4" x14ac:dyDescent="0.3">
      <c r="A8372" s="104" t="s">
        <v>27418</v>
      </c>
      <c r="B8372" s="104" t="s">
        <v>23867</v>
      </c>
      <c r="C8372" s="104" t="s">
        <v>23868</v>
      </c>
      <c r="D8372" s="104" t="s">
        <v>23869</v>
      </c>
      <c r="E8372" s="104" t="s">
        <v>14261</v>
      </c>
      <c r="F8372" s="104" t="s">
        <v>14262</v>
      </c>
      <c r="G8372" s="105"/>
      <c r="H8372" s="105" t="s">
        <v>27419</v>
      </c>
      <c r="I8372" s="104" t="s">
        <v>183</v>
      </c>
    </row>
    <row r="8373" spans="1:9" ht="14.4" x14ac:dyDescent="0.3">
      <c r="A8373" s="104" t="s">
        <v>27420</v>
      </c>
      <c r="B8373" s="104" t="s">
        <v>17547</v>
      </c>
      <c r="C8373" s="104" t="s">
        <v>23870</v>
      </c>
      <c r="D8373" s="104" t="s">
        <v>17548</v>
      </c>
      <c r="E8373" s="104" t="s">
        <v>17545</v>
      </c>
      <c r="F8373" s="104" t="s">
        <v>17546</v>
      </c>
      <c r="G8373" s="105" t="s">
        <v>183</v>
      </c>
      <c r="H8373" s="105" t="s">
        <v>183</v>
      </c>
      <c r="I8373" s="104" t="s">
        <v>183</v>
      </c>
    </row>
    <row r="8374" spans="1:9" ht="14.4" x14ac:dyDescent="0.3">
      <c r="A8374" s="104" t="s">
        <v>27421</v>
      </c>
      <c r="B8374" s="104" t="s">
        <v>13334</v>
      </c>
      <c r="C8374" s="104" t="s">
        <v>16274</v>
      </c>
      <c r="D8374" s="104" t="s">
        <v>23871</v>
      </c>
      <c r="E8374" s="104" t="s">
        <v>11256</v>
      </c>
      <c r="F8374" s="104" t="s">
        <v>11257</v>
      </c>
      <c r="G8374" s="105" t="s">
        <v>183</v>
      </c>
      <c r="H8374" s="105" t="s">
        <v>183</v>
      </c>
      <c r="I8374" s="104" t="s">
        <v>183</v>
      </c>
    </row>
    <row r="8375" spans="1:9" ht="14.4" x14ac:dyDescent="0.3">
      <c r="A8375" s="104" t="s">
        <v>27422</v>
      </c>
      <c r="B8375" s="104" t="s">
        <v>16817</v>
      </c>
      <c r="C8375" s="104" t="s">
        <v>13263</v>
      </c>
      <c r="D8375" s="104" t="s">
        <v>23872</v>
      </c>
      <c r="E8375" s="104" t="s">
        <v>20356</v>
      </c>
      <c r="F8375" s="104" t="s">
        <v>20357</v>
      </c>
      <c r="G8375" s="105" t="s">
        <v>183</v>
      </c>
      <c r="H8375" s="105" t="s">
        <v>183</v>
      </c>
      <c r="I8375" s="104" t="s">
        <v>183</v>
      </c>
    </row>
    <row r="8376" spans="1:9" ht="14.4" x14ac:dyDescent="0.3">
      <c r="A8376" s="104" t="s">
        <v>27423</v>
      </c>
      <c r="B8376" s="104" t="s">
        <v>23886</v>
      </c>
      <c r="C8376" s="104" t="s">
        <v>13932</v>
      </c>
      <c r="D8376" s="104" t="s">
        <v>23887</v>
      </c>
      <c r="E8376" s="104" t="s">
        <v>15793</v>
      </c>
      <c r="F8376" s="104" t="s">
        <v>15794</v>
      </c>
      <c r="G8376" s="105"/>
      <c r="H8376" s="105" t="s">
        <v>27424</v>
      </c>
      <c r="I8376" s="104" t="s">
        <v>183</v>
      </c>
    </row>
    <row r="8377" spans="1:9" ht="14.4" x14ac:dyDescent="0.3">
      <c r="A8377" s="104" t="s">
        <v>27425</v>
      </c>
      <c r="B8377" s="104" t="s">
        <v>23888</v>
      </c>
      <c r="C8377" s="104" t="s">
        <v>23889</v>
      </c>
      <c r="D8377" s="104" t="s">
        <v>23890</v>
      </c>
      <c r="E8377" s="104" t="s">
        <v>10482</v>
      </c>
      <c r="F8377" s="104" t="s">
        <v>10483</v>
      </c>
      <c r="G8377" s="105" t="s">
        <v>183</v>
      </c>
      <c r="H8377" s="105" t="s">
        <v>183</v>
      </c>
      <c r="I8377" s="104" t="s">
        <v>183</v>
      </c>
    </row>
    <row r="8378" spans="1:9" ht="14.4" x14ac:dyDescent="0.3">
      <c r="A8378" s="104" t="s">
        <v>27426</v>
      </c>
      <c r="B8378" s="104" t="s">
        <v>23895</v>
      </c>
      <c r="C8378" s="104" t="s">
        <v>10708</v>
      </c>
      <c r="D8378" s="104" t="s">
        <v>23896</v>
      </c>
      <c r="E8378" s="104" t="s">
        <v>17346</v>
      </c>
      <c r="F8378" s="104" t="s">
        <v>11554</v>
      </c>
      <c r="G8378" s="105"/>
      <c r="H8378" s="105" t="s">
        <v>27427</v>
      </c>
      <c r="I8378" s="104" t="s">
        <v>183</v>
      </c>
    </row>
    <row r="8379" spans="1:9" ht="14.4" x14ac:dyDescent="0.3">
      <c r="A8379" s="104" t="s">
        <v>27428</v>
      </c>
      <c r="B8379" s="104" t="s">
        <v>19979</v>
      </c>
      <c r="C8379" s="104" t="s">
        <v>10378</v>
      </c>
      <c r="D8379" s="104" t="s">
        <v>23897</v>
      </c>
      <c r="E8379" s="104" t="s">
        <v>13113</v>
      </c>
      <c r="F8379" s="104" t="s">
        <v>15067</v>
      </c>
      <c r="G8379" s="105"/>
      <c r="H8379" s="105" t="s">
        <v>27429</v>
      </c>
      <c r="I8379" s="104" t="s">
        <v>183</v>
      </c>
    </row>
    <row r="8380" spans="1:9" ht="14.4" x14ac:dyDescent="0.3">
      <c r="A8380" s="104" t="s">
        <v>18915</v>
      </c>
      <c r="B8380" s="104" t="s">
        <v>21243</v>
      </c>
      <c r="C8380" s="104" t="s">
        <v>11177</v>
      </c>
      <c r="D8380" s="104" t="s">
        <v>23912</v>
      </c>
      <c r="E8380" s="104" t="s">
        <v>10507</v>
      </c>
      <c r="F8380" s="104" t="s">
        <v>10508</v>
      </c>
      <c r="G8380" s="105" t="s">
        <v>27430</v>
      </c>
      <c r="H8380" s="105" t="s">
        <v>27431</v>
      </c>
      <c r="I8380" s="104" t="s">
        <v>183</v>
      </c>
    </row>
    <row r="8381" spans="1:9" ht="14.4" x14ac:dyDescent="0.3">
      <c r="A8381" s="104" t="s">
        <v>27432</v>
      </c>
      <c r="B8381" s="104" t="s">
        <v>10825</v>
      </c>
      <c r="C8381" s="104" t="s">
        <v>9813</v>
      </c>
      <c r="D8381" s="104" t="s">
        <v>24001</v>
      </c>
      <c r="E8381" s="104" t="s">
        <v>11286</v>
      </c>
      <c r="F8381" s="104" t="s">
        <v>11287</v>
      </c>
      <c r="G8381" s="105"/>
      <c r="H8381" s="105" t="s">
        <v>27433</v>
      </c>
      <c r="I8381" s="104" t="s">
        <v>183</v>
      </c>
    </row>
    <row r="8382" spans="1:9" ht="14.4" x14ac:dyDescent="0.3">
      <c r="A8382" s="104" t="s">
        <v>27434</v>
      </c>
      <c r="B8382" s="104" t="s">
        <v>24032</v>
      </c>
      <c r="C8382" s="104" t="s">
        <v>12248</v>
      </c>
      <c r="D8382" s="104" t="s">
        <v>14307</v>
      </c>
      <c r="E8382" s="104" t="s">
        <v>14308</v>
      </c>
      <c r="F8382" s="104" t="s">
        <v>14309</v>
      </c>
      <c r="G8382" s="105"/>
      <c r="H8382" s="105" t="s">
        <v>183</v>
      </c>
      <c r="I8382" s="104" t="s">
        <v>183</v>
      </c>
    </row>
    <row r="8383" spans="1:9" ht="14.4" x14ac:dyDescent="0.3">
      <c r="A8383" s="104" t="s">
        <v>27435</v>
      </c>
      <c r="B8383" s="104" t="s">
        <v>24040</v>
      </c>
      <c r="C8383" s="104" t="s">
        <v>11704</v>
      </c>
      <c r="D8383" s="104" t="s">
        <v>23725</v>
      </c>
      <c r="E8383" s="104" t="s">
        <v>13029</v>
      </c>
      <c r="F8383" s="104" t="s">
        <v>13030</v>
      </c>
      <c r="G8383" s="105"/>
      <c r="H8383" s="105" t="s">
        <v>27436</v>
      </c>
      <c r="I8383" s="104" t="s">
        <v>183</v>
      </c>
    </row>
    <row r="8384" spans="1:9" ht="14.4" x14ac:dyDescent="0.3">
      <c r="A8384" s="104" t="s">
        <v>27437</v>
      </c>
      <c r="B8384" s="104" t="s">
        <v>19169</v>
      </c>
      <c r="C8384" s="104" t="s">
        <v>10251</v>
      </c>
      <c r="D8384" s="104" t="s">
        <v>24051</v>
      </c>
      <c r="E8384" s="104" t="s">
        <v>14973</v>
      </c>
      <c r="F8384" s="104" t="s">
        <v>14936</v>
      </c>
      <c r="G8384" s="105" t="s">
        <v>27438</v>
      </c>
      <c r="H8384" s="105"/>
      <c r="I8384" s="104" t="s">
        <v>183</v>
      </c>
    </row>
    <row r="8385" spans="1:9" ht="14.4" x14ac:dyDescent="0.3">
      <c r="A8385" s="104" t="s">
        <v>27439</v>
      </c>
      <c r="B8385" s="104" t="s">
        <v>16952</v>
      </c>
      <c r="C8385" s="104" t="s">
        <v>24321</v>
      </c>
      <c r="D8385" s="104" t="s">
        <v>24322</v>
      </c>
      <c r="E8385" s="104" t="s">
        <v>10391</v>
      </c>
      <c r="F8385" s="104" t="s">
        <v>10392</v>
      </c>
      <c r="G8385" s="105" t="s">
        <v>183</v>
      </c>
      <c r="H8385" s="105" t="s">
        <v>183</v>
      </c>
      <c r="I8385" s="104" t="s">
        <v>183</v>
      </c>
    </row>
    <row r="8386" spans="1:9" ht="14.4" x14ac:dyDescent="0.3">
      <c r="A8386" s="104" t="s">
        <v>16708</v>
      </c>
      <c r="B8386" s="104" t="s">
        <v>24342</v>
      </c>
      <c r="C8386" s="104" t="s">
        <v>10796</v>
      </c>
      <c r="D8386" s="104" t="s">
        <v>24343</v>
      </c>
      <c r="E8386" s="104" t="s">
        <v>14869</v>
      </c>
      <c r="F8386" s="104" t="s">
        <v>14875</v>
      </c>
      <c r="G8386" s="105" t="s">
        <v>183</v>
      </c>
      <c r="H8386" s="105" t="s">
        <v>183</v>
      </c>
      <c r="I8386" s="104" t="s">
        <v>183</v>
      </c>
    </row>
    <row r="8387" spans="1:9" ht="14.4" x14ac:dyDescent="0.3">
      <c r="A8387" s="104" t="s">
        <v>27440</v>
      </c>
      <c r="B8387" s="104" t="s">
        <v>13102</v>
      </c>
      <c r="C8387" s="104" t="s">
        <v>11661</v>
      </c>
      <c r="D8387" s="104" t="s">
        <v>12867</v>
      </c>
      <c r="E8387" s="104" t="s">
        <v>12868</v>
      </c>
      <c r="F8387" s="104" t="s">
        <v>12869</v>
      </c>
      <c r="G8387" s="105" t="s">
        <v>27441</v>
      </c>
      <c r="H8387" s="105"/>
      <c r="I8387" s="104" t="s">
        <v>183</v>
      </c>
    </row>
    <row r="8388" spans="1:9" ht="14.4" x14ac:dyDescent="0.3">
      <c r="A8388" s="104" t="s">
        <v>27442</v>
      </c>
      <c r="B8388" s="104" t="s">
        <v>24713</v>
      </c>
      <c r="C8388" s="104" t="s">
        <v>9793</v>
      </c>
      <c r="D8388" s="104" t="s">
        <v>24714</v>
      </c>
      <c r="E8388" s="104" t="s">
        <v>10543</v>
      </c>
      <c r="F8388" s="104" t="s">
        <v>10544</v>
      </c>
      <c r="G8388" s="105" t="s">
        <v>183</v>
      </c>
      <c r="H8388" s="105"/>
      <c r="I8388" s="104" t="s">
        <v>183</v>
      </c>
    </row>
    <row r="8389" spans="1:9" ht="14.4" x14ac:dyDescent="0.3">
      <c r="A8389" s="104" t="s">
        <v>27443</v>
      </c>
      <c r="B8389" s="104" t="s">
        <v>24809</v>
      </c>
      <c r="C8389" s="104" t="s">
        <v>10347</v>
      </c>
      <c r="D8389" s="104" t="s">
        <v>24810</v>
      </c>
      <c r="E8389" s="104" t="s">
        <v>11006</v>
      </c>
      <c r="F8389" s="104" t="s">
        <v>11007</v>
      </c>
      <c r="G8389" s="105" t="s">
        <v>27444</v>
      </c>
      <c r="H8389" s="105"/>
      <c r="I8389" s="104" t="s">
        <v>183</v>
      </c>
    </row>
    <row r="8390" spans="1:9" ht="14.4" x14ac:dyDescent="0.3">
      <c r="A8390" s="104" t="s">
        <v>27445</v>
      </c>
      <c r="B8390" s="104" t="s">
        <v>11991</v>
      </c>
      <c r="C8390" s="104" t="s">
        <v>9902</v>
      </c>
      <c r="D8390" s="104" t="s">
        <v>21381</v>
      </c>
      <c r="E8390" s="104" t="s">
        <v>21382</v>
      </c>
      <c r="F8390" s="104" t="s">
        <v>21383</v>
      </c>
      <c r="G8390" s="105"/>
      <c r="H8390" s="105" t="s">
        <v>27446</v>
      </c>
      <c r="I8390" s="104" t="s">
        <v>183</v>
      </c>
    </row>
    <row r="8391" spans="1:9" ht="14.4" x14ac:dyDescent="0.3">
      <c r="A8391" s="104" t="s">
        <v>15693</v>
      </c>
      <c r="B8391" s="104" t="s">
        <v>24896</v>
      </c>
      <c r="C8391" s="104" t="s">
        <v>9778</v>
      </c>
      <c r="D8391" s="104" t="s">
        <v>24897</v>
      </c>
      <c r="E8391" s="104" t="s">
        <v>23020</v>
      </c>
      <c r="F8391" s="104" t="s">
        <v>23021</v>
      </c>
      <c r="G8391" s="105" t="s">
        <v>27447</v>
      </c>
      <c r="H8391" s="105"/>
      <c r="I8391" s="104" t="s">
        <v>183</v>
      </c>
    </row>
    <row r="8392" spans="1:9" ht="14.4" x14ac:dyDescent="0.3">
      <c r="A8392" s="104" t="s">
        <v>27448</v>
      </c>
      <c r="B8392" s="104" t="s">
        <v>13102</v>
      </c>
      <c r="C8392" s="104" t="s">
        <v>13709</v>
      </c>
      <c r="D8392" s="104" t="s">
        <v>24918</v>
      </c>
      <c r="E8392" s="104" t="s">
        <v>14001</v>
      </c>
      <c r="F8392" s="104" t="s">
        <v>14002</v>
      </c>
      <c r="G8392" s="105" t="s">
        <v>27449</v>
      </c>
      <c r="H8392" s="105"/>
      <c r="I8392" s="104" t="s">
        <v>183</v>
      </c>
    </row>
    <row r="8393" spans="1:9" ht="14.4" x14ac:dyDescent="0.3">
      <c r="A8393" s="104" t="s">
        <v>27450</v>
      </c>
      <c r="B8393" s="104" t="s">
        <v>10030</v>
      </c>
      <c r="C8393" s="104" t="s">
        <v>9869</v>
      </c>
      <c r="D8393" s="104" t="s">
        <v>24919</v>
      </c>
      <c r="E8393" s="104" t="s">
        <v>14243</v>
      </c>
      <c r="F8393" s="104" t="s">
        <v>11237</v>
      </c>
      <c r="G8393" s="105" t="s">
        <v>27451</v>
      </c>
      <c r="H8393" s="105"/>
      <c r="I8393" s="104" t="s">
        <v>183</v>
      </c>
    </row>
    <row r="8394" spans="1:9" ht="14.4" x14ac:dyDescent="0.3">
      <c r="A8394" s="104" t="s">
        <v>20878</v>
      </c>
      <c r="B8394" s="104" t="s">
        <v>24920</v>
      </c>
      <c r="C8394" s="104" t="s">
        <v>10201</v>
      </c>
      <c r="D8394" s="104" t="s">
        <v>24921</v>
      </c>
      <c r="E8394" s="104" t="s">
        <v>14100</v>
      </c>
      <c r="F8394" s="104" t="s">
        <v>24922</v>
      </c>
      <c r="G8394" s="105" t="s">
        <v>183</v>
      </c>
      <c r="H8394" s="105"/>
      <c r="I8394" s="104" t="s">
        <v>183</v>
      </c>
    </row>
    <row r="8395" spans="1:9" ht="14.4" x14ac:dyDescent="0.3">
      <c r="A8395" s="104" t="s">
        <v>13449</v>
      </c>
      <c r="B8395" s="104" t="s">
        <v>13191</v>
      </c>
      <c r="C8395" s="104" t="s">
        <v>9808</v>
      </c>
      <c r="D8395" s="104" t="s">
        <v>24930</v>
      </c>
      <c r="E8395" s="104" t="s">
        <v>12685</v>
      </c>
      <c r="F8395" s="104" t="s">
        <v>12686</v>
      </c>
      <c r="G8395" s="105" t="s">
        <v>27452</v>
      </c>
      <c r="H8395" s="105"/>
      <c r="I8395" s="104" t="s">
        <v>183</v>
      </c>
    </row>
    <row r="8396" spans="1:9" ht="14.4" x14ac:dyDescent="0.3">
      <c r="A8396" s="104" t="s">
        <v>10819</v>
      </c>
      <c r="B8396" s="104" t="s">
        <v>25030</v>
      </c>
      <c r="C8396" s="104" t="s">
        <v>21452</v>
      </c>
      <c r="D8396" s="104" t="s">
        <v>25031</v>
      </c>
      <c r="E8396" s="104" t="s">
        <v>25032</v>
      </c>
      <c r="F8396" s="104" t="s">
        <v>25033</v>
      </c>
      <c r="G8396" s="105"/>
      <c r="H8396" s="105" t="s">
        <v>27453</v>
      </c>
      <c r="I8396" s="104" t="s">
        <v>183</v>
      </c>
    </row>
    <row r="8397" spans="1:9" ht="14.4" x14ac:dyDescent="0.3">
      <c r="A8397" s="104" t="s">
        <v>27454</v>
      </c>
      <c r="B8397" s="104" t="s">
        <v>11064</v>
      </c>
      <c r="C8397" s="104" t="s">
        <v>18969</v>
      </c>
      <c r="D8397" s="104" t="s">
        <v>25148</v>
      </c>
      <c r="E8397" s="104" t="s">
        <v>11058</v>
      </c>
      <c r="F8397" s="104" t="s">
        <v>11059</v>
      </c>
      <c r="G8397" s="105"/>
      <c r="H8397" s="105" t="s">
        <v>27455</v>
      </c>
      <c r="I8397" s="104" t="s">
        <v>183</v>
      </c>
    </row>
    <row r="8398" spans="1:9" ht="14.4" x14ac:dyDescent="0.3">
      <c r="A8398" s="104" t="s">
        <v>24217</v>
      </c>
      <c r="B8398" s="104" t="s">
        <v>10717</v>
      </c>
      <c r="C8398" s="104" t="s">
        <v>10139</v>
      </c>
      <c r="D8398" s="104" t="s">
        <v>25196</v>
      </c>
      <c r="E8398" s="104" t="s">
        <v>13203</v>
      </c>
      <c r="F8398" s="104" t="s">
        <v>13204</v>
      </c>
      <c r="G8398" s="105" t="s">
        <v>27456</v>
      </c>
      <c r="H8398" s="105" t="s">
        <v>27457</v>
      </c>
      <c r="I8398" s="104" t="s">
        <v>183</v>
      </c>
    </row>
    <row r="8399" spans="1:9" ht="14.4" x14ac:dyDescent="0.3">
      <c r="A8399" s="104" t="s">
        <v>27458</v>
      </c>
      <c r="B8399" s="104" t="s">
        <v>25197</v>
      </c>
      <c r="C8399" s="104" t="s">
        <v>11118</v>
      </c>
      <c r="D8399" s="104" t="s">
        <v>25198</v>
      </c>
      <c r="E8399" s="104" t="s">
        <v>11326</v>
      </c>
      <c r="F8399" s="104" t="s">
        <v>11327</v>
      </c>
      <c r="G8399" s="105"/>
      <c r="H8399" s="105" t="s">
        <v>27459</v>
      </c>
      <c r="I8399" s="104" t="s">
        <v>183</v>
      </c>
    </row>
    <row r="8400" spans="1:9" ht="14.4" x14ac:dyDescent="0.3">
      <c r="A8400" s="104" t="s">
        <v>27460</v>
      </c>
      <c r="B8400" s="104" t="s">
        <v>9863</v>
      </c>
      <c r="C8400" s="104" t="s">
        <v>9864</v>
      </c>
      <c r="D8400" s="104" t="s">
        <v>9865</v>
      </c>
      <c r="E8400" s="104" t="s">
        <v>9866</v>
      </c>
      <c r="F8400" s="104" t="s">
        <v>9867</v>
      </c>
      <c r="G8400" s="105"/>
      <c r="H8400" s="105" t="s">
        <v>27461</v>
      </c>
      <c r="I8400" s="104" t="s">
        <v>183</v>
      </c>
    </row>
    <row r="8401" spans="1:9" ht="14.4" x14ac:dyDescent="0.3">
      <c r="A8401" s="104" t="s">
        <v>27462</v>
      </c>
      <c r="B8401" s="104" t="s">
        <v>10011</v>
      </c>
      <c r="C8401" s="104" t="s">
        <v>10012</v>
      </c>
      <c r="D8401" s="104" t="s">
        <v>10013</v>
      </c>
      <c r="E8401" s="104" t="s">
        <v>10014</v>
      </c>
      <c r="F8401" s="104" t="s">
        <v>10015</v>
      </c>
      <c r="G8401" s="105" t="s">
        <v>183</v>
      </c>
      <c r="H8401" s="105" t="s">
        <v>183</v>
      </c>
      <c r="I8401" s="104" t="s">
        <v>183</v>
      </c>
    </row>
    <row r="8402" spans="1:9" ht="14.4" x14ac:dyDescent="0.3">
      <c r="A8402" s="104" t="s">
        <v>27463</v>
      </c>
      <c r="B8402" s="104" t="s">
        <v>10054</v>
      </c>
      <c r="C8402" s="104" t="s">
        <v>10055</v>
      </c>
      <c r="D8402" s="104" t="s">
        <v>10056</v>
      </c>
      <c r="E8402" s="104" t="s">
        <v>27464</v>
      </c>
      <c r="F8402" s="104" t="s">
        <v>9781</v>
      </c>
      <c r="G8402" s="105" t="s">
        <v>183</v>
      </c>
      <c r="H8402" s="105" t="s">
        <v>183</v>
      </c>
      <c r="I8402" s="104" t="s">
        <v>183</v>
      </c>
    </row>
    <row r="8403" spans="1:9" ht="14.4" x14ac:dyDescent="0.3">
      <c r="A8403" s="104" t="s">
        <v>27465</v>
      </c>
      <c r="B8403" s="104" t="s">
        <v>10057</v>
      </c>
      <c r="C8403" s="104" t="s">
        <v>10058</v>
      </c>
      <c r="D8403" s="104" t="s">
        <v>10059</v>
      </c>
      <c r="E8403" s="104" t="s">
        <v>10060</v>
      </c>
      <c r="F8403" s="104" t="s">
        <v>10061</v>
      </c>
      <c r="G8403" s="105" t="s">
        <v>183</v>
      </c>
      <c r="H8403" s="105" t="s">
        <v>183</v>
      </c>
      <c r="I8403" s="104" t="s">
        <v>183</v>
      </c>
    </row>
    <row r="8404" spans="1:9" ht="14.4" x14ac:dyDescent="0.3">
      <c r="A8404" s="104" t="s">
        <v>27466</v>
      </c>
      <c r="B8404" s="104" t="s">
        <v>10104</v>
      </c>
      <c r="C8404" s="104" t="s">
        <v>10105</v>
      </c>
      <c r="D8404" s="104" t="s">
        <v>10106</v>
      </c>
      <c r="E8404" s="104" t="s">
        <v>10107</v>
      </c>
      <c r="F8404" s="104" t="s">
        <v>10108</v>
      </c>
      <c r="G8404" s="105" t="s">
        <v>183</v>
      </c>
      <c r="H8404" s="105" t="s">
        <v>183</v>
      </c>
      <c r="I8404" s="104" t="s">
        <v>183</v>
      </c>
    </row>
    <row r="8405" spans="1:9" ht="14.4" x14ac:dyDescent="0.3">
      <c r="A8405" s="104" t="s">
        <v>27467</v>
      </c>
      <c r="B8405" s="104" t="s">
        <v>10160</v>
      </c>
      <c r="C8405" s="104" t="s">
        <v>10161</v>
      </c>
      <c r="D8405" s="104" t="s">
        <v>10162</v>
      </c>
      <c r="E8405" s="104" t="s">
        <v>10163</v>
      </c>
      <c r="F8405" s="104" t="s">
        <v>10164</v>
      </c>
      <c r="G8405" s="105" t="s">
        <v>27468</v>
      </c>
      <c r="H8405" s="105"/>
      <c r="I8405" s="104" t="s">
        <v>183</v>
      </c>
    </row>
    <row r="8406" spans="1:9" ht="14.4" x14ac:dyDescent="0.3">
      <c r="A8406" s="104" t="s">
        <v>27469</v>
      </c>
      <c r="B8406" s="104" t="s">
        <v>10250</v>
      </c>
      <c r="C8406" s="104" t="s">
        <v>10251</v>
      </c>
      <c r="D8406" s="104" t="s">
        <v>10252</v>
      </c>
      <c r="E8406" s="104" t="s">
        <v>10253</v>
      </c>
      <c r="F8406" s="104" t="s">
        <v>10254</v>
      </c>
      <c r="G8406" s="105" t="s">
        <v>27470</v>
      </c>
      <c r="H8406" s="105"/>
      <c r="I8406" s="104" t="s">
        <v>183</v>
      </c>
    </row>
    <row r="8407" spans="1:9" ht="14.4" x14ac:dyDescent="0.3">
      <c r="A8407" s="104" t="s">
        <v>27471</v>
      </c>
      <c r="B8407" s="104" t="s">
        <v>10066</v>
      </c>
      <c r="C8407" s="104" t="s">
        <v>10287</v>
      </c>
      <c r="D8407" s="104" t="s">
        <v>10288</v>
      </c>
      <c r="E8407" s="104" t="s">
        <v>10069</v>
      </c>
      <c r="F8407" s="104" t="s">
        <v>10070</v>
      </c>
      <c r="G8407" s="105" t="s">
        <v>183</v>
      </c>
      <c r="H8407" s="105"/>
      <c r="I8407" s="104" t="s">
        <v>183</v>
      </c>
    </row>
    <row r="8408" spans="1:9" ht="14.4" x14ac:dyDescent="0.3">
      <c r="A8408" s="104" t="s">
        <v>27472</v>
      </c>
      <c r="B8408" s="104" t="s">
        <v>10066</v>
      </c>
      <c r="C8408" s="104" t="s">
        <v>10330</v>
      </c>
      <c r="D8408" s="104" t="s">
        <v>10331</v>
      </c>
      <c r="E8408" s="104" t="s">
        <v>10069</v>
      </c>
      <c r="F8408" s="104" t="s">
        <v>10070</v>
      </c>
      <c r="G8408" s="105" t="s">
        <v>183</v>
      </c>
      <c r="H8408" s="105"/>
      <c r="I8408" s="104" t="s">
        <v>183</v>
      </c>
    </row>
    <row r="8409" spans="1:9" ht="14.4" x14ac:dyDescent="0.3">
      <c r="A8409" s="104" t="s">
        <v>27473</v>
      </c>
      <c r="B8409" s="104" t="s">
        <v>10367</v>
      </c>
      <c r="C8409" s="104" t="s">
        <v>10368</v>
      </c>
      <c r="D8409" s="104" t="s">
        <v>10369</v>
      </c>
      <c r="E8409" s="104" t="s">
        <v>10370</v>
      </c>
      <c r="F8409" s="104" t="s">
        <v>10371</v>
      </c>
      <c r="G8409" s="105" t="s">
        <v>183</v>
      </c>
      <c r="H8409" s="105" t="s">
        <v>183</v>
      </c>
      <c r="I8409" s="104" t="s">
        <v>183</v>
      </c>
    </row>
    <row r="8410" spans="1:9" ht="14.4" x14ac:dyDescent="0.3">
      <c r="A8410" s="104" t="s">
        <v>27474</v>
      </c>
      <c r="B8410" s="104" t="s">
        <v>10380</v>
      </c>
      <c r="C8410" s="104" t="s">
        <v>10381</v>
      </c>
      <c r="D8410" s="104" t="s">
        <v>10382</v>
      </c>
      <c r="E8410" s="104" t="s">
        <v>9795</v>
      </c>
      <c r="F8410" s="104" t="s">
        <v>9796</v>
      </c>
      <c r="G8410" s="105" t="s">
        <v>183</v>
      </c>
      <c r="H8410" s="105" t="s">
        <v>183</v>
      </c>
      <c r="I8410" s="104" t="s">
        <v>183</v>
      </c>
    </row>
    <row r="8411" spans="1:9" ht="14.4" x14ac:dyDescent="0.3">
      <c r="A8411" s="104" t="s">
        <v>27475</v>
      </c>
      <c r="B8411" s="104" t="s">
        <v>10383</v>
      </c>
      <c r="C8411" s="104" t="s">
        <v>10384</v>
      </c>
      <c r="D8411" s="104" t="s">
        <v>10385</v>
      </c>
      <c r="E8411" s="104" t="s">
        <v>10386</v>
      </c>
      <c r="F8411" s="104" t="s">
        <v>10387</v>
      </c>
      <c r="G8411" s="105" t="s">
        <v>183</v>
      </c>
      <c r="H8411" s="105" t="s">
        <v>183</v>
      </c>
      <c r="I8411" s="104" t="s">
        <v>183</v>
      </c>
    </row>
    <row r="8412" spans="1:9" ht="14.4" x14ac:dyDescent="0.3">
      <c r="A8412" s="104" t="s">
        <v>27476</v>
      </c>
      <c r="B8412" s="104" t="s">
        <v>10441</v>
      </c>
      <c r="C8412" s="104" t="s">
        <v>10442</v>
      </c>
      <c r="D8412" s="104" t="s">
        <v>10443</v>
      </c>
      <c r="E8412" s="104" t="s">
        <v>27477</v>
      </c>
      <c r="F8412" s="104" t="s">
        <v>10445</v>
      </c>
      <c r="G8412" s="105" t="s">
        <v>183</v>
      </c>
      <c r="H8412" s="105" t="s">
        <v>183</v>
      </c>
      <c r="I8412" s="104" t="s">
        <v>183</v>
      </c>
    </row>
    <row r="8413" spans="1:9" ht="14.4" x14ac:dyDescent="0.3">
      <c r="A8413" s="104" t="s">
        <v>27478</v>
      </c>
      <c r="B8413" s="104" t="s">
        <v>10484</v>
      </c>
      <c r="C8413" s="104" t="s">
        <v>10096</v>
      </c>
      <c r="D8413" s="104" t="s">
        <v>10485</v>
      </c>
      <c r="E8413" s="104" t="s">
        <v>10486</v>
      </c>
      <c r="F8413" s="104" t="s">
        <v>10487</v>
      </c>
      <c r="G8413" s="105"/>
      <c r="H8413" s="105" t="s">
        <v>27479</v>
      </c>
      <c r="I8413" s="104" t="s">
        <v>183</v>
      </c>
    </row>
    <row r="8414" spans="1:9" ht="14.4" x14ac:dyDescent="0.3">
      <c r="A8414" s="104" t="s">
        <v>27480</v>
      </c>
      <c r="B8414" s="104" t="s">
        <v>10177</v>
      </c>
      <c r="C8414" s="104" t="s">
        <v>10492</v>
      </c>
      <c r="D8414" s="104" t="s">
        <v>10493</v>
      </c>
      <c r="E8414" s="104" t="s">
        <v>10494</v>
      </c>
      <c r="F8414" s="104" t="s">
        <v>10495</v>
      </c>
      <c r="G8414" s="105"/>
      <c r="H8414" s="105" t="s">
        <v>183</v>
      </c>
      <c r="I8414" s="104" t="s">
        <v>183</v>
      </c>
    </row>
    <row r="8415" spans="1:9" ht="14.4" x14ac:dyDescent="0.3">
      <c r="A8415" s="104" t="s">
        <v>27481</v>
      </c>
      <c r="B8415" s="104" t="s">
        <v>10496</v>
      </c>
      <c r="C8415" s="104" t="s">
        <v>10497</v>
      </c>
      <c r="D8415" s="104" t="s">
        <v>10498</v>
      </c>
      <c r="E8415" s="104" t="s">
        <v>10468</v>
      </c>
      <c r="F8415" s="104" t="s">
        <v>10469</v>
      </c>
      <c r="G8415" s="105"/>
      <c r="H8415" s="105" t="s">
        <v>27482</v>
      </c>
      <c r="I8415" s="104" t="s">
        <v>183</v>
      </c>
    </row>
    <row r="8416" spans="1:9" ht="14.4" x14ac:dyDescent="0.3">
      <c r="A8416" s="104" t="s">
        <v>27483</v>
      </c>
      <c r="B8416" s="104" t="s">
        <v>10499</v>
      </c>
      <c r="C8416" s="104" t="s">
        <v>10500</v>
      </c>
      <c r="D8416" s="104" t="s">
        <v>10501</v>
      </c>
      <c r="E8416" s="104" t="s">
        <v>10502</v>
      </c>
      <c r="F8416" s="104" t="s">
        <v>10503</v>
      </c>
      <c r="G8416" s="105" t="s">
        <v>183</v>
      </c>
      <c r="H8416" s="105" t="s">
        <v>183</v>
      </c>
      <c r="I8416" s="104" t="s">
        <v>183</v>
      </c>
    </row>
    <row r="8417" spans="1:9" ht="14.4" x14ac:dyDescent="0.3">
      <c r="A8417" s="104" t="s">
        <v>27484</v>
      </c>
      <c r="B8417" s="104" t="s">
        <v>10516</v>
      </c>
      <c r="C8417" s="104" t="s">
        <v>10517</v>
      </c>
      <c r="D8417" s="104" t="s">
        <v>10518</v>
      </c>
      <c r="E8417" s="104" t="s">
        <v>10411</v>
      </c>
      <c r="F8417" s="104" t="s">
        <v>10519</v>
      </c>
      <c r="G8417" s="105" t="s">
        <v>27485</v>
      </c>
      <c r="H8417" s="105"/>
      <c r="I8417" s="104" t="s">
        <v>183</v>
      </c>
    </row>
    <row r="8418" spans="1:9" ht="14.4" x14ac:dyDescent="0.3">
      <c r="A8418" s="104" t="s">
        <v>27486</v>
      </c>
      <c r="B8418" s="104" t="s">
        <v>10522</v>
      </c>
      <c r="C8418" s="104" t="s">
        <v>10523</v>
      </c>
      <c r="D8418" s="104" t="s">
        <v>10524</v>
      </c>
      <c r="E8418" s="104" t="s">
        <v>10525</v>
      </c>
      <c r="F8418" s="104" t="s">
        <v>10526</v>
      </c>
      <c r="G8418" s="105" t="s">
        <v>27487</v>
      </c>
      <c r="H8418" s="105"/>
      <c r="I8418" s="104" t="s">
        <v>183</v>
      </c>
    </row>
    <row r="8419" spans="1:9" ht="14.4" x14ac:dyDescent="0.3">
      <c r="A8419" s="104" t="s">
        <v>27488</v>
      </c>
      <c r="B8419" s="104" t="s">
        <v>10527</v>
      </c>
      <c r="C8419" s="104" t="s">
        <v>10528</v>
      </c>
      <c r="D8419" s="104" t="s">
        <v>10529</v>
      </c>
      <c r="E8419" s="104" t="s">
        <v>10530</v>
      </c>
      <c r="F8419" s="104" t="s">
        <v>10531</v>
      </c>
      <c r="G8419" s="105" t="s">
        <v>183</v>
      </c>
      <c r="H8419" s="105" t="s">
        <v>183</v>
      </c>
      <c r="I8419" s="104" t="s">
        <v>183</v>
      </c>
    </row>
    <row r="8420" spans="1:9" ht="14.4" x14ac:dyDescent="0.3">
      <c r="A8420" s="104" t="s">
        <v>27489</v>
      </c>
      <c r="B8420" s="104" t="s">
        <v>10532</v>
      </c>
      <c r="C8420" s="104" t="s">
        <v>10533</v>
      </c>
      <c r="D8420" s="104" t="s">
        <v>10534</v>
      </c>
      <c r="E8420" s="104" t="s">
        <v>10535</v>
      </c>
      <c r="F8420" s="104" t="s">
        <v>9987</v>
      </c>
      <c r="G8420" s="105" t="s">
        <v>183</v>
      </c>
      <c r="H8420" s="105" t="s">
        <v>183</v>
      </c>
      <c r="I8420" s="104" t="s">
        <v>183</v>
      </c>
    </row>
    <row r="8421" spans="1:9" ht="14.4" x14ac:dyDescent="0.3">
      <c r="A8421" s="104" t="s">
        <v>27490</v>
      </c>
      <c r="B8421" s="104" t="s">
        <v>10575</v>
      </c>
      <c r="C8421" s="104" t="s">
        <v>10576</v>
      </c>
      <c r="D8421" s="104" t="s">
        <v>10577</v>
      </c>
      <c r="E8421" s="104" t="s">
        <v>10578</v>
      </c>
      <c r="F8421" s="104" t="s">
        <v>10579</v>
      </c>
      <c r="G8421" s="105" t="s">
        <v>26838</v>
      </c>
      <c r="H8421" s="105"/>
      <c r="I8421" s="104" t="s">
        <v>183</v>
      </c>
    </row>
    <row r="8422" spans="1:9" ht="14.4" x14ac:dyDescent="0.3">
      <c r="A8422" s="104" t="s">
        <v>27491</v>
      </c>
      <c r="B8422" s="104" t="s">
        <v>10588</v>
      </c>
      <c r="C8422" s="104" t="s">
        <v>10110</v>
      </c>
      <c r="D8422" s="104" t="s">
        <v>10589</v>
      </c>
      <c r="E8422" s="104" t="s">
        <v>10590</v>
      </c>
      <c r="F8422" s="104" t="s">
        <v>10591</v>
      </c>
      <c r="G8422" s="105" t="s">
        <v>183</v>
      </c>
      <c r="H8422" s="105" t="s">
        <v>183</v>
      </c>
      <c r="I8422" s="104" t="s">
        <v>183</v>
      </c>
    </row>
    <row r="8423" spans="1:9" ht="14.4" x14ac:dyDescent="0.3">
      <c r="A8423" s="104" t="s">
        <v>27492</v>
      </c>
      <c r="B8423" s="104" t="s">
        <v>10623</v>
      </c>
      <c r="C8423" s="104" t="s">
        <v>10624</v>
      </c>
      <c r="D8423" s="104" t="s">
        <v>10625</v>
      </c>
      <c r="E8423" s="104" t="s">
        <v>10626</v>
      </c>
      <c r="F8423" s="104" t="s">
        <v>10627</v>
      </c>
      <c r="G8423" s="105"/>
      <c r="H8423" s="105" t="s">
        <v>27493</v>
      </c>
      <c r="I8423" s="104" t="s">
        <v>183</v>
      </c>
    </row>
    <row r="8424" spans="1:9" ht="14.4" x14ac:dyDescent="0.3">
      <c r="A8424" s="104" t="s">
        <v>27494</v>
      </c>
      <c r="B8424" s="104" t="s">
        <v>10628</v>
      </c>
      <c r="C8424" s="104" t="s">
        <v>10629</v>
      </c>
      <c r="D8424" s="104" t="s">
        <v>10630</v>
      </c>
      <c r="E8424" s="104" t="s">
        <v>10631</v>
      </c>
      <c r="F8424" s="104" t="s">
        <v>10632</v>
      </c>
      <c r="G8424" s="105" t="s">
        <v>27495</v>
      </c>
      <c r="H8424" s="105"/>
      <c r="I8424" s="104" t="s">
        <v>183</v>
      </c>
    </row>
    <row r="8425" spans="1:9" ht="14.4" x14ac:dyDescent="0.3">
      <c r="A8425" s="104" t="s">
        <v>27496</v>
      </c>
      <c r="B8425" s="104" t="s">
        <v>10919</v>
      </c>
      <c r="C8425" s="104" t="s">
        <v>10920</v>
      </c>
      <c r="D8425" s="104" t="s">
        <v>10921</v>
      </c>
      <c r="E8425" s="104" t="s">
        <v>10922</v>
      </c>
      <c r="F8425" s="104" t="s">
        <v>10923</v>
      </c>
      <c r="G8425" s="105" t="s">
        <v>27497</v>
      </c>
      <c r="H8425" s="105"/>
      <c r="I8425" s="104" t="s">
        <v>183</v>
      </c>
    </row>
    <row r="8426" spans="1:9" ht="14.4" x14ac:dyDescent="0.3">
      <c r="A8426" s="104" t="s">
        <v>27498</v>
      </c>
      <c r="B8426" s="104" t="s">
        <v>10947</v>
      </c>
      <c r="C8426" s="104" t="s">
        <v>10948</v>
      </c>
      <c r="D8426" s="104" t="s">
        <v>10949</v>
      </c>
      <c r="E8426" s="104" t="s">
        <v>10950</v>
      </c>
      <c r="F8426" s="104" t="s">
        <v>10132</v>
      </c>
      <c r="G8426" s="105" t="s">
        <v>183</v>
      </c>
      <c r="H8426" s="105"/>
      <c r="I8426" s="104" t="s">
        <v>183</v>
      </c>
    </row>
    <row r="8427" spans="1:9" ht="14.4" x14ac:dyDescent="0.3">
      <c r="A8427" s="104" t="s">
        <v>27499</v>
      </c>
      <c r="B8427" s="104" t="s">
        <v>10978</v>
      </c>
      <c r="C8427" s="104" t="s">
        <v>10983</v>
      </c>
      <c r="D8427" s="104" t="s">
        <v>10980</v>
      </c>
      <c r="E8427" s="104" t="s">
        <v>10300</v>
      </c>
      <c r="F8427" s="104" t="s">
        <v>10301</v>
      </c>
      <c r="G8427" s="105" t="s">
        <v>183</v>
      </c>
      <c r="H8427" s="105"/>
      <c r="I8427" s="104" t="s">
        <v>183</v>
      </c>
    </row>
    <row r="8428" spans="1:9" ht="14.4" x14ac:dyDescent="0.3">
      <c r="A8428" s="104" t="s">
        <v>13325</v>
      </c>
      <c r="B8428" s="104" t="s">
        <v>11008</v>
      </c>
      <c r="C8428" s="104" t="s">
        <v>10389</v>
      </c>
      <c r="D8428" s="104" t="s">
        <v>11009</v>
      </c>
      <c r="E8428" s="104" t="s">
        <v>11010</v>
      </c>
      <c r="F8428" s="104" t="s">
        <v>11011</v>
      </c>
      <c r="G8428" s="105" t="s">
        <v>183</v>
      </c>
      <c r="H8428" s="105"/>
      <c r="I8428" s="104" t="s">
        <v>183</v>
      </c>
    </row>
    <row r="8429" spans="1:9" ht="14.4" x14ac:dyDescent="0.3">
      <c r="A8429" s="104" t="s">
        <v>13715</v>
      </c>
      <c r="B8429" s="104" t="s">
        <v>11164</v>
      </c>
      <c r="C8429" s="104" t="s">
        <v>9980</v>
      </c>
      <c r="D8429" s="104" t="s">
        <v>11165</v>
      </c>
      <c r="E8429" s="104" t="s">
        <v>11166</v>
      </c>
      <c r="F8429" s="104" t="s">
        <v>11167</v>
      </c>
      <c r="G8429" s="105" t="s">
        <v>27500</v>
      </c>
      <c r="H8429" s="105"/>
      <c r="I8429" s="104" t="s">
        <v>183</v>
      </c>
    </row>
    <row r="8430" spans="1:9" ht="14.4" x14ac:dyDescent="0.3">
      <c r="A8430" s="104" t="s">
        <v>13341</v>
      </c>
      <c r="B8430" s="104" t="s">
        <v>10864</v>
      </c>
      <c r="C8430" s="104" t="s">
        <v>11254</v>
      </c>
      <c r="D8430" s="104" t="s">
        <v>11255</v>
      </c>
      <c r="E8430" s="104" t="s">
        <v>11256</v>
      </c>
      <c r="F8430" s="104" t="s">
        <v>11257</v>
      </c>
      <c r="G8430" s="105" t="s">
        <v>27501</v>
      </c>
      <c r="H8430" s="105"/>
      <c r="I8430" s="104" t="s">
        <v>183</v>
      </c>
    </row>
    <row r="8431" spans="1:9" ht="14.4" x14ac:dyDescent="0.3">
      <c r="A8431" s="104" t="s">
        <v>27502</v>
      </c>
      <c r="B8431" s="104" t="s">
        <v>10006</v>
      </c>
      <c r="C8431" s="104" t="s">
        <v>11301</v>
      </c>
      <c r="D8431" s="104" t="s">
        <v>11302</v>
      </c>
      <c r="E8431" s="104" t="s">
        <v>11303</v>
      </c>
      <c r="F8431" s="104" t="s">
        <v>11304</v>
      </c>
      <c r="G8431" s="105" t="s">
        <v>183</v>
      </c>
      <c r="H8431" s="105"/>
      <c r="I8431" s="104" t="s">
        <v>183</v>
      </c>
    </row>
    <row r="8432" spans="1:9" ht="14.4" x14ac:dyDescent="0.3">
      <c r="A8432" s="104" t="s">
        <v>11365</v>
      </c>
      <c r="B8432" s="104" t="s">
        <v>11330</v>
      </c>
      <c r="C8432" s="104" t="s">
        <v>9931</v>
      </c>
      <c r="D8432" s="104" t="s">
        <v>11331</v>
      </c>
      <c r="E8432" s="104" t="s">
        <v>11332</v>
      </c>
      <c r="F8432" s="104" t="s">
        <v>11333</v>
      </c>
      <c r="G8432" s="105" t="s">
        <v>27503</v>
      </c>
      <c r="H8432" s="105"/>
      <c r="I8432" s="104" t="s">
        <v>27504</v>
      </c>
    </row>
    <row r="8433" spans="1:9" ht="14.4" x14ac:dyDescent="0.3">
      <c r="A8433" s="104" t="s">
        <v>27505</v>
      </c>
      <c r="B8433" s="104" t="s">
        <v>11351</v>
      </c>
      <c r="C8433" s="104" t="s">
        <v>11352</v>
      </c>
      <c r="D8433" s="104" t="s">
        <v>11353</v>
      </c>
      <c r="E8433" s="104" t="s">
        <v>11354</v>
      </c>
      <c r="F8433" s="104" t="s">
        <v>10731</v>
      </c>
      <c r="G8433" s="105"/>
      <c r="H8433" s="105" t="s">
        <v>27506</v>
      </c>
      <c r="I8433" s="104" t="s">
        <v>183</v>
      </c>
    </row>
    <row r="8434" spans="1:9" ht="14.4" x14ac:dyDescent="0.3">
      <c r="A8434" s="104" t="s">
        <v>27507</v>
      </c>
      <c r="B8434" s="104" t="s">
        <v>11467</v>
      </c>
      <c r="C8434" s="104" t="s">
        <v>11468</v>
      </c>
      <c r="D8434" s="104" t="s">
        <v>11469</v>
      </c>
      <c r="E8434" s="104" t="s">
        <v>9820</v>
      </c>
      <c r="F8434" s="104" t="s">
        <v>9821</v>
      </c>
      <c r="G8434" s="105" t="s">
        <v>27508</v>
      </c>
      <c r="H8434" s="105"/>
      <c r="I8434" s="104" t="s">
        <v>183</v>
      </c>
    </row>
    <row r="8435" spans="1:9" ht="14.4" x14ac:dyDescent="0.3">
      <c r="A8435" s="104" t="s">
        <v>27509</v>
      </c>
      <c r="B8435" s="104" t="s">
        <v>10414</v>
      </c>
      <c r="C8435" s="104" t="s">
        <v>10012</v>
      </c>
      <c r="D8435" s="104" t="s">
        <v>11490</v>
      </c>
      <c r="E8435" s="104" t="s">
        <v>11259</v>
      </c>
      <c r="F8435" s="104" t="s">
        <v>11491</v>
      </c>
      <c r="G8435" s="105" t="s">
        <v>27510</v>
      </c>
      <c r="H8435" s="105"/>
      <c r="I8435" s="104" t="s">
        <v>183</v>
      </c>
    </row>
    <row r="8436" spans="1:9" ht="14.4" x14ac:dyDescent="0.3">
      <c r="A8436" s="104" t="s">
        <v>24260</v>
      </c>
      <c r="B8436" s="104" t="s">
        <v>11502</v>
      </c>
      <c r="C8436" s="104" t="s">
        <v>10568</v>
      </c>
      <c r="D8436" s="104" t="s">
        <v>11503</v>
      </c>
      <c r="E8436" s="104" t="s">
        <v>11504</v>
      </c>
      <c r="F8436" s="104" t="s">
        <v>11505</v>
      </c>
      <c r="G8436" s="105" t="s">
        <v>27511</v>
      </c>
      <c r="H8436" s="105"/>
      <c r="I8436" s="104" t="s">
        <v>183</v>
      </c>
    </row>
    <row r="8437" spans="1:9" ht="14.4" x14ac:dyDescent="0.3">
      <c r="A8437" s="104" t="s">
        <v>13372</v>
      </c>
      <c r="B8437" s="104" t="s">
        <v>11646</v>
      </c>
      <c r="C8437" s="104" t="s">
        <v>11647</v>
      </c>
      <c r="D8437" s="104" t="s">
        <v>11648</v>
      </c>
      <c r="E8437" s="104" t="s">
        <v>10482</v>
      </c>
      <c r="F8437" s="104" t="s">
        <v>10483</v>
      </c>
      <c r="G8437" s="105" t="s">
        <v>27512</v>
      </c>
      <c r="H8437" s="105"/>
      <c r="I8437" s="104" t="s">
        <v>183</v>
      </c>
    </row>
    <row r="8438" spans="1:9" ht="14.4" x14ac:dyDescent="0.3">
      <c r="A8438" s="104" t="s">
        <v>27513</v>
      </c>
      <c r="B8438" s="104" t="s">
        <v>11654</v>
      </c>
      <c r="C8438" s="104" t="s">
        <v>11655</v>
      </c>
      <c r="D8438" s="104" t="s">
        <v>11656</v>
      </c>
      <c r="E8438" s="104" t="s">
        <v>11657</v>
      </c>
      <c r="F8438" s="104" t="s">
        <v>11658</v>
      </c>
      <c r="G8438" s="105" t="s">
        <v>183</v>
      </c>
      <c r="H8438" s="105"/>
      <c r="I8438" s="104" t="s">
        <v>183</v>
      </c>
    </row>
    <row r="8439" spans="1:9" ht="14.4" x14ac:dyDescent="0.3">
      <c r="A8439" s="104" t="s">
        <v>27514</v>
      </c>
      <c r="B8439" s="104" t="s">
        <v>11684</v>
      </c>
      <c r="C8439" s="104" t="s">
        <v>10694</v>
      </c>
      <c r="D8439" s="104" t="s">
        <v>11685</v>
      </c>
      <c r="E8439" s="104" t="s">
        <v>11686</v>
      </c>
      <c r="F8439" s="104" t="s">
        <v>11687</v>
      </c>
      <c r="G8439" s="105" t="s">
        <v>27515</v>
      </c>
      <c r="H8439" s="105"/>
      <c r="I8439" s="104" t="s">
        <v>183</v>
      </c>
    </row>
    <row r="8440" spans="1:9" ht="14.4" x14ac:dyDescent="0.3">
      <c r="A8440" s="104" t="s">
        <v>12121</v>
      </c>
      <c r="B8440" s="104" t="s">
        <v>11757</v>
      </c>
      <c r="C8440" s="104" t="s">
        <v>10268</v>
      </c>
      <c r="D8440" s="104" t="s">
        <v>11758</v>
      </c>
      <c r="E8440" s="104" t="s">
        <v>11759</v>
      </c>
      <c r="F8440" s="104" t="s">
        <v>11760</v>
      </c>
      <c r="G8440" s="105" t="s">
        <v>27516</v>
      </c>
      <c r="H8440" s="105"/>
      <c r="I8440" s="104" t="s">
        <v>183</v>
      </c>
    </row>
    <row r="8441" spans="1:9" ht="14.4" x14ac:dyDescent="0.3">
      <c r="A8441" s="104" t="s">
        <v>21847</v>
      </c>
      <c r="B8441" s="104" t="s">
        <v>11884</v>
      </c>
      <c r="C8441" s="104" t="s">
        <v>9955</v>
      </c>
      <c r="D8441" s="104" t="s">
        <v>11885</v>
      </c>
      <c r="E8441" s="104" t="s">
        <v>10599</v>
      </c>
      <c r="F8441" s="104" t="s">
        <v>10600</v>
      </c>
      <c r="G8441" s="105"/>
      <c r="H8441" s="105" t="s">
        <v>27517</v>
      </c>
      <c r="I8441" s="104" t="s">
        <v>183</v>
      </c>
    </row>
    <row r="8442" spans="1:9" ht="14.4" x14ac:dyDescent="0.3">
      <c r="A8442" s="104" t="s">
        <v>27518</v>
      </c>
      <c r="B8442" s="104" t="s">
        <v>11905</v>
      </c>
      <c r="C8442" s="104" t="s">
        <v>11906</v>
      </c>
      <c r="D8442" s="104" t="s">
        <v>11907</v>
      </c>
      <c r="E8442" s="104" t="s">
        <v>11804</v>
      </c>
      <c r="F8442" s="104" t="s">
        <v>11805</v>
      </c>
      <c r="G8442" s="105" t="s">
        <v>27519</v>
      </c>
      <c r="H8442" s="105"/>
      <c r="I8442" s="104" t="s">
        <v>183</v>
      </c>
    </row>
    <row r="8443" spans="1:9" ht="14.4" x14ac:dyDescent="0.3">
      <c r="A8443" s="104" t="s">
        <v>27520</v>
      </c>
      <c r="B8443" s="104" t="s">
        <v>11942</v>
      </c>
      <c r="C8443" s="104" t="s">
        <v>11906</v>
      </c>
      <c r="D8443" s="104" t="s">
        <v>11943</v>
      </c>
      <c r="E8443" s="104" t="s">
        <v>10401</v>
      </c>
      <c r="F8443" s="104" t="s">
        <v>10402</v>
      </c>
      <c r="G8443" s="105" t="s">
        <v>27521</v>
      </c>
      <c r="H8443" s="105"/>
      <c r="I8443" s="104" t="s">
        <v>183</v>
      </c>
    </row>
    <row r="8444" spans="1:9" ht="14.4" x14ac:dyDescent="0.3">
      <c r="A8444" s="104" t="s">
        <v>27522</v>
      </c>
      <c r="B8444" s="104" t="s">
        <v>11924</v>
      </c>
      <c r="C8444" s="104" t="s">
        <v>11948</v>
      </c>
      <c r="D8444" s="104" t="s">
        <v>11926</v>
      </c>
      <c r="E8444" s="104" t="s">
        <v>9780</v>
      </c>
      <c r="F8444" s="104" t="s">
        <v>9781</v>
      </c>
      <c r="G8444" s="105" t="s">
        <v>27523</v>
      </c>
      <c r="H8444" s="105"/>
      <c r="I8444" s="104" t="s">
        <v>183</v>
      </c>
    </row>
    <row r="8445" spans="1:9" ht="14.4" x14ac:dyDescent="0.3">
      <c r="A8445" s="104" t="s">
        <v>27524</v>
      </c>
      <c r="B8445" s="104" t="s">
        <v>10742</v>
      </c>
      <c r="C8445" s="104" t="s">
        <v>9828</v>
      </c>
      <c r="D8445" s="104" t="s">
        <v>12058</v>
      </c>
      <c r="E8445" s="104" t="s">
        <v>11295</v>
      </c>
      <c r="F8445" s="104" t="s">
        <v>11296</v>
      </c>
      <c r="G8445" s="105" t="s">
        <v>27525</v>
      </c>
      <c r="H8445" s="105"/>
      <c r="I8445" s="104" t="s">
        <v>183</v>
      </c>
    </row>
    <row r="8446" spans="1:9" ht="14.4" x14ac:dyDescent="0.3">
      <c r="A8446" s="104" t="s">
        <v>27526</v>
      </c>
      <c r="B8446" s="104" t="s">
        <v>12098</v>
      </c>
      <c r="C8446" s="104" t="s">
        <v>12099</v>
      </c>
      <c r="D8446" s="104" t="s">
        <v>12100</v>
      </c>
      <c r="E8446" s="104" t="s">
        <v>10482</v>
      </c>
      <c r="F8446" s="104" t="s">
        <v>10483</v>
      </c>
      <c r="G8446" s="105" t="s">
        <v>26489</v>
      </c>
      <c r="H8446" s="105"/>
      <c r="I8446" s="104" t="s">
        <v>183</v>
      </c>
    </row>
    <row r="8447" spans="1:9" ht="14.4" x14ac:dyDescent="0.3">
      <c r="A8447" s="104" t="s">
        <v>27527</v>
      </c>
      <c r="B8447" s="104" t="s">
        <v>12156</v>
      </c>
      <c r="C8447" s="104" t="s">
        <v>12157</v>
      </c>
      <c r="D8447" s="104" t="s">
        <v>12158</v>
      </c>
      <c r="E8447" s="104" t="s">
        <v>9914</v>
      </c>
      <c r="F8447" s="104" t="s">
        <v>11369</v>
      </c>
      <c r="G8447" s="105"/>
      <c r="H8447" s="105" t="s">
        <v>27528</v>
      </c>
      <c r="I8447" s="104" t="s">
        <v>183</v>
      </c>
    </row>
    <row r="8448" spans="1:9" ht="14.4" x14ac:dyDescent="0.3">
      <c r="A8448" s="104" t="s">
        <v>27529</v>
      </c>
      <c r="B8448" s="104" t="s">
        <v>11017</v>
      </c>
      <c r="C8448" s="104" t="s">
        <v>11177</v>
      </c>
      <c r="D8448" s="104" t="s">
        <v>12142</v>
      </c>
      <c r="E8448" s="104" t="s">
        <v>12115</v>
      </c>
      <c r="F8448" s="104" t="s">
        <v>12116</v>
      </c>
      <c r="G8448" s="105" t="s">
        <v>27530</v>
      </c>
      <c r="H8448" s="105"/>
      <c r="I8448" s="104" t="s">
        <v>183</v>
      </c>
    </row>
    <row r="8449" spans="1:9" ht="14.4" x14ac:dyDescent="0.3">
      <c r="A8449" s="104" t="s">
        <v>27531</v>
      </c>
      <c r="B8449" s="104" t="s">
        <v>10413</v>
      </c>
      <c r="C8449" s="104" t="s">
        <v>12167</v>
      </c>
      <c r="D8449" s="104" t="s">
        <v>12168</v>
      </c>
      <c r="E8449" s="104" t="s">
        <v>12169</v>
      </c>
      <c r="F8449" s="104" t="s">
        <v>12170</v>
      </c>
      <c r="G8449" s="105" t="s">
        <v>27532</v>
      </c>
      <c r="H8449" s="105"/>
      <c r="I8449" s="104" t="s">
        <v>183</v>
      </c>
    </row>
    <row r="8450" spans="1:9" ht="14.4" x14ac:dyDescent="0.3">
      <c r="A8450" s="104" t="s">
        <v>27533</v>
      </c>
      <c r="B8450" s="104" t="s">
        <v>12174</v>
      </c>
      <c r="C8450" s="104" t="s">
        <v>12175</v>
      </c>
      <c r="D8450" s="104" t="s">
        <v>12176</v>
      </c>
      <c r="E8450" s="104" t="s">
        <v>12177</v>
      </c>
      <c r="F8450" s="104" t="s">
        <v>12178</v>
      </c>
      <c r="G8450" s="105" t="s">
        <v>27534</v>
      </c>
      <c r="H8450" s="105"/>
      <c r="I8450" s="104" t="s">
        <v>183</v>
      </c>
    </row>
    <row r="8451" spans="1:9" ht="14.4" x14ac:dyDescent="0.3">
      <c r="A8451" s="104" t="s">
        <v>27535</v>
      </c>
      <c r="B8451" s="104" t="s">
        <v>12188</v>
      </c>
      <c r="C8451" s="104" t="s">
        <v>12189</v>
      </c>
      <c r="D8451" s="104" t="s">
        <v>12190</v>
      </c>
      <c r="E8451" s="104" t="s">
        <v>12191</v>
      </c>
      <c r="F8451" s="104" t="s">
        <v>10531</v>
      </c>
      <c r="G8451" s="105" t="s">
        <v>27536</v>
      </c>
      <c r="H8451" s="105"/>
      <c r="I8451" s="104" t="s">
        <v>183</v>
      </c>
    </row>
    <row r="8452" spans="1:9" ht="14.4" x14ac:dyDescent="0.3">
      <c r="A8452" s="104" t="s">
        <v>27537</v>
      </c>
      <c r="B8452" s="104" t="s">
        <v>12244</v>
      </c>
      <c r="C8452" s="104" t="s">
        <v>10587</v>
      </c>
      <c r="D8452" s="104" t="s">
        <v>12245</v>
      </c>
      <c r="E8452" s="104" t="s">
        <v>12246</v>
      </c>
      <c r="F8452" s="104" t="s">
        <v>11476</v>
      </c>
      <c r="G8452" s="105" t="s">
        <v>27538</v>
      </c>
      <c r="H8452" s="105"/>
      <c r="I8452" s="104" t="s">
        <v>183</v>
      </c>
    </row>
    <row r="8453" spans="1:9" ht="14.4" x14ac:dyDescent="0.3">
      <c r="A8453" s="104" t="s">
        <v>27539</v>
      </c>
      <c r="B8453" s="104" t="s">
        <v>12521</v>
      </c>
      <c r="C8453" s="104" t="s">
        <v>10556</v>
      </c>
      <c r="D8453" s="104" t="s">
        <v>12522</v>
      </c>
      <c r="E8453" s="104" t="s">
        <v>12523</v>
      </c>
      <c r="F8453" s="104" t="s">
        <v>12524</v>
      </c>
      <c r="G8453" s="105" t="s">
        <v>27540</v>
      </c>
      <c r="H8453" s="105"/>
      <c r="I8453" s="104" t="s">
        <v>183</v>
      </c>
    </row>
    <row r="8454" spans="1:9" ht="14.4" x14ac:dyDescent="0.3">
      <c r="A8454" s="104" t="s">
        <v>27541</v>
      </c>
      <c r="B8454" s="104" t="s">
        <v>11432</v>
      </c>
      <c r="C8454" s="104" t="s">
        <v>11348</v>
      </c>
      <c r="D8454" s="104" t="s">
        <v>12562</v>
      </c>
      <c r="E8454" s="104" t="s">
        <v>11724</v>
      </c>
      <c r="F8454" s="104" t="s">
        <v>11725</v>
      </c>
      <c r="G8454" s="105" t="s">
        <v>27542</v>
      </c>
      <c r="H8454" s="105"/>
      <c r="I8454" s="104" t="s">
        <v>183</v>
      </c>
    </row>
    <row r="8455" spans="1:9" ht="14.4" x14ac:dyDescent="0.3">
      <c r="A8455" s="104" t="s">
        <v>27543</v>
      </c>
      <c r="B8455" s="104" t="s">
        <v>12655</v>
      </c>
      <c r="C8455" s="104" t="s">
        <v>11067</v>
      </c>
      <c r="D8455" s="104" t="s">
        <v>12656</v>
      </c>
      <c r="E8455" s="104" t="s">
        <v>12266</v>
      </c>
      <c r="F8455" s="104" t="s">
        <v>12657</v>
      </c>
      <c r="G8455" s="105" t="s">
        <v>27544</v>
      </c>
      <c r="H8455" s="105"/>
      <c r="I8455" s="104" t="s">
        <v>183</v>
      </c>
    </row>
    <row r="8456" spans="1:9" ht="14.4" x14ac:dyDescent="0.3">
      <c r="A8456" s="104" t="s">
        <v>27545</v>
      </c>
      <c r="B8456" s="104" t="s">
        <v>12662</v>
      </c>
      <c r="C8456" s="104" t="s">
        <v>9837</v>
      </c>
      <c r="D8456" s="104" t="s">
        <v>12663</v>
      </c>
      <c r="E8456" s="104" t="s">
        <v>12664</v>
      </c>
      <c r="F8456" s="104" t="s">
        <v>12665</v>
      </c>
      <c r="G8456" s="105" t="s">
        <v>27546</v>
      </c>
      <c r="H8456" s="105"/>
      <c r="I8456" s="104" t="s">
        <v>183</v>
      </c>
    </row>
    <row r="8457" spans="1:9" ht="14.4" x14ac:dyDescent="0.3">
      <c r="A8457" s="104" t="s">
        <v>27547</v>
      </c>
      <c r="B8457" s="104" t="s">
        <v>10745</v>
      </c>
      <c r="C8457" s="104" t="s">
        <v>11118</v>
      </c>
      <c r="D8457" s="104" t="s">
        <v>12727</v>
      </c>
      <c r="E8457" s="104" t="s">
        <v>10748</v>
      </c>
      <c r="F8457" s="104" t="s">
        <v>10749</v>
      </c>
      <c r="G8457" s="105" t="s">
        <v>27548</v>
      </c>
      <c r="H8457" s="105"/>
      <c r="I8457" s="104" t="s">
        <v>183</v>
      </c>
    </row>
    <row r="8458" spans="1:9" ht="14.4" x14ac:dyDescent="0.3">
      <c r="A8458" s="104" t="s">
        <v>11741</v>
      </c>
      <c r="B8458" s="104" t="s">
        <v>10516</v>
      </c>
      <c r="C8458" s="104" t="s">
        <v>12756</v>
      </c>
      <c r="D8458" s="104" t="s">
        <v>10518</v>
      </c>
      <c r="E8458" s="104" t="s">
        <v>10411</v>
      </c>
      <c r="F8458" s="104" t="s">
        <v>12757</v>
      </c>
      <c r="G8458" s="105" t="s">
        <v>27485</v>
      </c>
      <c r="H8458" s="105"/>
      <c r="I8458" s="104" t="s">
        <v>183</v>
      </c>
    </row>
    <row r="8459" spans="1:9" ht="14.4" x14ac:dyDescent="0.3">
      <c r="A8459" s="104" t="s">
        <v>27549</v>
      </c>
      <c r="B8459" s="104" t="s">
        <v>11802</v>
      </c>
      <c r="C8459" s="104" t="s">
        <v>11118</v>
      </c>
      <c r="D8459" s="104" t="s">
        <v>12860</v>
      </c>
      <c r="E8459" s="104" t="s">
        <v>12830</v>
      </c>
      <c r="F8459" s="104" t="s">
        <v>12831</v>
      </c>
      <c r="G8459" s="105" t="s">
        <v>27550</v>
      </c>
      <c r="H8459" s="105"/>
      <c r="I8459" s="104" t="s">
        <v>183</v>
      </c>
    </row>
    <row r="8460" spans="1:9" ht="14.4" x14ac:dyDescent="0.3">
      <c r="A8460" s="104" t="s">
        <v>10566</v>
      </c>
      <c r="B8460" s="104" t="s">
        <v>12942</v>
      </c>
      <c r="C8460" s="104" t="s">
        <v>12943</v>
      </c>
      <c r="D8460" s="104" t="s">
        <v>12944</v>
      </c>
      <c r="E8460" s="104" t="s">
        <v>10739</v>
      </c>
      <c r="F8460" s="104" t="s">
        <v>10740</v>
      </c>
      <c r="G8460" s="105" t="s">
        <v>27551</v>
      </c>
      <c r="H8460" s="105"/>
      <c r="I8460" s="104" t="s">
        <v>183</v>
      </c>
    </row>
    <row r="8461" spans="1:9" ht="14.4" x14ac:dyDescent="0.3">
      <c r="A8461" s="104" t="s">
        <v>20030</v>
      </c>
      <c r="B8461" s="104" t="s">
        <v>13055</v>
      </c>
      <c r="C8461" s="104" t="s">
        <v>13056</v>
      </c>
      <c r="D8461" s="104" t="s">
        <v>13057</v>
      </c>
      <c r="E8461" s="104" t="s">
        <v>13058</v>
      </c>
      <c r="F8461" s="104" t="s">
        <v>13059</v>
      </c>
      <c r="G8461" s="105" t="s">
        <v>27552</v>
      </c>
      <c r="H8461" s="105"/>
      <c r="I8461" s="104" t="s">
        <v>183</v>
      </c>
    </row>
    <row r="8462" spans="1:9" ht="14.4" x14ac:dyDescent="0.3">
      <c r="A8462" s="104" t="s">
        <v>20427</v>
      </c>
      <c r="B8462" s="104" t="s">
        <v>13066</v>
      </c>
      <c r="C8462" s="104" t="s">
        <v>13067</v>
      </c>
      <c r="D8462" s="104" t="s">
        <v>13068</v>
      </c>
      <c r="E8462" s="104" t="s">
        <v>12743</v>
      </c>
      <c r="F8462" s="104" t="s">
        <v>12744</v>
      </c>
      <c r="G8462" s="105" t="s">
        <v>27553</v>
      </c>
      <c r="H8462" s="105"/>
      <c r="I8462" s="104" t="s">
        <v>183</v>
      </c>
    </row>
    <row r="8463" spans="1:9" ht="14.4" x14ac:dyDescent="0.3">
      <c r="A8463" s="104" t="s">
        <v>9866</v>
      </c>
      <c r="B8463" s="104" t="s">
        <v>13150</v>
      </c>
      <c r="C8463" s="104" t="s">
        <v>13154</v>
      </c>
      <c r="D8463" s="104" t="s">
        <v>13151</v>
      </c>
      <c r="E8463" s="104" t="s">
        <v>13152</v>
      </c>
      <c r="F8463" s="104" t="s">
        <v>13153</v>
      </c>
      <c r="G8463" s="105" t="s">
        <v>183</v>
      </c>
      <c r="H8463" s="105"/>
      <c r="I8463" s="104" t="s">
        <v>183</v>
      </c>
    </row>
    <row r="8464" spans="1:9" ht="14.4" x14ac:dyDescent="0.3">
      <c r="A8464" s="104" t="s">
        <v>10599</v>
      </c>
      <c r="B8464" s="104" t="s">
        <v>13183</v>
      </c>
      <c r="C8464" s="104" t="s">
        <v>13184</v>
      </c>
      <c r="D8464" s="104" t="s">
        <v>13185</v>
      </c>
      <c r="E8464" s="104" t="s">
        <v>12787</v>
      </c>
      <c r="F8464" s="104" t="s">
        <v>12788</v>
      </c>
      <c r="G8464" s="105" t="s">
        <v>27554</v>
      </c>
      <c r="H8464" s="105"/>
      <c r="I8464" s="104" t="s">
        <v>183</v>
      </c>
    </row>
    <row r="8465" spans="1:9" ht="14.4" x14ac:dyDescent="0.3">
      <c r="A8465" s="104" t="s">
        <v>27555</v>
      </c>
      <c r="B8465" s="104" t="s">
        <v>10039</v>
      </c>
      <c r="C8465" s="104" t="s">
        <v>12130</v>
      </c>
      <c r="D8465" s="104" t="s">
        <v>11782</v>
      </c>
      <c r="E8465" s="104" t="s">
        <v>11781</v>
      </c>
      <c r="F8465" s="104" t="s">
        <v>10043</v>
      </c>
      <c r="G8465" s="105" t="s">
        <v>27556</v>
      </c>
      <c r="H8465" s="105"/>
      <c r="I8465" s="104" t="s">
        <v>183</v>
      </c>
    </row>
    <row r="8466" spans="1:9" ht="14.4" x14ac:dyDescent="0.3">
      <c r="A8466" s="104" t="s">
        <v>27557</v>
      </c>
      <c r="B8466" s="104" t="s">
        <v>13268</v>
      </c>
      <c r="C8466" s="104" t="s">
        <v>13269</v>
      </c>
      <c r="D8466" s="104" t="s">
        <v>13270</v>
      </c>
      <c r="E8466" s="104" t="s">
        <v>11332</v>
      </c>
      <c r="F8466" s="104" t="s">
        <v>11333</v>
      </c>
      <c r="G8466" s="105" t="s">
        <v>27558</v>
      </c>
      <c r="H8466" s="105"/>
      <c r="I8466" s="104" t="s">
        <v>183</v>
      </c>
    </row>
    <row r="8467" spans="1:9" ht="14.4" x14ac:dyDescent="0.3">
      <c r="A8467" s="104" t="s">
        <v>27559</v>
      </c>
      <c r="B8467" s="104" t="s">
        <v>13273</v>
      </c>
      <c r="C8467" s="104" t="s">
        <v>13274</v>
      </c>
      <c r="D8467" s="104" t="s">
        <v>13275</v>
      </c>
      <c r="E8467" s="104" t="s">
        <v>11520</v>
      </c>
      <c r="F8467" s="104" t="s">
        <v>13276</v>
      </c>
      <c r="G8467" s="105" t="s">
        <v>183</v>
      </c>
      <c r="H8467" s="105"/>
      <c r="I8467" s="104" t="s">
        <v>183</v>
      </c>
    </row>
    <row r="8468" spans="1:9" ht="14.4" x14ac:dyDescent="0.3">
      <c r="A8468" s="104" t="s">
        <v>27560</v>
      </c>
      <c r="B8468" s="104" t="s">
        <v>13291</v>
      </c>
      <c r="C8468" s="104" t="s">
        <v>11960</v>
      </c>
      <c r="D8468" s="104" t="s">
        <v>13292</v>
      </c>
      <c r="E8468" s="104" t="s">
        <v>11877</v>
      </c>
      <c r="F8468" s="104" t="s">
        <v>11878</v>
      </c>
      <c r="G8468" s="105" t="s">
        <v>27561</v>
      </c>
      <c r="H8468" s="105"/>
      <c r="I8468" s="104" t="s">
        <v>183</v>
      </c>
    </row>
    <row r="8469" spans="1:9" ht="14.4" x14ac:dyDescent="0.3">
      <c r="A8469" s="104" t="s">
        <v>27562</v>
      </c>
      <c r="B8469" s="104" t="s">
        <v>10814</v>
      </c>
      <c r="C8469" s="104" t="s">
        <v>10686</v>
      </c>
      <c r="D8469" s="104" t="s">
        <v>13315</v>
      </c>
      <c r="E8469" s="104" t="s">
        <v>13316</v>
      </c>
      <c r="F8469" s="104" t="s">
        <v>13317</v>
      </c>
      <c r="G8469" s="105" t="s">
        <v>27563</v>
      </c>
      <c r="H8469" s="105"/>
      <c r="I8469" s="104" t="s">
        <v>183</v>
      </c>
    </row>
    <row r="8470" spans="1:9" ht="14.4" x14ac:dyDescent="0.3">
      <c r="A8470" s="104" t="s">
        <v>27564</v>
      </c>
      <c r="B8470" s="104" t="s">
        <v>13347</v>
      </c>
      <c r="C8470" s="104" t="s">
        <v>10191</v>
      </c>
      <c r="D8470" s="104" t="s">
        <v>13348</v>
      </c>
      <c r="E8470" s="104" t="s">
        <v>13349</v>
      </c>
      <c r="F8470" s="104" t="s">
        <v>13350</v>
      </c>
      <c r="G8470" s="105" t="s">
        <v>27565</v>
      </c>
      <c r="H8470" s="105"/>
      <c r="I8470" s="104" t="s">
        <v>183</v>
      </c>
    </row>
    <row r="8471" spans="1:9" ht="14.4" x14ac:dyDescent="0.3">
      <c r="A8471" s="104" t="s">
        <v>27566</v>
      </c>
      <c r="B8471" s="104" t="s">
        <v>10998</v>
      </c>
      <c r="C8471" s="104" t="s">
        <v>10161</v>
      </c>
      <c r="D8471" s="104" t="s">
        <v>13434</v>
      </c>
      <c r="E8471" s="104" t="s">
        <v>11001</v>
      </c>
      <c r="F8471" s="104" t="s">
        <v>11002</v>
      </c>
      <c r="G8471" s="105" t="s">
        <v>25323</v>
      </c>
      <c r="H8471" s="105"/>
      <c r="I8471" s="104" t="s">
        <v>183</v>
      </c>
    </row>
    <row r="8472" spans="1:9" ht="14.4" x14ac:dyDescent="0.3">
      <c r="A8472" s="104" t="s">
        <v>27567</v>
      </c>
      <c r="B8472" s="104" t="s">
        <v>13443</v>
      </c>
      <c r="C8472" s="104" t="s">
        <v>9793</v>
      </c>
      <c r="D8472" s="104" t="s">
        <v>13444</v>
      </c>
      <c r="E8472" s="104" t="s">
        <v>11408</v>
      </c>
      <c r="F8472" s="104" t="s">
        <v>11409</v>
      </c>
      <c r="G8472" s="105"/>
      <c r="H8472" s="105" t="s">
        <v>27568</v>
      </c>
      <c r="I8472" s="104" t="s">
        <v>183</v>
      </c>
    </row>
    <row r="8473" spans="1:9" ht="14.4" x14ac:dyDescent="0.3">
      <c r="A8473" s="104" t="s">
        <v>27569</v>
      </c>
      <c r="B8473" s="104" t="s">
        <v>10825</v>
      </c>
      <c r="C8473" s="104" t="s">
        <v>10826</v>
      </c>
      <c r="D8473" s="104" t="s">
        <v>13448</v>
      </c>
      <c r="E8473" s="104" t="s">
        <v>13449</v>
      </c>
      <c r="F8473" s="104" t="s">
        <v>13450</v>
      </c>
      <c r="G8473" s="105" t="s">
        <v>27570</v>
      </c>
      <c r="H8473" s="105"/>
      <c r="I8473" s="104" t="s">
        <v>27571</v>
      </c>
    </row>
    <row r="8474" spans="1:9" ht="14.4" x14ac:dyDescent="0.3">
      <c r="A8474" s="104" t="s">
        <v>27572</v>
      </c>
      <c r="B8474" s="104" t="s">
        <v>13590</v>
      </c>
      <c r="C8474" s="104" t="s">
        <v>13591</v>
      </c>
      <c r="D8474" s="104" t="s">
        <v>13592</v>
      </c>
      <c r="E8474" s="104" t="s">
        <v>11058</v>
      </c>
      <c r="F8474" s="104" t="s">
        <v>11059</v>
      </c>
      <c r="G8474" s="105" t="s">
        <v>27573</v>
      </c>
      <c r="H8474" s="105"/>
      <c r="I8474" s="104" t="s">
        <v>183</v>
      </c>
    </row>
    <row r="8475" spans="1:9" ht="14.4" x14ac:dyDescent="0.3">
      <c r="A8475" s="104" t="s">
        <v>23396</v>
      </c>
      <c r="B8475" s="104" t="s">
        <v>10919</v>
      </c>
      <c r="C8475" s="104" t="s">
        <v>13675</v>
      </c>
      <c r="D8475" s="104" t="s">
        <v>10921</v>
      </c>
      <c r="E8475" s="104" t="s">
        <v>10922</v>
      </c>
      <c r="F8475" s="104" t="s">
        <v>10923</v>
      </c>
      <c r="G8475" s="105" t="s">
        <v>183</v>
      </c>
      <c r="H8475" s="105"/>
      <c r="I8475" s="104" t="s">
        <v>183</v>
      </c>
    </row>
    <row r="8476" spans="1:9" ht="14.4" x14ac:dyDescent="0.3">
      <c r="A8476" s="104" t="s">
        <v>27574</v>
      </c>
      <c r="B8476" s="104" t="s">
        <v>13779</v>
      </c>
      <c r="C8476" s="104" t="s">
        <v>9757</v>
      </c>
      <c r="D8476" s="104" t="s">
        <v>13780</v>
      </c>
      <c r="E8476" s="104" t="s">
        <v>13781</v>
      </c>
      <c r="F8476" s="104" t="s">
        <v>13782</v>
      </c>
      <c r="G8476" s="105" t="s">
        <v>27575</v>
      </c>
      <c r="H8476" s="105"/>
      <c r="I8476" s="104" t="s">
        <v>183</v>
      </c>
    </row>
    <row r="8477" spans="1:9" ht="14.4" x14ac:dyDescent="0.3">
      <c r="A8477" s="104" t="s">
        <v>23170</v>
      </c>
      <c r="B8477" s="104" t="s">
        <v>11017</v>
      </c>
      <c r="C8477" s="104" t="s">
        <v>10026</v>
      </c>
      <c r="D8477" s="104" t="s">
        <v>11019</v>
      </c>
      <c r="E8477" s="104" t="s">
        <v>12231</v>
      </c>
      <c r="F8477" s="104" t="s">
        <v>11021</v>
      </c>
      <c r="G8477" s="105" t="s">
        <v>27576</v>
      </c>
      <c r="H8477" s="105"/>
      <c r="I8477" s="104" t="s">
        <v>183</v>
      </c>
    </row>
    <row r="8478" spans="1:9" ht="14.4" x14ac:dyDescent="0.3">
      <c r="A8478" s="104" t="s">
        <v>27577</v>
      </c>
      <c r="B8478" s="104" t="s">
        <v>13893</v>
      </c>
      <c r="C8478" s="104" t="s">
        <v>10718</v>
      </c>
      <c r="D8478" s="104" t="s">
        <v>13894</v>
      </c>
      <c r="E8478" s="104" t="s">
        <v>13895</v>
      </c>
      <c r="F8478" s="104" t="s">
        <v>11338</v>
      </c>
      <c r="G8478" s="105"/>
      <c r="H8478" s="105" t="s">
        <v>27578</v>
      </c>
      <c r="I8478" s="104" t="s">
        <v>183</v>
      </c>
    </row>
    <row r="8479" spans="1:9" ht="14.4" x14ac:dyDescent="0.3">
      <c r="A8479" s="104" t="s">
        <v>11953</v>
      </c>
      <c r="B8479" s="104" t="s">
        <v>13984</v>
      </c>
      <c r="C8479" s="104" t="s">
        <v>13985</v>
      </c>
      <c r="D8479" s="104" t="s">
        <v>13986</v>
      </c>
      <c r="E8479" s="104" t="s">
        <v>13895</v>
      </c>
      <c r="F8479" s="104" t="s">
        <v>11338</v>
      </c>
      <c r="G8479" s="105" t="s">
        <v>183</v>
      </c>
      <c r="H8479" s="105" t="s">
        <v>183</v>
      </c>
      <c r="I8479" s="104" t="s">
        <v>183</v>
      </c>
    </row>
    <row r="8480" spans="1:9" ht="14.4" x14ac:dyDescent="0.3">
      <c r="A8480" s="104" t="s">
        <v>27579</v>
      </c>
      <c r="B8480" s="104" t="s">
        <v>14029</v>
      </c>
      <c r="C8480" s="104" t="s">
        <v>9907</v>
      </c>
      <c r="D8480" s="104" t="s">
        <v>14030</v>
      </c>
      <c r="E8480" s="104" t="s">
        <v>14031</v>
      </c>
      <c r="F8480" s="104" t="s">
        <v>14032</v>
      </c>
      <c r="G8480" s="105" t="s">
        <v>27580</v>
      </c>
      <c r="H8480" s="105"/>
      <c r="I8480" s="104" t="s">
        <v>183</v>
      </c>
    </row>
    <row r="8481" spans="1:9" ht="14.4" x14ac:dyDescent="0.3">
      <c r="A8481" s="104" t="s">
        <v>16066</v>
      </c>
      <c r="B8481" s="104" t="s">
        <v>14006</v>
      </c>
      <c r="C8481" s="104" t="s">
        <v>14033</v>
      </c>
      <c r="D8481" s="104" t="s">
        <v>14034</v>
      </c>
      <c r="E8481" s="104" t="s">
        <v>12579</v>
      </c>
      <c r="F8481" s="104" t="s">
        <v>14017</v>
      </c>
      <c r="G8481" s="105" t="s">
        <v>27581</v>
      </c>
      <c r="H8481" s="105"/>
      <c r="I8481" s="104" t="s">
        <v>183</v>
      </c>
    </row>
    <row r="8482" spans="1:9" ht="14.4" x14ac:dyDescent="0.3">
      <c r="A8482" s="104" t="s">
        <v>27582</v>
      </c>
      <c r="B8482" s="104" t="s">
        <v>14058</v>
      </c>
      <c r="C8482" s="104" t="s">
        <v>11199</v>
      </c>
      <c r="D8482" s="104" t="s">
        <v>14059</v>
      </c>
      <c r="E8482" s="104" t="s">
        <v>14060</v>
      </c>
      <c r="F8482" s="104" t="s">
        <v>14061</v>
      </c>
      <c r="G8482" s="105" t="s">
        <v>27583</v>
      </c>
      <c r="H8482" s="105"/>
      <c r="I8482" s="104" t="s">
        <v>183</v>
      </c>
    </row>
    <row r="8483" spans="1:9" ht="14.4" x14ac:dyDescent="0.3">
      <c r="A8483" s="104" t="s">
        <v>27584</v>
      </c>
      <c r="B8483" s="104" t="s">
        <v>14134</v>
      </c>
      <c r="C8483" s="104" t="s">
        <v>14135</v>
      </c>
      <c r="D8483" s="104" t="s">
        <v>14136</v>
      </c>
      <c r="E8483" s="104" t="s">
        <v>10901</v>
      </c>
      <c r="F8483" s="104" t="s">
        <v>10902</v>
      </c>
      <c r="G8483" s="105" t="s">
        <v>183</v>
      </c>
      <c r="H8483" s="105"/>
      <c r="I8483" s="104" t="s">
        <v>183</v>
      </c>
    </row>
    <row r="8484" spans="1:9" ht="14.4" x14ac:dyDescent="0.3">
      <c r="A8484" s="104" t="s">
        <v>27585</v>
      </c>
      <c r="B8484" s="104" t="s">
        <v>10104</v>
      </c>
      <c r="C8484" s="104" t="s">
        <v>10909</v>
      </c>
      <c r="D8484" s="104" t="s">
        <v>14137</v>
      </c>
      <c r="E8484" s="104" t="s">
        <v>14138</v>
      </c>
      <c r="F8484" s="104" t="s">
        <v>14139</v>
      </c>
      <c r="G8484" s="105" t="s">
        <v>27586</v>
      </c>
      <c r="H8484" s="105"/>
      <c r="I8484" s="104" t="s">
        <v>183</v>
      </c>
    </row>
    <row r="8485" spans="1:9" ht="14.4" x14ac:dyDescent="0.3">
      <c r="A8485" s="104" t="s">
        <v>27587</v>
      </c>
      <c r="B8485" s="104" t="s">
        <v>14170</v>
      </c>
      <c r="C8485" s="104" t="s">
        <v>11456</v>
      </c>
      <c r="D8485" s="104" t="s">
        <v>14171</v>
      </c>
      <c r="E8485" s="104" t="s">
        <v>10047</v>
      </c>
      <c r="F8485" s="104" t="s">
        <v>10048</v>
      </c>
      <c r="G8485" s="105" t="s">
        <v>27588</v>
      </c>
      <c r="H8485" s="105"/>
      <c r="I8485" s="104" t="s">
        <v>183</v>
      </c>
    </row>
    <row r="8486" spans="1:9" ht="14.4" x14ac:dyDescent="0.3">
      <c r="A8486" s="104" t="s">
        <v>27589</v>
      </c>
      <c r="B8486" s="104" t="s">
        <v>14241</v>
      </c>
      <c r="C8486" s="104" t="s">
        <v>10040</v>
      </c>
      <c r="D8486" s="104" t="s">
        <v>14242</v>
      </c>
      <c r="E8486" s="104" t="s">
        <v>14243</v>
      </c>
      <c r="F8486" s="104" t="s">
        <v>11237</v>
      </c>
      <c r="G8486" s="105"/>
      <c r="H8486" s="105" t="s">
        <v>27590</v>
      </c>
      <c r="I8486" s="104" t="s">
        <v>183</v>
      </c>
    </row>
    <row r="8487" spans="1:9" ht="14.4" x14ac:dyDescent="0.3">
      <c r="A8487" s="104" t="s">
        <v>27591</v>
      </c>
      <c r="B8487" s="104" t="s">
        <v>10089</v>
      </c>
      <c r="C8487" s="104" t="s">
        <v>14351</v>
      </c>
      <c r="D8487" s="104" t="s">
        <v>14352</v>
      </c>
      <c r="E8487" s="104" t="s">
        <v>10092</v>
      </c>
      <c r="F8487" s="104" t="s">
        <v>10093</v>
      </c>
      <c r="G8487" s="105" t="s">
        <v>27592</v>
      </c>
      <c r="H8487" s="105"/>
      <c r="I8487" s="104" t="s">
        <v>183</v>
      </c>
    </row>
    <row r="8488" spans="1:9" ht="14.4" x14ac:dyDescent="0.3">
      <c r="A8488" s="104" t="s">
        <v>27593</v>
      </c>
      <c r="B8488" s="104" t="s">
        <v>14411</v>
      </c>
      <c r="C8488" s="104" t="s">
        <v>12251</v>
      </c>
      <c r="D8488" s="104" t="s">
        <v>14412</v>
      </c>
      <c r="E8488" s="104" t="s">
        <v>9820</v>
      </c>
      <c r="F8488" s="104" t="s">
        <v>14413</v>
      </c>
      <c r="G8488" s="105" t="s">
        <v>27594</v>
      </c>
      <c r="H8488" s="105"/>
      <c r="I8488" s="104" t="s">
        <v>183</v>
      </c>
    </row>
    <row r="8489" spans="1:9" ht="14.4" x14ac:dyDescent="0.3">
      <c r="A8489" s="104" t="s">
        <v>27595</v>
      </c>
      <c r="B8489" s="104" t="s">
        <v>10919</v>
      </c>
      <c r="C8489" s="104" t="s">
        <v>9902</v>
      </c>
      <c r="D8489" s="104" t="s">
        <v>10921</v>
      </c>
      <c r="E8489" s="104" t="s">
        <v>10922</v>
      </c>
      <c r="F8489" s="104" t="s">
        <v>10923</v>
      </c>
      <c r="G8489" s="105" t="s">
        <v>27497</v>
      </c>
      <c r="H8489" s="105"/>
      <c r="I8489" s="104" t="s">
        <v>183</v>
      </c>
    </row>
    <row r="8490" spans="1:9" ht="14.4" x14ac:dyDescent="0.3">
      <c r="A8490" s="104" t="s">
        <v>27596</v>
      </c>
      <c r="B8490" s="104" t="s">
        <v>14459</v>
      </c>
      <c r="C8490" s="104" t="s">
        <v>11661</v>
      </c>
      <c r="D8490" s="104" t="s">
        <v>14460</v>
      </c>
      <c r="E8490" s="104" t="s">
        <v>9982</v>
      </c>
      <c r="F8490" s="104" t="s">
        <v>14461</v>
      </c>
      <c r="G8490" s="105" t="s">
        <v>183</v>
      </c>
      <c r="H8490" s="105"/>
      <c r="I8490" s="104" t="s">
        <v>183</v>
      </c>
    </row>
    <row r="8491" spans="1:9" ht="14.4" x14ac:dyDescent="0.3">
      <c r="A8491" s="104" t="s">
        <v>27597</v>
      </c>
      <c r="B8491" s="104" t="s">
        <v>14474</v>
      </c>
      <c r="C8491" s="104" t="s">
        <v>11719</v>
      </c>
      <c r="D8491" s="104" t="s">
        <v>14475</v>
      </c>
      <c r="E8491" s="104" t="s">
        <v>13754</v>
      </c>
      <c r="F8491" s="104" t="s">
        <v>13755</v>
      </c>
      <c r="G8491" s="105" t="s">
        <v>27598</v>
      </c>
      <c r="H8491" s="105"/>
      <c r="I8491" s="104" t="s">
        <v>183</v>
      </c>
    </row>
    <row r="8492" spans="1:9" ht="14.4" x14ac:dyDescent="0.3">
      <c r="A8492" s="104" t="s">
        <v>27599</v>
      </c>
      <c r="B8492" s="104" t="s">
        <v>14481</v>
      </c>
      <c r="C8492" s="104" t="s">
        <v>9980</v>
      </c>
      <c r="D8492" s="104" t="s">
        <v>14482</v>
      </c>
      <c r="E8492" s="104" t="s">
        <v>11436</v>
      </c>
      <c r="F8492" s="104" t="s">
        <v>11437</v>
      </c>
      <c r="G8492" s="105" t="s">
        <v>27600</v>
      </c>
      <c r="H8492" s="105"/>
      <c r="I8492" s="104" t="s">
        <v>183</v>
      </c>
    </row>
    <row r="8493" spans="1:9" ht="14.4" x14ac:dyDescent="0.3">
      <c r="A8493" s="104" t="s">
        <v>27601</v>
      </c>
      <c r="B8493" s="104" t="s">
        <v>14483</v>
      </c>
      <c r="C8493" s="104" t="s">
        <v>14484</v>
      </c>
      <c r="D8493" s="104" t="s">
        <v>14485</v>
      </c>
      <c r="E8493" s="104" t="s">
        <v>14486</v>
      </c>
      <c r="F8493" s="104" t="s">
        <v>14487</v>
      </c>
      <c r="G8493" s="105" t="s">
        <v>27602</v>
      </c>
      <c r="H8493" s="105"/>
      <c r="I8493" s="104" t="s">
        <v>183</v>
      </c>
    </row>
    <row r="8494" spans="1:9" ht="14.4" x14ac:dyDescent="0.3">
      <c r="A8494" s="104" t="s">
        <v>27603</v>
      </c>
      <c r="B8494" s="104" t="s">
        <v>14572</v>
      </c>
      <c r="C8494" s="104" t="s">
        <v>10156</v>
      </c>
      <c r="D8494" s="104" t="s">
        <v>14573</v>
      </c>
      <c r="E8494" s="104" t="s">
        <v>14574</v>
      </c>
      <c r="F8494" s="104" t="s">
        <v>14575</v>
      </c>
      <c r="G8494" s="105" t="s">
        <v>25795</v>
      </c>
      <c r="H8494" s="105"/>
      <c r="I8494" s="104" t="s">
        <v>183</v>
      </c>
    </row>
    <row r="8495" spans="1:9" ht="14.4" x14ac:dyDescent="0.3">
      <c r="A8495" s="104" t="s">
        <v>27604</v>
      </c>
      <c r="B8495" s="104" t="s">
        <v>10947</v>
      </c>
      <c r="C8495" s="104" t="s">
        <v>10948</v>
      </c>
      <c r="D8495" s="104" t="s">
        <v>10949</v>
      </c>
      <c r="E8495" s="104" t="s">
        <v>10950</v>
      </c>
      <c r="F8495" s="104" t="s">
        <v>10132</v>
      </c>
      <c r="G8495" s="105" t="s">
        <v>183</v>
      </c>
      <c r="H8495" s="105"/>
      <c r="I8495" s="104" t="s">
        <v>183</v>
      </c>
    </row>
    <row r="8496" spans="1:9" ht="14.4" x14ac:dyDescent="0.3">
      <c r="A8496" s="104" t="s">
        <v>27605</v>
      </c>
      <c r="B8496" s="104" t="s">
        <v>14629</v>
      </c>
      <c r="C8496" s="104" t="s">
        <v>10497</v>
      </c>
      <c r="D8496" s="104" t="s">
        <v>14630</v>
      </c>
      <c r="E8496" s="104" t="s">
        <v>10468</v>
      </c>
      <c r="F8496" s="104" t="s">
        <v>10469</v>
      </c>
      <c r="G8496" s="105" t="s">
        <v>183</v>
      </c>
      <c r="H8496" s="105"/>
      <c r="I8496" s="104" t="s">
        <v>183</v>
      </c>
    </row>
    <row r="8497" spans="1:9" ht="14.4" x14ac:dyDescent="0.3">
      <c r="A8497" s="104" t="s">
        <v>27606</v>
      </c>
      <c r="B8497" s="104" t="s">
        <v>14667</v>
      </c>
      <c r="C8497" s="104" t="s">
        <v>14668</v>
      </c>
      <c r="D8497" s="104" t="s">
        <v>14669</v>
      </c>
      <c r="E8497" s="104" t="s">
        <v>14670</v>
      </c>
      <c r="F8497" s="104" t="s">
        <v>14671</v>
      </c>
      <c r="G8497" s="105" t="s">
        <v>183</v>
      </c>
      <c r="H8497" s="105"/>
      <c r="I8497" s="104" t="s">
        <v>183</v>
      </c>
    </row>
    <row r="8498" spans="1:9" ht="14.4" x14ac:dyDescent="0.3">
      <c r="A8498" s="104" t="s">
        <v>27607</v>
      </c>
      <c r="B8498" s="104" t="s">
        <v>14691</v>
      </c>
      <c r="C8498" s="104" t="s">
        <v>10480</v>
      </c>
      <c r="D8498" s="104" t="s">
        <v>14692</v>
      </c>
      <c r="E8498" s="104" t="s">
        <v>13491</v>
      </c>
      <c r="F8498" s="104" t="s">
        <v>10531</v>
      </c>
      <c r="G8498" s="105" t="s">
        <v>26170</v>
      </c>
      <c r="H8498" s="105"/>
      <c r="I8498" s="104" t="s">
        <v>183</v>
      </c>
    </row>
    <row r="8499" spans="1:9" ht="14.4" x14ac:dyDescent="0.3">
      <c r="A8499" s="104" t="s">
        <v>27608</v>
      </c>
      <c r="B8499" s="104" t="s">
        <v>14910</v>
      </c>
      <c r="C8499" s="104" t="s">
        <v>9936</v>
      </c>
      <c r="D8499" s="104" t="s">
        <v>14911</v>
      </c>
      <c r="E8499" s="104" t="s">
        <v>13720</v>
      </c>
      <c r="F8499" s="104" t="s">
        <v>14912</v>
      </c>
      <c r="G8499" s="105" t="s">
        <v>27609</v>
      </c>
      <c r="H8499" s="105"/>
      <c r="I8499" s="104" t="s">
        <v>183</v>
      </c>
    </row>
    <row r="8500" spans="1:9" ht="14.4" x14ac:dyDescent="0.3">
      <c r="A8500" s="104" t="s">
        <v>27610</v>
      </c>
      <c r="B8500" s="104" t="s">
        <v>11972</v>
      </c>
      <c r="C8500" s="104" t="s">
        <v>10792</v>
      </c>
      <c r="D8500" s="104" t="s">
        <v>14974</v>
      </c>
      <c r="E8500" s="104" t="s">
        <v>10987</v>
      </c>
      <c r="F8500" s="104" t="s">
        <v>10988</v>
      </c>
      <c r="G8500" s="105"/>
      <c r="H8500" s="105" t="s">
        <v>27611</v>
      </c>
      <c r="I8500" s="104" t="s">
        <v>183</v>
      </c>
    </row>
    <row r="8501" spans="1:9" ht="14.4" x14ac:dyDescent="0.3">
      <c r="A8501" s="104" t="s">
        <v>11058</v>
      </c>
      <c r="B8501" s="104" t="s">
        <v>15112</v>
      </c>
      <c r="C8501" s="104" t="s">
        <v>9808</v>
      </c>
      <c r="D8501" s="104" t="s">
        <v>15113</v>
      </c>
      <c r="E8501" s="104" t="s">
        <v>14447</v>
      </c>
      <c r="F8501" s="104" t="s">
        <v>14448</v>
      </c>
      <c r="G8501" s="105" t="s">
        <v>27612</v>
      </c>
      <c r="H8501" s="105"/>
      <c r="I8501" s="104" t="s">
        <v>183</v>
      </c>
    </row>
    <row r="8502" spans="1:9" ht="14.4" x14ac:dyDescent="0.3">
      <c r="A8502" s="104" t="s">
        <v>27613</v>
      </c>
      <c r="B8502" s="104" t="s">
        <v>15144</v>
      </c>
      <c r="C8502" s="104" t="s">
        <v>10556</v>
      </c>
      <c r="D8502" s="104" t="s">
        <v>15145</v>
      </c>
      <c r="E8502" s="104" t="s">
        <v>15146</v>
      </c>
      <c r="F8502" s="104" t="s">
        <v>15147</v>
      </c>
      <c r="G8502" s="105" t="s">
        <v>27614</v>
      </c>
      <c r="H8502" s="105" t="s">
        <v>27615</v>
      </c>
      <c r="I8502" s="104" t="s">
        <v>183</v>
      </c>
    </row>
    <row r="8503" spans="1:9" ht="14.4" x14ac:dyDescent="0.3">
      <c r="A8503" s="104" t="s">
        <v>27616</v>
      </c>
      <c r="B8503" s="104" t="s">
        <v>15261</v>
      </c>
      <c r="C8503" s="104" t="s">
        <v>15262</v>
      </c>
      <c r="D8503" s="104" t="s">
        <v>15263</v>
      </c>
      <c r="E8503" s="104" t="s">
        <v>12129</v>
      </c>
      <c r="F8503" s="104" t="s">
        <v>9958</v>
      </c>
      <c r="G8503" s="105" t="s">
        <v>26463</v>
      </c>
      <c r="H8503" s="105"/>
      <c r="I8503" s="104" t="s">
        <v>183</v>
      </c>
    </row>
    <row r="8504" spans="1:9" ht="14.4" x14ac:dyDescent="0.3">
      <c r="A8504" s="104" t="s">
        <v>27617</v>
      </c>
      <c r="B8504" s="104" t="s">
        <v>13191</v>
      </c>
      <c r="C8504" s="104" t="s">
        <v>9902</v>
      </c>
      <c r="D8504" s="104" t="s">
        <v>15357</v>
      </c>
      <c r="E8504" s="104" t="s">
        <v>10931</v>
      </c>
      <c r="F8504" s="104" t="s">
        <v>10932</v>
      </c>
      <c r="G8504" s="105" t="s">
        <v>27618</v>
      </c>
      <c r="H8504" s="105"/>
      <c r="I8504" s="104" t="s">
        <v>183</v>
      </c>
    </row>
    <row r="8505" spans="1:9" ht="14.4" x14ac:dyDescent="0.3">
      <c r="A8505" s="104" t="s">
        <v>27619</v>
      </c>
      <c r="B8505" s="104" t="s">
        <v>15393</v>
      </c>
      <c r="C8505" s="104" t="s">
        <v>15394</v>
      </c>
      <c r="D8505" s="104" t="s">
        <v>15395</v>
      </c>
      <c r="E8505" s="104" t="s">
        <v>11144</v>
      </c>
      <c r="F8505" s="104" t="s">
        <v>10132</v>
      </c>
      <c r="G8505" s="105"/>
      <c r="H8505" s="105" t="s">
        <v>27620</v>
      </c>
      <c r="I8505" s="104" t="s">
        <v>183</v>
      </c>
    </row>
    <row r="8506" spans="1:9" ht="14.4" x14ac:dyDescent="0.3">
      <c r="A8506" s="104" t="s">
        <v>27621</v>
      </c>
      <c r="B8506" s="104" t="s">
        <v>13850</v>
      </c>
      <c r="C8506" s="104" t="s">
        <v>10556</v>
      </c>
      <c r="D8506" s="104" t="s">
        <v>15443</v>
      </c>
      <c r="E8506" s="104" t="s">
        <v>15444</v>
      </c>
      <c r="F8506" s="104" t="s">
        <v>15445</v>
      </c>
      <c r="G8506" s="105"/>
      <c r="H8506" s="105" t="s">
        <v>27622</v>
      </c>
      <c r="I8506" s="104" t="s">
        <v>183</v>
      </c>
    </row>
    <row r="8507" spans="1:9" ht="14.4" x14ac:dyDescent="0.3">
      <c r="A8507" s="104" t="s">
        <v>27623</v>
      </c>
      <c r="B8507" s="104" t="s">
        <v>10717</v>
      </c>
      <c r="C8507" s="104" t="s">
        <v>11727</v>
      </c>
      <c r="D8507" s="104" t="s">
        <v>15528</v>
      </c>
      <c r="E8507" s="104" t="s">
        <v>11062</v>
      </c>
      <c r="F8507" s="104" t="s">
        <v>11063</v>
      </c>
      <c r="G8507" s="105" t="s">
        <v>27624</v>
      </c>
      <c r="H8507" s="105"/>
      <c r="I8507" s="104" t="s">
        <v>27625</v>
      </c>
    </row>
    <row r="8508" spans="1:9" ht="14.4" x14ac:dyDescent="0.3">
      <c r="A8508" s="104" t="s">
        <v>27626</v>
      </c>
      <c r="B8508" s="104" t="s">
        <v>15596</v>
      </c>
      <c r="C8508" s="104" t="s">
        <v>15597</v>
      </c>
      <c r="D8508" s="104" t="s">
        <v>15598</v>
      </c>
      <c r="E8508" s="104" t="s">
        <v>12002</v>
      </c>
      <c r="F8508" s="104" t="s">
        <v>12003</v>
      </c>
      <c r="G8508" s="105" t="s">
        <v>27627</v>
      </c>
      <c r="H8508" s="105"/>
      <c r="I8508" s="104" t="s">
        <v>183</v>
      </c>
    </row>
    <row r="8509" spans="1:9" ht="14.4" x14ac:dyDescent="0.3">
      <c r="A8509" s="104" t="s">
        <v>27628</v>
      </c>
      <c r="B8509" s="104" t="s">
        <v>11230</v>
      </c>
      <c r="C8509" s="104" t="s">
        <v>10274</v>
      </c>
      <c r="D8509" s="104" t="s">
        <v>15650</v>
      </c>
      <c r="E8509" s="104" t="s">
        <v>10482</v>
      </c>
      <c r="F8509" s="104" t="s">
        <v>10483</v>
      </c>
      <c r="G8509" s="105" t="s">
        <v>27629</v>
      </c>
      <c r="H8509" s="105"/>
      <c r="I8509" s="104" t="s">
        <v>183</v>
      </c>
    </row>
    <row r="8510" spans="1:9" ht="14.4" x14ac:dyDescent="0.3">
      <c r="A8510" s="104" t="s">
        <v>27630</v>
      </c>
      <c r="B8510" s="104" t="s">
        <v>13075</v>
      </c>
      <c r="C8510" s="104" t="s">
        <v>11189</v>
      </c>
      <c r="D8510" s="104" t="s">
        <v>15740</v>
      </c>
      <c r="E8510" s="104" t="s">
        <v>15741</v>
      </c>
      <c r="F8510" s="104" t="s">
        <v>15742</v>
      </c>
      <c r="G8510" s="105" t="s">
        <v>27631</v>
      </c>
      <c r="H8510" s="105"/>
      <c r="I8510" s="104" t="s">
        <v>183</v>
      </c>
    </row>
    <row r="8511" spans="1:9" ht="14.4" x14ac:dyDescent="0.3">
      <c r="A8511" s="104" t="s">
        <v>27632</v>
      </c>
      <c r="B8511" s="104" t="s">
        <v>12174</v>
      </c>
      <c r="C8511" s="104" t="s">
        <v>12544</v>
      </c>
      <c r="D8511" s="104" t="s">
        <v>15901</v>
      </c>
      <c r="E8511" s="104" t="s">
        <v>13316</v>
      </c>
      <c r="F8511" s="104" t="s">
        <v>13317</v>
      </c>
      <c r="G8511" s="105" t="s">
        <v>27633</v>
      </c>
      <c r="H8511" s="105"/>
      <c r="I8511" s="104" t="s">
        <v>183</v>
      </c>
    </row>
    <row r="8512" spans="1:9" ht="14.4" x14ac:dyDescent="0.3">
      <c r="A8512" s="104" t="s">
        <v>27634</v>
      </c>
      <c r="B8512" s="104" t="s">
        <v>15917</v>
      </c>
      <c r="C8512" s="104" t="s">
        <v>10110</v>
      </c>
      <c r="D8512" s="104" t="s">
        <v>15918</v>
      </c>
      <c r="E8512" s="104" t="s">
        <v>11543</v>
      </c>
      <c r="F8512" s="104" t="s">
        <v>11544</v>
      </c>
      <c r="G8512" s="105"/>
      <c r="H8512" s="105" t="s">
        <v>27635</v>
      </c>
      <c r="I8512" s="104" t="s">
        <v>183</v>
      </c>
    </row>
    <row r="8513" spans="1:9" ht="14.4" x14ac:dyDescent="0.3">
      <c r="A8513" s="104" t="s">
        <v>27636</v>
      </c>
      <c r="B8513" s="104" t="s">
        <v>12133</v>
      </c>
      <c r="C8513" s="104" t="s">
        <v>9837</v>
      </c>
      <c r="D8513" s="104" t="s">
        <v>16051</v>
      </c>
      <c r="E8513" s="104" t="s">
        <v>15776</v>
      </c>
      <c r="F8513" s="104" t="s">
        <v>15777</v>
      </c>
      <c r="G8513" s="105" t="s">
        <v>27084</v>
      </c>
      <c r="H8513" s="105"/>
      <c r="I8513" s="104" t="s">
        <v>183</v>
      </c>
    </row>
    <row r="8514" spans="1:9" ht="14.4" x14ac:dyDescent="0.3">
      <c r="A8514" s="104" t="s">
        <v>10228</v>
      </c>
      <c r="B8514" s="104" t="s">
        <v>10191</v>
      </c>
      <c r="C8514" s="104" t="s">
        <v>12426</v>
      </c>
      <c r="D8514" s="104" t="s">
        <v>16075</v>
      </c>
      <c r="E8514" s="104" t="s">
        <v>16076</v>
      </c>
      <c r="F8514" s="104" t="s">
        <v>16077</v>
      </c>
      <c r="G8514" s="105" t="s">
        <v>26041</v>
      </c>
      <c r="H8514" s="105"/>
      <c r="I8514" s="104" t="s">
        <v>183</v>
      </c>
    </row>
    <row r="8515" spans="1:9" ht="14.4" x14ac:dyDescent="0.3">
      <c r="A8515" s="104" t="s">
        <v>13566</v>
      </c>
      <c r="B8515" s="104" t="s">
        <v>16123</v>
      </c>
      <c r="C8515" s="104" t="s">
        <v>13547</v>
      </c>
      <c r="D8515" s="104" t="s">
        <v>16124</v>
      </c>
      <c r="E8515" s="104" t="s">
        <v>12845</v>
      </c>
      <c r="F8515" s="104" t="s">
        <v>12846</v>
      </c>
      <c r="G8515" s="105" t="s">
        <v>183</v>
      </c>
      <c r="H8515" s="105"/>
      <c r="I8515" s="104" t="s">
        <v>183</v>
      </c>
    </row>
    <row r="8516" spans="1:9" ht="14.4" x14ac:dyDescent="0.3">
      <c r="A8516" s="104" t="s">
        <v>27637</v>
      </c>
      <c r="B8516" s="104" t="s">
        <v>16131</v>
      </c>
      <c r="C8516" s="104" t="s">
        <v>16132</v>
      </c>
      <c r="D8516" s="104" t="s">
        <v>16133</v>
      </c>
      <c r="E8516" s="104" t="s">
        <v>11144</v>
      </c>
      <c r="F8516" s="104" t="s">
        <v>16134</v>
      </c>
      <c r="G8516" s="105"/>
      <c r="H8516" s="105" t="s">
        <v>27638</v>
      </c>
      <c r="I8516" s="104" t="s">
        <v>183</v>
      </c>
    </row>
    <row r="8517" spans="1:9" ht="14.4" x14ac:dyDescent="0.3">
      <c r="A8517" s="104" t="s">
        <v>12992</v>
      </c>
      <c r="B8517" s="104" t="s">
        <v>16179</v>
      </c>
      <c r="C8517" s="104" t="s">
        <v>16180</v>
      </c>
      <c r="D8517" s="104" t="s">
        <v>16181</v>
      </c>
      <c r="E8517" s="104" t="s">
        <v>16182</v>
      </c>
      <c r="F8517" s="104" t="s">
        <v>16183</v>
      </c>
      <c r="G8517" s="105"/>
      <c r="H8517" s="105" t="s">
        <v>27639</v>
      </c>
      <c r="I8517" s="104" t="s">
        <v>183</v>
      </c>
    </row>
    <row r="8518" spans="1:9" ht="14.4" x14ac:dyDescent="0.3">
      <c r="A8518" s="104" t="s">
        <v>27640</v>
      </c>
      <c r="B8518" s="104" t="s">
        <v>16384</v>
      </c>
      <c r="C8518" s="104" t="s">
        <v>10826</v>
      </c>
      <c r="D8518" s="104" t="s">
        <v>16385</v>
      </c>
      <c r="E8518" s="104" t="s">
        <v>10188</v>
      </c>
      <c r="F8518" s="104" t="s">
        <v>10189</v>
      </c>
      <c r="G8518" s="105" t="s">
        <v>27641</v>
      </c>
      <c r="H8518" s="105"/>
      <c r="I8518" s="104" t="s">
        <v>183</v>
      </c>
    </row>
    <row r="8519" spans="1:9" ht="14.4" x14ac:dyDescent="0.3">
      <c r="A8519" s="104" t="s">
        <v>27642</v>
      </c>
      <c r="B8519" s="104" t="s">
        <v>13324</v>
      </c>
      <c r="C8519" s="104" t="s">
        <v>10040</v>
      </c>
      <c r="D8519" s="104" t="s">
        <v>16398</v>
      </c>
      <c r="E8519" s="104" t="s">
        <v>16082</v>
      </c>
      <c r="F8519" s="104" t="s">
        <v>16083</v>
      </c>
      <c r="G8519" s="105" t="s">
        <v>27643</v>
      </c>
      <c r="H8519" s="105"/>
      <c r="I8519" s="104" t="s">
        <v>183</v>
      </c>
    </row>
    <row r="8520" spans="1:9" ht="14.4" x14ac:dyDescent="0.3">
      <c r="A8520" s="104" t="s">
        <v>27644</v>
      </c>
      <c r="B8520" s="104" t="s">
        <v>14126</v>
      </c>
      <c r="C8520" s="104" t="s">
        <v>11172</v>
      </c>
      <c r="D8520" s="104" t="s">
        <v>16531</v>
      </c>
      <c r="E8520" s="104" t="s">
        <v>16532</v>
      </c>
      <c r="F8520" s="104" t="s">
        <v>10847</v>
      </c>
      <c r="G8520" s="105" t="s">
        <v>27645</v>
      </c>
      <c r="H8520" s="105"/>
      <c r="I8520" s="104" t="s">
        <v>183</v>
      </c>
    </row>
    <row r="8521" spans="1:9" ht="14.4" x14ac:dyDescent="0.3">
      <c r="A8521" s="104" t="s">
        <v>19530</v>
      </c>
      <c r="B8521" s="104" t="s">
        <v>10836</v>
      </c>
      <c r="C8521" s="104" t="s">
        <v>16552</v>
      </c>
      <c r="D8521" s="104" t="s">
        <v>16553</v>
      </c>
      <c r="E8521" s="104" t="s">
        <v>16554</v>
      </c>
      <c r="F8521" s="104" t="s">
        <v>12298</v>
      </c>
      <c r="G8521" s="105" t="s">
        <v>27646</v>
      </c>
      <c r="H8521" s="105"/>
      <c r="I8521" s="104" t="s">
        <v>183</v>
      </c>
    </row>
    <row r="8522" spans="1:9" ht="14.4" x14ac:dyDescent="0.3">
      <c r="A8522" s="104" t="s">
        <v>11776</v>
      </c>
      <c r="B8522" s="104" t="s">
        <v>10155</v>
      </c>
      <c r="C8522" s="104" t="s">
        <v>14302</v>
      </c>
      <c r="D8522" s="104" t="s">
        <v>16647</v>
      </c>
      <c r="E8522" s="104" t="s">
        <v>16645</v>
      </c>
      <c r="F8522" s="104" t="s">
        <v>16646</v>
      </c>
      <c r="G8522" s="105" t="s">
        <v>27647</v>
      </c>
      <c r="H8522" s="105"/>
      <c r="I8522" s="104" t="s">
        <v>183</v>
      </c>
    </row>
    <row r="8523" spans="1:9" ht="14.4" x14ac:dyDescent="0.3">
      <c r="A8523" s="104" t="s">
        <v>27648</v>
      </c>
      <c r="B8523" s="104" t="s">
        <v>16875</v>
      </c>
      <c r="C8523" s="104" t="s">
        <v>16876</v>
      </c>
      <c r="D8523" s="104" t="s">
        <v>16877</v>
      </c>
      <c r="E8523" s="104" t="s">
        <v>16878</v>
      </c>
      <c r="F8523" s="104" t="s">
        <v>16879</v>
      </c>
      <c r="G8523" s="105" t="s">
        <v>27649</v>
      </c>
      <c r="H8523" s="105" t="s">
        <v>27650</v>
      </c>
      <c r="I8523" s="104" t="s">
        <v>183</v>
      </c>
    </row>
    <row r="8524" spans="1:9" ht="14.4" x14ac:dyDescent="0.3">
      <c r="A8524" s="104" t="s">
        <v>27651</v>
      </c>
      <c r="B8524" s="104" t="s">
        <v>11811</v>
      </c>
      <c r="C8524" s="104" t="s">
        <v>16917</v>
      </c>
      <c r="D8524" s="104" t="s">
        <v>16918</v>
      </c>
      <c r="E8524" s="104" t="s">
        <v>13491</v>
      </c>
      <c r="F8524" s="104" t="s">
        <v>10531</v>
      </c>
      <c r="G8524" s="105" t="s">
        <v>27652</v>
      </c>
      <c r="H8524" s="105"/>
      <c r="I8524" s="104" t="s">
        <v>183</v>
      </c>
    </row>
    <row r="8525" spans="1:9" ht="14.4" x14ac:dyDescent="0.3">
      <c r="A8525" s="104" t="s">
        <v>12206</v>
      </c>
      <c r="B8525" s="104" t="s">
        <v>13935</v>
      </c>
      <c r="C8525" s="104" t="s">
        <v>10166</v>
      </c>
      <c r="D8525" s="104" t="s">
        <v>16975</v>
      </c>
      <c r="E8525" s="104" t="s">
        <v>11078</v>
      </c>
      <c r="F8525" s="104" t="s">
        <v>11120</v>
      </c>
      <c r="G8525" s="105" t="s">
        <v>27653</v>
      </c>
      <c r="H8525" s="105"/>
      <c r="I8525" s="104" t="s">
        <v>183</v>
      </c>
    </row>
    <row r="8526" spans="1:9" ht="14.4" x14ac:dyDescent="0.3">
      <c r="A8526" s="104" t="s">
        <v>27654</v>
      </c>
      <c r="B8526" s="104" t="s">
        <v>16983</v>
      </c>
      <c r="C8526" s="104" t="s">
        <v>16946</v>
      </c>
      <c r="D8526" s="104" t="s">
        <v>16984</v>
      </c>
      <c r="E8526" s="104" t="s">
        <v>9948</v>
      </c>
      <c r="F8526" s="104" t="s">
        <v>9949</v>
      </c>
      <c r="G8526" s="105" t="s">
        <v>183</v>
      </c>
      <c r="H8526" s="105"/>
      <c r="I8526" s="104" t="s">
        <v>183</v>
      </c>
    </row>
    <row r="8527" spans="1:9" ht="14.4" x14ac:dyDescent="0.3">
      <c r="A8527" s="104" t="s">
        <v>27655</v>
      </c>
      <c r="B8527" s="104" t="s">
        <v>17081</v>
      </c>
      <c r="C8527" s="104" t="s">
        <v>17082</v>
      </c>
      <c r="D8527" s="104" t="s">
        <v>17083</v>
      </c>
      <c r="E8527" s="104" t="s">
        <v>15438</v>
      </c>
      <c r="F8527" s="104" t="s">
        <v>10361</v>
      </c>
      <c r="G8527" s="105" t="s">
        <v>27656</v>
      </c>
      <c r="H8527" s="105"/>
      <c r="I8527" s="104" t="s">
        <v>183</v>
      </c>
    </row>
    <row r="8528" spans="1:9" ht="14.4" x14ac:dyDescent="0.3">
      <c r="A8528" s="104" t="s">
        <v>12201</v>
      </c>
      <c r="B8528" s="104" t="s">
        <v>17197</v>
      </c>
      <c r="C8528" s="104" t="s">
        <v>12795</v>
      </c>
      <c r="D8528" s="104" t="s">
        <v>17198</v>
      </c>
      <c r="E8528" s="104" t="s">
        <v>10340</v>
      </c>
      <c r="F8528" s="104" t="s">
        <v>10341</v>
      </c>
      <c r="G8528" s="105" t="s">
        <v>27657</v>
      </c>
      <c r="H8528" s="105"/>
      <c r="I8528" s="104" t="s">
        <v>183</v>
      </c>
    </row>
    <row r="8529" spans="1:9" ht="14.4" x14ac:dyDescent="0.3">
      <c r="A8529" s="104" t="s">
        <v>10763</v>
      </c>
      <c r="B8529" s="104" t="s">
        <v>17220</v>
      </c>
      <c r="C8529" s="104" t="s">
        <v>17221</v>
      </c>
      <c r="D8529" s="104" t="s">
        <v>17222</v>
      </c>
      <c r="E8529" s="104" t="s">
        <v>17223</v>
      </c>
      <c r="F8529" s="104" t="s">
        <v>17224</v>
      </c>
      <c r="G8529" s="105" t="s">
        <v>183</v>
      </c>
      <c r="H8529" s="105"/>
      <c r="I8529" s="104" t="s">
        <v>183</v>
      </c>
    </row>
    <row r="8530" spans="1:9" ht="14.4" x14ac:dyDescent="0.3">
      <c r="A8530" s="104" t="s">
        <v>27658</v>
      </c>
      <c r="B8530" s="104" t="s">
        <v>17232</v>
      </c>
      <c r="C8530" s="104" t="s">
        <v>9955</v>
      </c>
      <c r="D8530" s="104" t="s">
        <v>17233</v>
      </c>
      <c r="E8530" s="104" t="s">
        <v>12389</v>
      </c>
      <c r="F8530" s="104" t="s">
        <v>17234</v>
      </c>
      <c r="G8530" s="105" t="s">
        <v>27659</v>
      </c>
      <c r="H8530" s="105"/>
      <c r="I8530" s="104" t="s">
        <v>183</v>
      </c>
    </row>
    <row r="8531" spans="1:9" ht="14.4" x14ac:dyDescent="0.3">
      <c r="A8531" s="104" t="s">
        <v>27660</v>
      </c>
      <c r="B8531" s="104" t="s">
        <v>17312</v>
      </c>
      <c r="C8531" s="104" t="s">
        <v>17313</v>
      </c>
      <c r="D8531" s="104" t="s">
        <v>17314</v>
      </c>
      <c r="E8531" s="104" t="s">
        <v>17315</v>
      </c>
      <c r="F8531" s="104" t="s">
        <v>17316</v>
      </c>
      <c r="G8531" s="105" t="s">
        <v>27661</v>
      </c>
      <c r="H8531" s="105"/>
      <c r="I8531" s="104" t="s">
        <v>183</v>
      </c>
    </row>
    <row r="8532" spans="1:9" ht="14.4" x14ac:dyDescent="0.3">
      <c r="A8532" s="104" t="s">
        <v>27662</v>
      </c>
      <c r="B8532" s="104" t="s">
        <v>17431</v>
      </c>
      <c r="C8532" s="104" t="s">
        <v>9926</v>
      </c>
      <c r="D8532" s="104" t="s">
        <v>17432</v>
      </c>
      <c r="E8532" s="104" t="s">
        <v>12632</v>
      </c>
      <c r="F8532" s="104" t="s">
        <v>12633</v>
      </c>
      <c r="G8532" s="105" t="s">
        <v>183</v>
      </c>
      <c r="H8532" s="105"/>
      <c r="I8532" s="104" t="s">
        <v>183</v>
      </c>
    </row>
    <row r="8533" spans="1:9" ht="14.4" x14ac:dyDescent="0.3">
      <c r="A8533" s="104" t="s">
        <v>27663</v>
      </c>
      <c r="B8533" s="104" t="s">
        <v>11964</v>
      </c>
      <c r="C8533" s="104" t="s">
        <v>15513</v>
      </c>
      <c r="D8533" s="104" t="s">
        <v>16855</v>
      </c>
      <c r="E8533" s="104" t="s">
        <v>13512</v>
      </c>
      <c r="F8533" s="104" t="s">
        <v>13513</v>
      </c>
      <c r="G8533" s="105" t="s">
        <v>27664</v>
      </c>
      <c r="H8533" s="105"/>
      <c r="I8533" s="104" t="s">
        <v>183</v>
      </c>
    </row>
    <row r="8534" spans="1:9" ht="14.4" x14ac:dyDescent="0.3">
      <c r="A8534" s="104" t="s">
        <v>27665</v>
      </c>
      <c r="B8534" s="104" t="s">
        <v>17622</v>
      </c>
      <c r="C8534" s="104" t="s">
        <v>16968</v>
      </c>
      <c r="D8534" s="104" t="s">
        <v>17623</v>
      </c>
      <c r="E8534" s="104" t="s">
        <v>17624</v>
      </c>
      <c r="F8534" s="104" t="s">
        <v>17625</v>
      </c>
      <c r="G8534" s="105" t="s">
        <v>27666</v>
      </c>
      <c r="H8534" s="105"/>
      <c r="I8534" s="104" t="s">
        <v>183</v>
      </c>
    </row>
    <row r="8535" spans="1:9" ht="14.4" x14ac:dyDescent="0.3">
      <c r="A8535" s="104" t="s">
        <v>27667</v>
      </c>
      <c r="B8535" s="104" t="s">
        <v>9955</v>
      </c>
      <c r="C8535" s="104" t="s">
        <v>11842</v>
      </c>
      <c r="D8535" s="104" t="s">
        <v>17639</v>
      </c>
      <c r="E8535" s="104" t="s">
        <v>17640</v>
      </c>
      <c r="F8535" s="104" t="s">
        <v>17641</v>
      </c>
      <c r="G8535" s="105" t="s">
        <v>27668</v>
      </c>
      <c r="H8535" s="105"/>
      <c r="I8535" s="104" t="s">
        <v>27669</v>
      </c>
    </row>
    <row r="8536" spans="1:9" ht="14.4" x14ac:dyDescent="0.3">
      <c r="A8536" s="104" t="s">
        <v>27670</v>
      </c>
      <c r="B8536" s="104" t="s">
        <v>17642</v>
      </c>
      <c r="C8536" s="104" t="s">
        <v>11973</v>
      </c>
      <c r="D8536" s="104" t="s">
        <v>17643</v>
      </c>
      <c r="E8536" s="104" t="s">
        <v>13325</v>
      </c>
      <c r="F8536" s="104" t="s">
        <v>17644</v>
      </c>
      <c r="G8536" s="105" t="s">
        <v>27671</v>
      </c>
      <c r="H8536" s="105"/>
      <c r="I8536" s="104" t="s">
        <v>183</v>
      </c>
    </row>
    <row r="8537" spans="1:9" ht="14.4" x14ac:dyDescent="0.3">
      <c r="A8537" s="104" t="s">
        <v>27672</v>
      </c>
      <c r="B8537" s="104" t="s">
        <v>17666</v>
      </c>
      <c r="C8537" s="104" t="s">
        <v>10559</v>
      </c>
      <c r="D8537" s="104" t="s">
        <v>17667</v>
      </c>
      <c r="E8537" s="104" t="s">
        <v>17668</v>
      </c>
      <c r="F8537" s="104" t="s">
        <v>17669</v>
      </c>
      <c r="G8537" s="105"/>
      <c r="H8537" s="105" t="s">
        <v>27673</v>
      </c>
      <c r="I8537" s="104" t="s">
        <v>183</v>
      </c>
    </row>
    <row r="8538" spans="1:9" ht="14.4" x14ac:dyDescent="0.3">
      <c r="A8538" s="104" t="s">
        <v>14940</v>
      </c>
      <c r="B8538" s="104" t="s">
        <v>17685</v>
      </c>
      <c r="C8538" s="104" t="s">
        <v>11468</v>
      </c>
      <c r="D8538" s="104" t="s">
        <v>17686</v>
      </c>
      <c r="E8538" s="104" t="s">
        <v>17687</v>
      </c>
      <c r="F8538" s="104" t="s">
        <v>17688</v>
      </c>
      <c r="G8538" s="105" t="s">
        <v>27674</v>
      </c>
      <c r="H8538" s="105"/>
      <c r="I8538" s="104" t="s">
        <v>183</v>
      </c>
    </row>
    <row r="8539" spans="1:9" ht="14.4" x14ac:dyDescent="0.3">
      <c r="A8539" s="104" t="s">
        <v>27675</v>
      </c>
      <c r="B8539" s="104" t="s">
        <v>17690</v>
      </c>
      <c r="C8539" s="104" t="s">
        <v>9941</v>
      </c>
      <c r="D8539" s="104" t="s">
        <v>17691</v>
      </c>
      <c r="E8539" s="104" t="s">
        <v>11157</v>
      </c>
      <c r="F8539" s="104" t="s">
        <v>11158</v>
      </c>
      <c r="G8539" s="105" t="s">
        <v>27676</v>
      </c>
      <c r="H8539" s="105"/>
      <c r="I8539" s="104" t="s">
        <v>183</v>
      </c>
    </row>
    <row r="8540" spans="1:9" ht="14.4" x14ac:dyDescent="0.3">
      <c r="A8540" s="104" t="s">
        <v>27677</v>
      </c>
      <c r="B8540" s="104" t="s">
        <v>11455</v>
      </c>
      <c r="C8540" s="104" t="s">
        <v>9941</v>
      </c>
      <c r="D8540" s="104" t="s">
        <v>17763</v>
      </c>
      <c r="E8540" s="104" t="s">
        <v>10401</v>
      </c>
      <c r="F8540" s="104" t="s">
        <v>10402</v>
      </c>
      <c r="G8540" s="105" t="s">
        <v>27678</v>
      </c>
      <c r="H8540" s="105"/>
      <c r="I8540" s="104" t="s">
        <v>183</v>
      </c>
    </row>
    <row r="8541" spans="1:9" ht="14.4" x14ac:dyDescent="0.3">
      <c r="A8541" s="104" t="s">
        <v>27679</v>
      </c>
      <c r="B8541" s="104" t="s">
        <v>17777</v>
      </c>
      <c r="C8541" s="104" t="s">
        <v>12095</v>
      </c>
      <c r="D8541" s="104" t="s">
        <v>17778</v>
      </c>
      <c r="E8541" s="104" t="s">
        <v>10784</v>
      </c>
      <c r="F8541" s="104" t="s">
        <v>11350</v>
      </c>
      <c r="G8541" s="105" t="s">
        <v>27680</v>
      </c>
      <c r="H8541" s="105"/>
      <c r="I8541" s="104" t="s">
        <v>183</v>
      </c>
    </row>
    <row r="8542" spans="1:9" ht="14.4" x14ac:dyDescent="0.3">
      <c r="A8542" s="104" t="s">
        <v>27681</v>
      </c>
      <c r="B8542" s="104" t="s">
        <v>11091</v>
      </c>
      <c r="C8542" s="104" t="s">
        <v>10050</v>
      </c>
      <c r="D8542" s="104" t="s">
        <v>17849</v>
      </c>
      <c r="E8542" s="104" t="s">
        <v>17850</v>
      </c>
      <c r="F8542" s="104" t="s">
        <v>17851</v>
      </c>
      <c r="G8542" s="105"/>
      <c r="H8542" s="105" t="s">
        <v>27682</v>
      </c>
      <c r="I8542" s="104" t="s">
        <v>183</v>
      </c>
    </row>
    <row r="8543" spans="1:9" ht="14.4" x14ac:dyDescent="0.3">
      <c r="A8543" s="104" t="s">
        <v>27683</v>
      </c>
      <c r="B8543" s="104" t="s">
        <v>17974</v>
      </c>
      <c r="C8543" s="104" t="s">
        <v>11825</v>
      </c>
      <c r="D8543" s="104" t="s">
        <v>17975</v>
      </c>
      <c r="E8543" s="104" t="s">
        <v>17976</v>
      </c>
      <c r="F8543" s="104" t="s">
        <v>17977</v>
      </c>
      <c r="G8543" s="105"/>
      <c r="H8543" s="105" t="s">
        <v>27684</v>
      </c>
      <c r="I8543" s="104" t="s">
        <v>183</v>
      </c>
    </row>
    <row r="8544" spans="1:9" ht="14.4" x14ac:dyDescent="0.3">
      <c r="A8544" s="104" t="s">
        <v>16245</v>
      </c>
      <c r="B8544" s="104" t="s">
        <v>12658</v>
      </c>
      <c r="C8544" s="104" t="s">
        <v>11118</v>
      </c>
      <c r="D8544" s="104" t="s">
        <v>12659</v>
      </c>
      <c r="E8544" s="104" t="s">
        <v>12660</v>
      </c>
      <c r="F8544" s="104" t="s">
        <v>12661</v>
      </c>
      <c r="G8544" s="105"/>
      <c r="H8544" s="105" t="s">
        <v>27685</v>
      </c>
      <c r="I8544" s="104" t="s">
        <v>183</v>
      </c>
    </row>
    <row r="8545" spans="1:9" ht="14.4" x14ac:dyDescent="0.3">
      <c r="A8545" s="104" t="s">
        <v>27686</v>
      </c>
      <c r="B8545" s="104" t="s">
        <v>12902</v>
      </c>
      <c r="C8545" s="104" t="s">
        <v>11076</v>
      </c>
      <c r="D8545" s="104" t="s">
        <v>18090</v>
      </c>
      <c r="E8545" s="104" t="s">
        <v>13877</v>
      </c>
      <c r="F8545" s="104" t="s">
        <v>13878</v>
      </c>
      <c r="G8545" s="105" t="s">
        <v>27687</v>
      </c>
      <c r="H8545" s="105"/>
      <c r="I8545" s="104" t="s">
        <v>183</v>
      </c>
    </row>
    <row r="8546" spans="1:9" ht="14.4" x14ac:dyDescent="0.3">
      <c r="A8546" s="104" t="s">
        <v>27688</v>
      </c>
      <c r="B8546" s="104" t="s">
        <v>18099</v>
      </c>
      <c r="C8546" s="104" t="s">
        <v>15658</v>
      </c>
      <c r="D8546" s="104" t="s">
        <v>18100</v>
      </c>
      <c r="E8546" s="104" t="s">
        <v>11504</v>
      </c>
      <c r="F8546" s="104" t="s">
        <v>11505</v>
      </c>
      <c r="G8546" s="105" t="s">
        <v>27689</v>
      </c>
      <c r="H8546" s="105"/>
      <c r="I8546" s="104" t="s">
        <v>183</v>
      </c>
    </row>
    <row r="8547" spans="1:9" ht="14.4" x14ac:dyDescent="0.3">
      <c r="A8547" s="104" t="s">
        <v>27690</v>
      </c>
      <c r="B8547" s="104" t="s">
        <v>9877</v>
      </c>
      <c r="C8547" s="104" t="s">
        <v>11076</v>
      </c>
      <c r="D8547" s="104" t="s">
        <v>18105</v>
      </c>
      <c r="E8547" s="104" t="s">
        <v>11504</v>
      </c>
      <c r="F8547" s="104" t="s">
        <v>11505</v>
      </c>
      <c r="G8547" s="105" t="s">
        <v>27691</v>
      </c>
      <c r="H8547" s="105"/>
      <c r="I8547" s="104" t="s">
        <v>183</v>
      </c>
    </row>
    <row r="8548" spans="1:9" ht="14.4" x14ac:dyDescent="0.3">
      <c r="A8548" s="104" t="s">
        <v>20481</v>
      </c>
      <c r="B8548" s="104" t="s">
        <v>10432</v>
      </c>
      <c r="C8548" s="104" t="s">
        <v>13269</v>
      </c>
      <c r="D8548" s="104" t="s">
        <v>18125</v>
      </c>
      <c r="E8548" s="104" t="s">
        <v>18126</v>
      </c>
      <c r="F8548" s="104" t="s">
        <v>18127</v>
      </c>
      <c r="G8548" s="105"/>
      <c r="H8548" s="105" t="s">
        <v>27692</v>
      </c>
      <c r="I8548" s="104" t="s">
        <v>183</v>
      </c>
    </row>
    <row r="8549" spans="1:9" ht="14.4" x14ac:dyDescent="0.3">
      <c r="A8549" s="104" t="s">
        <v>27693</v>
      </c>
      <c r="B8549" s="104" t="s">
        <v>12391</v>
      </c>
      <c r="C8549" s="104" t="s">
        <v>10166</v>
      </c>
      <c r="D8549" s="104" t="s">
        <v>18137</v>
      </c>
      <c r="E8549" s="104" t="s">
        <v>18126</v>
      </c>
      <c r="F8549" s="104" t="s">
        <v>18127</v>
      </c>
      <c r="G8549" s="105" t="s">
        <v>27694</v>
      </c>
      <c r="H8549" s="105"/>
      <c r="I8549" s="104" t="s">
        <v>183</v>
      </c>
    </row>
    <row r="8550" spans="1:9" ht="14.4" x14ac:dyDescent="0.3">
      <c r="A8550" s="104" t="s">
        <v>27695</v>
      </c>
      <c r="B8550" s="104" t="s">
        <v>12915</v>
      </c>
      <c r="C8550" s="104" t="s">
        <v>11092</v>
      </c>
      <c r="D8550" s="104" t="s">
        <v>18164</v>
      </c>
      <c r="E8550" s="104" t="s">
        <v>12290</v>
      </c>
      <c r="F8550" s="104" t="s">
        <v>12291</v>
      </c>
      <c r="G8550" s="105" t="s">
        <v>27696</v>
      </c>
      <c r="H8550" s="105"/>
      <c r="I8550" s="104" t="s">
        <v>183</v>
      </c>
    </row>
    <row r="8551" spans="1:9" ht="14.4" x14ac:dyDescent="0.3">
      <c r="A8551" s="104" t="s">
        <v>27697</v>
      </c>
      <c r="B8551" s="104" t="s">
        <v>10713</v>
      </c>
      <c r="C8551" s="104" t="s">
        <v>11589</v>
      </c>
      <c r="D8551" s="104" t="s">
        <v>18186</v>
      </c>
      <c r="E8551" s="104" t="s">
        <v>15087</v>
      </c>
      <c r="F8551" s="104" t="s">
        <v>15088</v>
      </c>
      <c r="G8551" s="105" t="s">
        <v>27698</v>
      </c>
      <c r="H8551" s="105"/>
      <c r="I8551" s="104" t="s">
        <v>183</v>
      </c>
    </row>
    <row r="8552" spans="1:9" ht="14.4" x14ac:dyDescent="0.3">
      <c r="A8552" s="104" t="s">
        <v>27699</v>
      </c>
      <c r="B8552" s="104" t="s">
        <v>18242</v>
      </c>
      <c r="C8552" s="104" t="s">
        <v>10883</v>
      </c>
      <c r="D8552" s="104" t="s">
        <v>18243</v>
      </c>
      <c r="E8552" s="104" t="s">
        <v>11136</v>
      </c>
      <c r="F8552" s="104" t="s">
        <v>11137</v>
      </c>
      <c r="G8552" s="105" t="s">
        <v>27700</v>
      </c>
      <c r="H8552" s="105"/>
      <c r="I8552" s="104" t="s">
        <v>183</v>
      </c>
    </row>
    <row r="8553" spans="1:9" ht="14.4" x14ac:dyDescent="0.3">
      <c r="A8553" s="104" t="s">
        <v>27701</v>
      </c>
      <c r="B8553" s="104" t="s">
        <v>18352</v>
      </c>
      <c r="C8553" s="104" t="s">
        <v>18353</v>
      </c>
      <c r="D8553" s="104" t="s">
        <v>18354</v>
      </c>
      <c r="E8553" s="104" t="s">
        <v>13570</v>
      </c>
      <c r="F8553" s="104" t="s">
        <v>10132</v>
      </c>
      <c r="G8553" s="105"/>
      <c r="H8553" s="105" t="s">
        <v>27702</v>
      </c>
      <c r="I8553" s="104" t="s">
        <v>183</v>
      </c>
    </row>
    <row r="8554" spans="1:9" ht="14.4" x14ac:dyDescent="0.3">
      <c r="A8554" s="104" t="s">
        <v>27703</v>
      </c>
      <c r="B8554" s="104" t="s">
        <v>13605</v>
      </c>
      <c r="C8554" s="104" t="s">
        <v>9837</v>
      </c>
      <c r="D8554" s="104" t="s">
        <v>18363</v>
      </c>
      <c r="E8554" s="104" t="s">
        <v>11634</v>
      </c>
      <c r="F8554" s="104" t="s">
        <v>18364</v>
      </c>
      <c r="G8554" s="105" t="s">
        <v>183</v>
      </c>
      <c r="H8554" s="105" t="s">
        <v>183</v>
      </c>
      <c r="I8554" s="104" t="s">
        <v>183</v>
      </c>
    </row>
    <row r="8555" spans="1:9" ht="14.4" x14ac:dyDescent="0.3">
      <c r="A8555" s="104" t="s">
        <v>27704</v>
      </c>
      <c r="B8555" s="104" t="s">
        <v>12078</v>
      </c>
      <c r="C8555" s="104" t="s">
        <v>11315</v>
      </c>
      <c r="D8555" s="104" t="s">
        <v>18408</v>
      </c>
      <c r="E8555" s="104" t="s">
        <v>12220</v>
      </c>
      <c r="F8555" s="104" t="s">
        <v>12221</v>
      </c>
      <c r="G8555" s="105" t="s">
        <v>183</v>
      </c>
      <c r="H8555" s="105" t="s">
        <v>183</v>
      </c>
      <c r="I8555" s="104" t="s">
        <v>183</v>
      </c>
    </row>
    <row r="8556" spans="1:9" ht="14.4" x14ac:dyDescent="0.3">
      <c r="A8556" s="104" t="s">
        <v>27705</v>
      </c>
      <c r="B8556" s="104" t="s">
        <v>11240</v>
      </c>
      <c r="C8556" s="104" t="s">
        <v>10583</v>
      </c>
      <c r="D8556" s="104" t="s">
        <v>18486</v>
      </c>
      <c r="E8556" s="104" t="s">
        <v>18487</v>
      </c>
      <c r="F8556" s="104" t="s">
        <v>11896</v>
      </c>
      <c r="G8556" s="105" t="s">
        <v>183</v>
      </c>
      <c r="H8556" s="105" t="s">
        <v>183</v>
      </c>
      <c r="I8556" s="104" t="s">
        <v>183</v>
      </c>
    </row>
    <row r="8557" spans="1:9" ht="14.4" x14ac:dyDescent="0.3">
      <c r="A8557" s="104" t="s">
        <v>10535</v>
      </c>
      <c r="B8557" s="104" t="s">
        <v>18447</v>
      </c>
      <c r="C8557" s="104" t="s">
        <v>10433</v>
      </c>
      <c r="D8557" s="104" t="s">
        <v>18543</v>
      </c>
      <c r="E8557" s="104" t="s">
        <v>14430</v>
      </c>
      <c r="F8557" s="104" t="s">
        <v>14431</v>
      </c>
      <c r="G8557" s="105" t="s">
        <v>27706</v>
      </c>
      <c r="H8557" s="105"/>
      <c r="I8557" s="104" t="s">
        <v>183</v>
      </c>
    </row>
    <row r="8558" spans="1:9" ht="14.4" x14ac:dyDescent="0.3">
      <c r="A8558" s="104" t="s">
        <v>27707</v>
      </c>
      <c r="B8558" s="104" t="s">
        <v>10722</v>
      </c>
      <c r="C8558" s="104" t="s">
        <v>13547</v>
      </c>
      <c r="D8558" s="104" t="s">
        <v>18732</v>
      </c>
      <c r="E8558" s="104" t="s">
        <v>11822</v>
      </c>
      <c r="F8558" s="104" t="s">
        <v>18733</v>
      </c>
      <c r="G8558" s="105"/>
      <c r="H8558" s="105" t="s">
        <v>27708</v>
      </c>
      <c r="I8558" s="104" t="s">
        <v>183</v>
      </c>
    </row>
    <row r="8559" spans="1:9" ht="14.4" x14ac:dyDescent="0.3">
      <c r="A8559" s="104" t="s">
        <v>27709</v>
      </c>
      <c r="B8559" s="104" t="s">
        <v>12143</v>
      </c>
      <c r="C8559" s="104" t="s">
        <v>11750</v>
      </c>
      <c r="D8559" s="104" t="s">
        <v>18736</v>
      </c>
      <c r="E8559" s="104" t="s">
        <v>12173</v>
      </c>
      <c r="F8559" s="104" t="s">
        <v>10860</v>
      </c>
      <c r="G8559" s="105" t="s">
        <v>27710</v>
      </c>
      <c r="H8559" s="105"/>
      <c r="I8559" s="104" t="s">
        <v>183</v>
      </c>
    </row>
    <row r="8560" spans="1:9" ht="14.4" x14ac:dyDescent="0.3">
      <c r="A8560" s="104" t="s">
        <v>27711</v>
      </c>
      <c r="B8560" s="104" t="s">
        <v>14510</v>
      </c>
      <c r="C8560" s="104" t="s">
        <v>18767</v>
      </c>
      <c r="D8560" s="104" t="s">
        <v>18768</v>
      </c>
      <c r="E8560" s="104" t="s">
        <v>18769</v>
      </c>
      <c r="F8560" s="104" t="s">
        <v>18770</v>
      </c>
      <c r="G8560" s="105"/>
      <c r="H8560" s="105" t="s">
        <v>27712</v>
      </c>
      <c r="I8560" s="104" t="s">
        <v>183</v>
      </c>
    </row>
    <row r="8561" spans="1:9" ht="14.4" x14ac:dyDescent="0.3">
      <c r="A8561" s="104" t="s">
        <v>27713</v>
      </c>
      <c r="B8561" s="104" t="s">
        <v>18790</v>
      </c>
      <c r="C8561" s="104" t="s">
        <v>18791</v>
      </c>
      <c r="D8561" s="104" t="s">
        <v>18792</v>
      </c>
      <c r="E8561" s="104" t="s">
        <v>16645</v>
      </c>
      <c r="F8561" s="104" t="s">
        <v>16646</v>
      </c>
      <c r="G8561" s="105" t="s">
        <v>183</v>
      </c>
      <c r="H8561" s="105" t="s">
        <v>183</v>
      </c>
      <c r="I8561" s="104" t="s">
        <v>183</v>
      </c>
    </row>
    <row r="8562" spans="1:9" ht="14.4" x14ac:dyDescent="0.3">
      <c r="A8562" s="104" t="s">
        <v>27714</v>
      </c>
      <c r="B8562" s="104" t="s">
        <v>18830</v>
      </c>
      <c r="C8562" s="104" t="s">
        <v>16431</v>
      </c>
      <c r="D8562" s="104" t="s">
        <v>18831</v>
      </c>
      <c r="E8562" s="104" t="s">
        <v>15660</v>
      </c>
      <c r="F8562" s="104" t="s">
        <v>18832</v>
      </c>
      <c r="G8562" s="105"/>
      <c r="H8562" s="105" t="s">
        <v>27715</v>
      </c>
      <c r="I8562" s="104" t="s">
        <v>183</v>
      </c>
    </row>
    <row r="8563" spans="1:9" ht="14.4" x14ac:dyDescent="0.3">
      <c r="A8563" s="104" t="s">
        <v>27716</v>
      </c>
      <c r="B8563" s="104" t="s">
        <v>18884</v>
      </c>
      <c r="C8563" s="104" t="s">
        <v>10587</v>
      </c>
      <c r="D8563" s="104" t="s">
        <v>18885</v>
      </c>
      <c r="E8563" s="104" t="s">
        <v>10280</v>
      </c>
      <c r="F8563" s="104" t="s">
        <v>18886</v>
      </c>
      <c r="G8563" s="105"/>
      <c r="H8563" s="105" t="s">
        <v>27717</v>
      </c>
      <c r="I8563" s="104" t="s">
        <v>183</v>
      </c>
    </row>
    <row r="8564" spans="1:9" ht="14.4" x14ac:dyDescent="0.3">
      <c r="A8564" s="104" t="s">
        <v>27718</v>
      </c>
      <c r="B8564" s="104" t="s">
        <v>18222</v>
      </c>
      <c r="C8564" s="104" t="s">
        <v>10139</v>
      </c>
      <c r="D8564" s="104" t="s">
        <v>11610</v>
      </c>
      <c r="E8564" s="104" t="s">
        <v>18225</v>
      </c>
      <c r="F8564" s="104" t="s">
        <v>18226</v>
      </c>
      <c r="G8564" s="105" t="s">
        <v>183</v>
      </c>
      <c r="H8564" s="105" t="s">
        <v>183</v>
      </c>
      <c r="I8564" s="104" t="s">
        <v>183</v>
      </c>
    </row>
    <row r="8565" spans="1:9" ht="14.4" x14ac:dyDescent="0.3">
      <c r="A8565" s="104" t="s">
        <v>27719</v>
      </c>
      <c r="B8565" s="104" t="s">
        <v>17036</v>
      </c>
      <c r="C8565" s="104" t="s">
        <v>12940</v>
      </c>
      <c r="D8565" s="104" t="s">
        <v>18916</v>
      </c>
      <c r="E8565" s="104" t="s">
        <v>11532</v>
      </c>
      <c r="F8565" s="104" t="s">
        <v>18917</v>
      </c>
      <c r="G8565" s="105" t="s">
        <v>27720</v>
      </c>
      <c r="H8565" s="105"/>
      <c r="I8565" s="104" t="s">
        <v>183</v>
      </c>
    </row>
    <row r="8566" spans="1:9" ht="14.4" x14ac:dyDescent="0.3">
      <c r="A8566" s="104" t="s">
        <v>27721</v>
      </c>
      <c r="B8566" s="104" t="s">
        <v>18932</v>
      </c>
      <c r="C8566" s="104" t="s">
        <v>11647</v>
      </c>
      <c r="D8566" s="104" t="s">
        <v>18933</v>
      </c>
      <c r="E8566" s="104" t="s">
        <v>12002</v>
      </c>
      <c r="F8566" s="104" t="s">
        <v>12003</v>
      </c>
      <c r="G8566" s="105" t="s">
        <v>27722</v>
      </c>
      <c r="H8566" s="105"/>
      <c r="I8566" s="104" t="s">
        <v>183</v>
      </c>
    </row>
    <row r="8567" spans="1:9" ht="14.4" x14ac:dyDescent="0.3">
      <c r="A8567" s="104" t="s">
        <v>27723</v>
      </c>
      <c r="B8567" s="104" t="s">
        <v>10212</v>
      </c>
      <c r="C8567" s="104" t="s">
        <v>19064</v>
      </c>
      <c r="D8567" s="104" t="s">
        <v>19065</v>
      </c>
      <c r="E8567" s="104" t="s">
        <v>14609</v>
      </c>
      <c r="F8567" s="104" t="s">
        <v>14610</v>
      </c>
      <c r="G8567" s="105"/>
      <c r="H8567" s="105" t="s">
        <v>27724</v>
      </c>
      <c r="I8567" s="104" t="s">
        <v>183</v>
      </c>
    </row>
    <row r="8568" spans="1:9" ht="14.4" x14ac:dyDescent="0.3">
      <c r="A8568" s="104" t="s">
        <v>20662</v>
      </c>
      <c r="B8568" s="104" t="s">
        <v>19102</v>
      </c>
      <c r="C8568" s="104" t="s">
        <v>10686</v>
      </c>
      <c r="D8568" s="104" t="s">
        <v>19103</v>
      </c>
      <c r="E8568" s="104" t="s">
        <v>12632</v>
      </c>
      <c r="F8568" s="104" t="s">
        <v>12633</v>
      </c>
      <c r="G8568" s="105" t="s">
        <v>27725</v>
      </c>
      <c r="H8568" s="105"/>
      <c r="I8568" s="104" t="s">
        <v>183</v>
      </c>
    </row>
    <row r="8569" spans="1:9" ht="14.4" x14ac:dyDescent="0.3">
      <c r="A8569" s="104" t="s">
        <v>21359</v>
      </c>
      <c r="B8569" s="104" t="s">
        <v>19125</v>
      </c>
      <c r="C8569" s="104" t="s">
        <v>9823</v>
      </c>
      <c r="D8569" s="104" t="s">
        <v>19126</v>
      </c>
      <c r="E8569" s="104" t="s">
        <v>19089</v>
      </c>
      <c r="F8569" s="104" t="s">
        <v>19090</v>
      </c>
      <c r="G8569" s="105" t="s">
        <v>27726</v>
      </c>
      <c r="H8569" s="105"/>
      <c r="I8569" s="104" t="s">
        <v>183</v>
      </c>
    </row>
    <row r="8570" spans="1:9" ht="14.4" x14ac:dyDescent="0.3">
      <c r="A8570" s="104" t="s">
        <v>10340</v>
      </c>
      <c r="B8570" s="104" t="s">
        <v>10816</v>
      </c>
      <c r="C8570" s="104" t="s">
        <v>10007</v>
      </c>
      <c r="D8570" s="104" t="s">
        <v>19185</v>
      </c>
      <c r="E8570" s="104" t="s">
        <v>19056</v>
      </c>
      <c r="F8570" s="104" t="s">
        <v>19186</v>
      </c>
      <c r="G8570" s="105" t="s">
        <v>27727</v>
      </c>
      <c r="H8570" s="105"/>
      <c r="I8570" s="104" t="s">
        <v>183</v>
      </c>
    </row>
    <row r="8571" spans="1:9" ht="14.4" x14ac:dyDescent="0.3">
      <c r="A8571" s="104" t="s">
        <v>27728</v>
      </c>
      <c r="B8571" s="104" t="s">
        <v>19274</v>
      </c>
      <c r="C8571" s="104" t="s">
        <v>13489</v>
      </c>
      <c r="D8571" s="104" t="s">
        <v>19275</v>
      </c>
      <c r="E8571" s="104" t="s">
        <v>10482</v>
      </c>
      <c r="F8571" s="104" t="s">
        <v>10483</v>
      </c>
      <c r="G8571" s="105" t="s">
        <v>27729</v>
      </c>
      <c r="H8571" s="105"/>
      <c r="I8571" s="104" t="s">
        <v>183</v>
      </c>
    </row>
    <row r="8572" spans="1:9" ht="14.4" x14ac:dyDescent="0.3">
      <c r="A8572" s="104" t="s">
        <v>11020</v>
      </c>
      <c r="B8572" s="104" t="s">
        <v>19397</v>
      </c>
      <c r="C8572" s="104" t="s">
        <v>9757</v>
      </c>
      <c r="D8572" s="104" t="s">
        <v>19398</v>
      </c>
      <c r="E8572" s="104" t="s">
        <v>19399</v>
      </c>
      <c r="F8572" s="104" t="s">
        <v>19400</v>
      </c>
      <c r="G8572" s="105" t="s">
        <v>27730</v>
      </c>
      <c r="H8572" s="105"/>
      <c r="I8572" s="104" t="s">
        <v>183</v>
      </c>
    </row>
    <row r="8573" spans="1:9" ht="14.4" x14ac:dyDescent="0.3">
      <c r="A8573" s="104" t="s">
        <v>27731</v>
      </c>
      <c r="B8573" s="104" t="s">
        <v>19433</v>
      </c>
      <c r="C8573" s="104" t="s">
        <v>19434</v>
      </c>
      <c r="D8573" s="104" t="s">
        <v>19435</v>
      </c>
      <c r="E8573" s="104" t="s">
        <v>15585</v>
      </c>
      <c r="F8573" s="104" t="s">
        <v>15586</v>
      </c>
      <c r="G8573" s="105" t="s">
        <v>27732</v>
      </c>
      <c r="H8573" s="105"/>
      <c r="I8573" s="104" t="s">
        <v>183</v>
      </c>
    </row>
    <row r="8574" spans="1:9" ht="14.4" x14ac:dyDescent="0.3">
      <c r="A8574" s="104" t="s">
        <v>16689</v>
      </c>
      <c r="B8574" s="104" t="s">
        <v>15471</v>
      </c>
      <c r="C8574" s="104" t="s">
        <v>16322</v>
      </c>
      <c r="D8574" s="104" t="s">
        <v>19485</v>
      </c>
      <c r="E8574" s="104" t="s">
        <v>19486</v>
      </c>
      <c r="F8574" s="104" t="s">
        <v>19487</v>
      </c>
      <c r="G8574" s="105" t="s">
        <v>183</v>
      </c>
      <c r="H8574" s="105" t="s">
        <v>183</v>
      </c>
      <c r="I8574" s="104" t="s">
        <v>183</v>
      </c>
    </row>
    <row r="8575" spans="1:9" ht="14.4" x14ac:dyDescent="0.3">
      <c r="A8575" s="104" t="s">
        <v>27733</v>
      </c>
      <c r="B8575" s="104" t="s">
        <v>12275</v>
      </c>
      <c r="C8575" s="104" t="s">
        <v>10191</v>
      </c>
      <c r="D8575" s="104" t="s">
        <v>19579</v>
      </c>
      <c r="E8575" s="104" t="s">
        <v>12225</v>
      </c>
      <c r="F8575" s="104" t="s">
        <v>12226</v>
      </c>
      <c r="G8575" s="105" t="s">
        <v>27734</v>
      </c>
      <c r="H8575" s="105"/>
      <c r="I8575" s="104" t="s">
        <v>183</v>
      </c>
    </row>
    <row r="8576" spans="1:9" ht="14.4" x14ac:dyDescent="0.3">
      <c r="A8576" s="104" t="s">
        <v>27735</v>
      </c>
      <c r="B8576" s="104" t="s">
        <v>19586</v>
      </c>
      <c r="C8576" s="104" t="s">
        <v>10433</v>
      </c>
      <c r="D8576" s="104" t="s">
        <v>19587</v>
      </c>
      <c r="E8576" s="104" t="s">
        <v>15410</v>
      </c>
      <c r="F8576" s="104" t="s">
        <v>13760</v>
      </c>
      <c r="G8576" s="105"/>
      <c r="H8576" s="105" t="s">
        <v>27736</v>
      </c>
      <c r="I8576" s="104" t="s">
        <v>27737</v>
      </c>
    </row>
    <row r="8577" spans="1:9" ht="14.4" x14ac:dyDescent="0.3">
      <c r="A8577" s="104" t="s">
        <v>27738</v>
      </c>
      <c r="B8577" s="104" t="s">
        <v>11522</v>
      </c>
      <c r="C8577" s="104" t="s">
        <v>9757</v>
      </c>
      <c r="D8577" s="104" t="s">
        <v>19660</v>
      </c>
      <c r="E8577" s="104" t="s">
        <v>11668</v>
      </c>
      <c r="F8577" s="104" t="s">
        <v>11669</v>
      </c>
      <c r="G8577" s="105" t="s">
        <v>27739</v>
      </c>
      <c r="H8577" s="105"/>
      <c r="I8577" s="104" t="s">
        <v>183</v>
      </c>
    </row>
    <row r="8578" spans="1:9" ht="14.4" x14ac:dyDescent="0.3">
      <c r="A8578" s="104" t="s">
        <v>27740</v>
      </c>
      <c r="B8578" s="104" t="s">
        <v>16379</v>
      </c>
      <c r="C8578" s="104" t="s">
        <v>11199</v>
      </c>
      <c r="D8578" s="104" t="s">
        <v>19662</v>
      </c>
      <c r="E8578" s="104" t="s">
        <v>10927</v>
      </c>
      <c r="F8578" s="104" t="s">
        <v>10928</v>
      </c>
      <c r="G8578" s="105" t="s">
        <v>27741</v>
      </c>
      <c r="H8578" s="105"/>
      <c r="I8578" s="104" t="s">
        <v>183</v>
      </c>
    </row>
    <row r="8579" spans="1:9" ht="14.4" x14ac:dyDescent="0.3">
      <c r="A8579" s="104" t="s">
        <v>27742</v>
      </c>
      <c r="B8579" s="104" t="s">
        <v>19854</v>
      </c>
      <c r="C8579" s="104" t="s">
        <v>10090</v>
      </c>
      <c r="D8579" s="104" t="s">
        <v>19855</v>
      </c>
      <c r="E8579" s="104" t="s">
        <v>12533</v>
      </c>
      <c r="F8579" s="104" t="s">
        <v>19856</v>
      </c>
      <c r="G8579" s="105" t="s">
        <v>183</v>
      </c>
      <c r="H8579" s="105" t="s">
        <v>183</v>
      </c>
      <c r="I8579" s="104" t="s">
        <v>183</v>
      </c>
    </row>
    <row r="8580" spans="1:9" ht="14.4" x14ac:dyDescent="0.3">
      <c r="A8580" s="104" t="s">
        <v>27743</v>
      </c>
      <c r="B8580" s="104" t="s">
        <v>19921</v>
      </c>
      <c r="C8580" s="104" t="s">
        <v>19922</v>
      </c>
      <c r="D8580" s="104" t="s">
        <v>19923</v>
      </c>
      <c r="E8580" s="104" t="s">
        <v>12121</v>
      </c>
      <c r="F8580" s="104" t="s">
        <v>12122</v>
      </c>
      <c r="G8580" s="105" t="s">
        <v>183</v>
      </c>
      <c r="H8580" s="105" t="s">
        <v>183</v>
      </c>
      <c r="I8580" s="104" t="s">
        <v>183</v>
      </c>
    </row>
    <row r="8581" spans="1:9" ht="14.4" x14ac:dyDescent="0.3">
      <c r="A8581" s="104" t="s">
        <v>27744</v>
      </c>
      <c r="B8581" s="104" t="s">
        <v>19925</v>
      </c>
      <c r="C8581" s="104" t="s">
        <v>9955</v>
      </c>
      <c r="D8581" s="104" t="s">
        <v>19926</v>
      </c>
      <c r="E8581" s="104" t="s">
        <v>10126</v>
      </c>
      <c r="F8581" s="104" t="s">
        <v>19927</v>
      </c>
      <c r="G8581" s="105" t="s">
        <v>27745</v>
      </c>
      <c r="H8581" s="105"/>
      <c r="I8581" s="104" t="s">
        <v>183</v>
      </c>
    </row>
    <row r="8582" spans="1:9" ht="14.4" x14ac:dyDescent="0.3">
      <c r="A8582" s="104" t="s">
        <v>27746</v>
      </c>
      <c r="B8582" s="104" t="s">
        <v>14214</v>
      </c>
      <c r="C8582" s="104" t="s">
        <v>10221</v>
      </c>
      <c r="D8582" s="104" t="s">
        <v>19935</v>
      </c>
      <c r="E8582" s="104" t="s">
        <v>9894</v>
      </c>
      <c r="F8582" s="104" t="s">
        <v>9895</v>
      </c>
      <c r="G8582" s="105" t="s">
        <v>27747</v>
      </c>
      <c r="H8582" s="105"/>
      <c r="I8582" s="104" t="s">
        <v>183</v>
      </c>
    </row>
    <row r="8583" spans="1:9" ht="14.4" x14ac:dyDescent="0.3">
      <c r="A8583" s="104" t="s">
        <v>27748</v>
      </c>
      <c r="B8583" s="104" t="s">
        <v>11774</v>
      </c>
      <c r="C8583" s="104" t="s">
        <v>16229</v>
      </c>
      <c r="D8583" s="104" t="s">
        <v>19940</v>
      </c>
      <c r="E8583" s="104" t="s">
        <v>10042</v>
      </c>
      <c r="F8583" s="104" t="s">
        <v>19941</v>
      </c>
      <c r="G8583" s="105" t="s">
        <v>27749</v>
      </c>
      <c r="H8583" s="105"/>
      <c r="I8583" s="104" t="s">
        <v>183</v>
      </c>
    </row>
    <row r="8584" spans="1:9" ht="14.4" x14ac:dyDescent="0.3">
      <c r="A8584" s="104" t="s">
        <v>27750</v>
      </c>
      <c r="B8584" s="104" t="s">
        <v>20017</v>
      </c>
      <c r="C8584" s="104" t="s">
        <v>10452</v>
      </c>
      <c r="D8584" s="104" t="s">
        <v>20018</v>
      </c>
      <c r="E8584" s="104" t="s">
        <v>13570</v>
      </c>
      <c r="F8584" s="104" t="s">
        <v>11145</v>
      </c>
      <c r="G8584" s="105"/>
      <c r="H8584" s="105" t="s">
        <v>27751</v>
      </c>
      <c r="I8584" s="104" t="s">
        <v>183</v>
      </c>
    </row>
    <row r="8585" spans="1:9" ht="14.4" x14ac:dyDescent="0.3">
      <c r="A8585" s="104" t="s">
        <v>27752</v>
      </c>
      <c r="B8585" s="104" t="s">
        <v>20026</v>
      </c>
      <c r="C8585" s="104" t="s">
        <v>15691</v>
      </c>
      <c r="D8585" s="104" t="s">
        <v>20027</v>
      </c>
      <c r="E8585" s="104" t="s">
        <v>10297</v>
      </c>
      <c r="F8585" s="104" t="s">
        <v>10298</v>
      </c>
      <c r="G8585" s="105" t="s">
        <v>27753</v>
      </c>
      <c r="H8585" s="105"/>
      <c r="I8585" s="104" t="s">
        <v>183</v>
      </c>
    </row>
    <row r="8586" spans="1:9" ht="14.4" x14ac:dyDescent="0.3">
      <c r="A8586" s="104" t="s">
        <v>11152</v>
      </c>
      <c r="B8586" s="104" t="s">
        <v>20085</v>
      </c>
      <c r="C8586" s="104" t="s">
        <v>20086</v>
      </c>
      <c r="D8586" s="104" t="s">
        <v>20087</v>
      </c>
      <c r="E8586" s="104" t="s">
        <v>20088</v>
      </c>
      <c r="F8586" s="104" t="s">
        <v>20089</v>
      </c>
      <c r="G8586" s="105" t="s">
        <v>183</v>
      </c>
      <c r="H8586" s="105" t="s">
        <v>183</v>
      </c>
      <c r="I8586" s="104" t="s">
        <v>183</v>
      </c>
    </row>
    <row r="8587" spans="1:9" ht="14.4" x14ac:dyDescent="0.3">
      <c r="A8587" s="104" t="s">
        <v>27754</v>
      </c>
      <c r="B8587" s="104" t="s">
        <v>20110</v>
      </c>
      <c r="C8587" s="104" t="s">
        <v>13411</v>
      </c>
      <c r="D8587" s="104" t="s">
        <v>20111</v>
      </c>
      <c r="E8587" s="104" t="s">
        <v>12643</v>
      </c>
      <c r="F8587" s="104" t="s">
        <v>20112</v>
      </c>
      <c r="G8587" s="105" t="s">
        <v>27755</v>
      </c>
      <c r="H8587" s="105"/>
      <c r="I8587" s="104" t="s">
        <v>27756</v>
      </c>
    </row>
    <row r="8588" spans="1:9" ht="14.4" x14ac:dyDescent="0.3">
      <c r="A8588" s="104" t="s">
        <v>27757</v>
      </c>
      <c r="B8588" s="104" t="s">
        <v>20131</v>
      </c>
      <c r="C8588" s="104" t="s">
        <v>12452</v>
      </c>
      <c r="D8588" s="104" t="s">
        <v>20132</v>
      </c>
      <c r="E8588" s="104" t="s">
        <v>12754</v>
      </c>
      <c r="F8588" s="104" t="s">
        <v>16056</v>
      </c>
      <c r="G8588" s="105" t="s">
        <v>27758</v>
      </c>
      <c r="H8588" s="105"/>
      <c r="I8588" s="104" t="s">
        <v>183</v>
      </c>
    </row>
    <row r="8589" spans="1:9" ht="14.4" x14ac:dyDescent="0.3">
      <c r="A8589" s="104" t="s">
        <v>13962</v>
      </c>
      <c r="B8589" s="104" t="s">
        <v>20216</v>
      </c>
      <c r="C8589" s="104" t="s">
        <v>10915</v>
      </c>
      <c r="D8589" s="104" t="s">
        <v>20213</v>
      </c>
      <c r="E8589" s="104" t="s">
        <v>20214</v>
      </c>
      <c r="F8589" s="104" t="s">
        <v>20215</v>
      </c>
      <c r="G8589" s="105" t="s">
        <v>26622</v>
      </c>
      <c r="H8589" s="105"/>
      <c r="I8589" s="104" t="s">
        <v>183</v>
      </c>
    </row>
    <row r="8590" spans="1:9" ht="14.4" x14ac:dyDescent="0.3">
      <c r="A8590" s="104" t="s">
        <v>27759</v>
      </c>
      <c r="B8590" s="104" t="s">
        <v>20302</v>
      </c>
      <c r="C8590" s="104" t="s">
        <v>18662</v>
      </c>
      <c r="D8590" s="104" t="s">
        <v>20303</v>
      </c>
      <c r="E8590" s="104" t="s">
        <v>10150</v>
      </c>
      <c r="F8590" s="104" t="s">
        <v>10151</v>
      </c>
      <c r="G8590" s="105" t="s">
        <v>27760</v>
      </c>
      <c r="H8590" s="105"/>
      <c r="I8590" s="104" t="s">
        <v>183</v>
      </c>
    </row>
    <row r="8591" spans="1:9" ht="14.4" x14ac:dyDescent="0.3">
      <c r="A8591" s="104" t="s">
        <v>13729</v>
      </c>
      <c r="B8591" s="104" t="s">
        <v>19299</v>
      </c>
      <c r="C8591" s="104" t="s">
        <v>17327</v>
      </c>
      <c r="D8591" s="104" t="s">
        <v>20276</v>
      </c>
      <c r="E8591" s="104" t="s">
        <v>13746</v>
      </c>
      <c r="F8591" s="104" t="s">
        <v>20277</v>
      </c>
      <c r="G8591" s="105" t="s">
        <v>27761</v>
      </c>
      <c r="H8591" s="105"/>
      <c r="I8591" s="104" t="s">
        <v>183</v>
      </c>
    </row>
    <row r="8592" spans="1:9" ht="14.4" x14ac:dyDescent="0.3">
      <c r="A8592" s="104" t="s">
        <v>23973</v>
      </c>
      <c r="B8592" s="104" t="s">
        <v>13605</v>
      </c>
      <c r="C8592" s="104" t="s">
        <v>13748</v>
      </c>
      <c r="D8592" s="104" t="s">
        <v>20367</v>
      </c>
      <c r="E8592" s="104" t="s">
        <v>18199</v>
      </c>
      <c r="F8592" s="104" t="s">
        <v>20368</v>
      </c>
      <c r="G8592" s="105" t="s">
        <v>27762</v>
      </c>
      <c r="H8592" s="105"/>
      <c r="I8592" s="104" t="s">
        <v>183</v>
      </c>
    </row>
    <row r="8593" spans="1:9" ht="14.4" x14ac:dyDescent="0.3">
      <c r="A8593" s="104" t="s">
        <v>27763</v>
      </c>
      <c r="B8593" s="104" t="s">
        <v>20473</v>
      </c>
      <c r="C8593" s="104" t="s">
        <v>10115</v>
      </c>
      <c r="D8593" s="104" t="s">
        <v>20474</v>
      </c>
      <c r="E8593" s="104" t="s">
        <v>20475</v>
      </c>
      <c r="F8593" s="104" t="s">
        <v>20476</v>
      </c>
      <c r="G8593" s="105" t="s">
        <v>27764</v>
      </c>
      <c r="H8593" s="105"/>
      <c r="I8593" s="104" t="s">
        <v>183</v>
      </c>
    </row>
    <row r="8594" spans="1:9" ht="14.4" x14ac:dyDescent="0.3">
      <c r="A8594" s="104" t="s">
        <v>27765</v>
      </c>
      <c r="B8594" s="104" t="s">
        <v>20533</v>
      </c>
      <c r="C8594" s="104" t="s">
        <v>13383</v>
      </c>
      <c r="D8594" s="104" t="s">
        <v>20534</v>
      </c>
      <c r="E8594" s="104" t="s">
        <v>16082</v>
      </c>
      <c r="F8594" s="104" t="s">
        <v>16083</v>
      </c>
      <c r="G8594" s="105" t="s">
        <v>27766</v>
      </c>
      <c r="H8594" s="105"/>
      <c r="I8594" s="104" t="s">
        <v>183</v>
      </c>
    </row>
    <row r="8595" spans="1:9" ht="14.4" x14ac:dyDescent="0.3">
      <c r="A8595" s="104" t="s">
        <v>27767</v>
      </c>
      <c r="B8595" s="104" t="s">
        <v>20554</v>
      </c>
      <c r="C8595" s="104" t="s">
        <v>11917</v>
      </c>
      <c r="D8595" s="104" t="s">
        <v>20555</v>
      </c>
      <c r="E8595" s="104" t="s">
        <v>16772</v>
      </c>
      <c r="F8595" s="104" t="s">
        <v>11554</v>
      </c>
      <c r="G8595" s="105" t="s">
        <v>183</v>
      </c>
      <c r="H8595" s="105" t="s">
        <v>183</v>
      </c>
      <c r="I8595" s="104" t="s">
        <v>183</v>
      </c>
    </row>
    <row r="8596" spans="1:9" ht="14.4" x14ac:dyDescent="0.3">
      <c r="A8596" s="104" t="s">
        <v>24119</v>
      </c>
      <c r="B8596" s="104" t="s">
        <v>20435</v>
      </c>
      <c r="C8596" s="104" t="s">
        <v>11704</v>
      </c>
      <c r="D8596" s="104" t="s">
        <v>20580</v>
      </c>
      <c r="E8596" s="104" t="s">
        <v>10535</v>
      </c>
      <c r="F8596" s="104" t="s">
        <v>9987</v>
      </c>
      <c r="G8596" s="105"/>
      <c r="H8596" s="105" t="s">
        <v>27768</v>
      </c>
      <c r="I8596" s="104" t="s">
        <v>183</v>
      </c>
    </row>
    <row r="8597" spans="1:9" ht="14.4" x14ac:dyDescent="0.3">
      <c r="A8597" s="104" t="s">
        <v>27769</v>
      </c>
      <c r="B8597" s="104" t="s">
        <v>20596</v>
      </c>
      <c r="C8597" s="104" t="s">
        <v>13383</v>
      </c>
      <c r="D8597" s="104" t="s">
        <v>20597</v>
      </c>
      <c r="E8597" s="104" t="s">
        <v>20598</v>
      </c>
      <c r="F8597" s="104" t="s">
        <v>20599</v>
      </c>
      <c r="G8597" s="105" t="s">
        <v>183</v>
      </c>
      <c r="H8597" s="105" t="s">
        <v>183</v>
      </c>
      <c r="I8597" s="104" t="s">
        <v>183</v>
      </c>
    </row>
    <row r="8598" spans="1:9" ht="14.4" x14ac:dyDescent="0.3">
      <c r="A8598" s="104" t="s">
        <v>27770</v>
      </c>
      <c r="B8598" s="104" t="s">
        <v>17189</v>
      </c>
      <c r="C8598" s="104" t="s">
        <v>15487</v>
      </c>
      <c r="D8598" s="104" t="s">
        <v>20884</v>
      </c>
      <c r="E8598" s="104" t="s">
        <v>11543</v>
      </c>
      <c r="F8598" s="104" t="s">
        <v>11544</v>
      </c>
      <c r="G8598" s="105" t="s">
        <v>183</v>
      </c>
      <c r="H8598" s="105" t="s">
        <v>183</v>
      </c>
      <c r="I8598" s="104" t="s">
        <v>183</v>
      </c>
    </row>
    <row r="8599" spans="1:9" ht="14.4" x14ac:dyDescent="0.3">
      <c r="A8599" s="104" t="s">
        <v>13772</v>
      </c>
      <c r="B8599" s="104" t="s">
        <v>20876</v>
      </c>
      <c r="C8599" s="104" t="s">
        <v>20944</v>
      </c>
      <c r="D8599" s="104" t="s">
        <v>20945</v>
      </c>
      <c r="E8599" s="104" t="s">
        <v>20878</v>
      </c>
      <c r="F8599" s="104" t="s">
        <v>20946</v>
      </c>
      <c r="G8599" s="105" t="s">
        <v>27771</v>
      </c>
      <c r="H8599" s="105"/>
      <c r="I8599" s="104" t="s">
        <v>183</v>
      </c>
    </row>
    <row r="8600" spans="1:9" ht="14.4" x14ac:dyDescent="0.3">
      <c r="A8600" s="104" t="s">
        <v>27772</v>
      </c>
      <c r="B8600" s="104" t="s">
        <v>18757</v>
      </c>
      <c r="C8600" s="104" t="s">
        <v>10208</v>
      </c>
      <c r="D8600" s="104" t="s">
        <v>21086</v>
      </c>
      <c r="E8600" s="104" t="s">
        <v>12560</v>
      </c>
      <c r="F8600" s="104" t="s">
        <v>21087</v>
      </c>
      <c r="G8600" s="105" t="s">
        <v>27773</v>
      </c>
      <c r="H8600" s="105"/>
      <c r="I8600" s="104" t="s">
        <v>183</v>
      </c>
    </row>
    <row r="8601" spans="1:9" ht="14.4" x14ac:dyDescent="0.3">
      <c r="A8601" s="104" t="s">
        <v>27774</v>
      </c>
      <c r="B8601" s="104" t="s">
        <v>21168</v>
      </c>
      <c r="C8601" s="104" t="s">
        <v>10708</v>
      </c>
      <c r="D8601" s="104" t="s">
        <v>21169</v>
      </c>
      <c r="E8601" s="104" t="s">
        <v>11387</v>
      </c>
      <c r="F8601" s="104" t="s">
        <v>11388</v>
      </c>
      <c r="G8601" s="105"/>
      <c r="H8601" s="105" t="s">
        <v>27775</v>
      </c>
      <c r="I8601" s="104" t="s">
        <v>183</v>
      </c>
    </row>
    <row r="8602" spans="1:9" ht="14.4" x14ac:dyDescent="0.3">
      <c r="A8602" s="104" t="s">
        <v>27776</v>
      </c>
      <c r="B8602" s="104" t="s">
        <v>12324</v>
      </c>
      <c r="C8602" s="104" t="s">
        <v>21387</v>
      </c>
      <c r="D8602" s="104" t="s">
        <v>21388</v>
      </c>
      <c r="E8602" s="104" t="s">
        <v>18014</v>
      </c>
      <c r="F8602" s="104" t="s">
        <v>20422</v>
      </c>
      <c r="G8602" s="105"/>
      <c r="H8602" s="105" t="s">
        <v>27777</v>
      </c>
      <c r="I8602" s="104" t="s">
        <v>183</v>
      </c>
    </row>
    <row r="8603" spans="1:9" ht="14.4" x14ac:dyDescent="0.3">
      <c r="A8603" s="104" t="s">
        <v>27778</v>
      </c>
      <c r="B8603" s="104" t="s">
        <v>10948</v>
      </c>
      <c r="C8603" s="104" t="s">
        <v>10012</v>
      </c>
      <c r="D8603" s="104" t="s">
        <v>21647</v>
      </c>
      <c r="E8603" s="104" t="s">
        <v>14308</v>
      </c>
      <c r="F8603" s="104" t="s">
        <v>14309</v>
      </c>
      <c r="G8603" s="105" t="s">
        <v>27779</v>
      </c>
      <c r="H8603" s="105"/>
      <c r="I8603" s="104" t="s">
        <v>183</v>
      </c>
    </row>
    <row r="8604" spans="1:9" ht="14.4" x14ac:dyDescent="0.3">
      <c r="A8604" s="104" t="s">
        <v>27780</v>
      </c>
      <c r="B8604" s="104" t="s">
        <v>12137</v>
      </c>
      <c r="C8604" s="104" t="s">
        <v>20157</v>
      </c>
      <c r="D8604" s="104" t="s">
        <v>21649</v>
      </c>
      <c r="E8604" s="104" t="s">
        <v>21650</v>
      </c>
      <c r="F8604" s="104" t="s">
        <v>20492</v>
      </c>
      <c r="G8604" s="105" t="s">
        <v>27781</v>
      </c>
      <c r="H8604" s="105"/>
      <c r="I8604" s="104" t="s">
        <v>183</v>
      </c>
    </row>
    <row r="8605" spans="1:9" ht="14.4" x14ac:dyDescent="0.3">
      <c r="A8605" s="104" t="s">
        <v>27782</v>
      </c>
      <c r="B8605" s="104" t="s">
        <v>21699</v>
      </c>
      <c r="C8605" s="104" t="s">
        <v>10587</v>
      </c>
      <c r="D8605" s="104" t="s">
        <v>21700</v>
      </c>
      <c r="E8605" s="104" t="s">
        <v>11444</v>
      </c>
      <c r="F8605" s="104" t="s">
        <v>11445</v>
      </c>
      <c r="G8605" s="105"/>
      <c r="H8605" s="105" t="s">
        <v>27783</v>
      </c>
      <c r="I8605" s="104" t="s">
        <v>183</v>
      </c>
    </row>
    <row r="8606" spans="1:9" ht="14.4" x14ac:dyDescent="0.3">
      <c r="A8606" s="104" t="s">
        <v>27784</v>
      </c>
      <c r="B8606" s="104" t="s">
        <v>21764</v>
      </c>
      <c r="C8606" s="104" t="s">
        <v>11478</v>
      </c>
      <c r="D8606" s="104" t="s">
        <v>21765</v>
      </c>
      <c r="E8606" s="104" t="s">
        <v>14988</v>
      </c>
      <c r="F8606" s="104" t="s">
        <v>14989</v>
      </c>
      <c r="G8606" s="105" t="s">
        <v>27785</v>
      </c>
      <c r="H8606" s="105"/>
      <c r="I8606" s="104" t="s">
        <v>183</v>
      </c>
    </row>
    <row r="8607" spans="1:9" ht="14.4" x14ac:dyDescent="0.3">
      <c r="A8607" s="104" t="s">
        <v>27786</v>
      </c>
      <c r="B8607" s="104" t="s">
        <v>21781</v>
      </c>
      <c r="C8607" s="104" t="s">
        <v>17496</v>
      </c>
      <c r="D8607" s="104" t="s">
        <v>21782</v>
      </c>
      <c r="E8607" s="104" t="s">
        <v>21783</v>
      </c>
      <c r="F8607" s="104" t="s">
        <v>21784</v>
      </c>
      <c r="G8607" s="105" t="s">
        <v>183</v>
      </c>
      <c r="H8607" s="105" t="s">
        <v>183</v>
      </c>
      <c r="I8607" s="104" t="s">
        <v>183</v>
      </c>
    </row>
    <row r="8608" spans="1:9" ht="14.4" x14ac:dyDescent="0.3">
      <c r="A8608" s="104" t="s">
        <v>27787</v>
      </c>
      <c r="B8608" s="104" t="s">
        <v>13516</v>
      </c>
      <c r="C8608" s="104" t="s">
        <v>11569</v>
      </c>
      <c r="D8608" s="104" t="s">
        <v>13517</v>
      </c>
      <c r="E8608" s="104" t="s">
        <v>13518</v>
      </c>
      <c r="F8608" s="104" t="s">
        <v>13519</v>
      </c>
      <c r="G8608" s="105" t="s">
        <v>27788</v>
      </c>
      <c r="H8608" s="105"/>
      <c r="I8608" s="104" t="s">
        <v>183</v>
      </c>
    </row>
    <row r="8609" spans="1:9" ht="14.4" x14ac:dyDescent="0.3">
      <c r="A8609" s="104" t="s">
        <v>27789</v>
      </c>
      <c r="B8609" s="104" t="s">
        <v>10446</v>
      </c>
      <c r="C8609" s="104" t="s">
        <v>15487</v>
      </c>
      <c r="D8609" s="104" t="s">
        <v>21826</v>
      </c>
      <c r="E8609" s="104" t="s">
        <v>12024</v>
      </c>
      <c r="F8609" s="104" t="s">
        <v>12025</v>
      </c>
      <c r="G8609" s="105" t="s">
        <v>183</v>
      </c>
      <c r="H8609" s="105" t="s">
        <v>183</v>
      </c>
      <c r="I8609" s="104" t="s">
        <v>183</v>
      </c>
    </row>
    <row r="8610" spans="1:9" ht="14.4" x14ac:dyDescent="0.3">
      <c r="A8610" s="104" t="s">
        <v>27790</v>
      </c>
      <c r="B8610" s="104" t="s">
        <v>19354</v>
      </c>
      <c r="C8610" s="104" t="s">
        <v>19064</v>
      </c>
      <c r="D8610" s="104" t="s">
        <v>21873</v>
      </c>
      <c r="E8610" s="104" t="s">
        <v>10962</v>
      </c>
      <c r="F8610" s="104" t="s">
        <v>10361</v>
      </c>
      <c r="G8610" s="105"/>
      <c r="H8610" s="105" t="s">
        <v>27791</v>
      </c>
      <c r="I8610" s="104" t="s">
        <v>183</v>
      </c>
    </row>
    <row r="8611" spans="1:9" ht="14.4" x14ac:dyDescent="0.3">
      <c r="A8611" s="104" t="s">
        <v>18248</v>
      </c>
      <c r="B8611" s="104" t="s">
        <v>21966</v>
      </c>
      <c r="C8611" s="104" t="s">
        <v>21967</v>
      </c>
      <c r="D8611" s="104" t="s">
        <v>21968</v>
      </c>
      <c r="E8611" s="104" t="s">
        <v>10335</v>
      </c>
      <c r="F8611" s="104" t="s">
        <v>10336</v>
      </c>
      <c r="G8611" s="105" t="s">
        <v>183</v>
      </c>
      <c r="H8611" s="105" t="s">
        <v>183</v>
      </c>
      <c r="I8611" s="104" t="s">
        <v>183</v>
      </c>
    </row>
    <row r="8612" spans="1:9" ht="14.4" x14ac:dyDescent="0.3">
      <c r="A8612" s="104" t="s">
        <v>9879</v>
      </c>
      <c r="B8612" s="104" t="s">
        <v>17189</v>
      </c>
      <c r="C8612" s="104" t="s">
        <v>10985</v>
      </c>
      <c r="D8612" s="104" t="s">
        <v>21989</v>
      </c>
      <c r="E8612" s="104" t="s">
        <v>18156</v>
      </c>
      <c r="F8612" s="104" t="s">
        <v>18157</v>
      </c>
      <c r="G8612" s="105" t="s">
        <v>27792</v>
      </c>
      <c r="H8612" s="105"/>
      <c r="I8612" s="104" t="s">
        <v>183</v>
      </c>
    </row>
    <row r="8613" spans="1:9" ht="14.4" x14ac:dyDescent="0.3">
      <c r="A8613" s="104" t="s">
        <v>27793</v>
      </c>
      <c r="B8613" s="104" t="s">
        <v>13668</v>
      </c>
      <c r="C8613" s="104" t="s">
        <v>13669</v>
      </c>
      <c r="D8613" s="104" t="s">
        <v>13670</v>
      </c>
      <c r="E8613" s="104" t="s">
        <v>11448</v>
      </c>
      <c r="F8613" s="104" t="s">
        <v>13671</v>
      </c>
      <c r="G8613" s="105" t="s">
        <v>27794</v>
      </c>
      <c r="H8613" s="105"/>
      <c r="I8613" s="104" t="s">
        <v>183</v>
      </c>
    </row>
    <row r="8614" spans="1:9" ht="14.4" x14ac:dyDescent="0.3">
      <c r="A8614" s="104" t="s">
        <v>27795</v>
      </c>
      <c r="B8614" s="104" t="s">
        <v>12761</v>
      </c>
      <c r="C8614" s="104" t="s">
        <v>10708</v>
      </c>
      <c r="D8614" s="104" t="s">
        <v>22187</v>
      </c>
      <c r="E8614" s="104" t="s">
        <v>17757</v>
      </c>
      <c r="F8614" s="104" t="s">
        <v>17758</v>
      </c>
      <c r="G8614" s="105"/>
      <c r="H8614" s="105" t="s">
        <v>27796</v>
      </c>
      <c r="I8614" s="104" t="s">
        <v>183</v>
      </c>
    </row>
    <row r="8615" spans="1:9" ht="14.4" x14ac:dyDescent="0.3">
      <c r="A8615" s="104" t="s">
        <v>18268</v>
      </c>
      <c r="B8615" s="104" t="s">
        <v>10750</v>
      </c>
      <c r="C8615" s="104" t="s">
        <v>14785</v>
      </c>
      <c r="D8615" s="104" t="s">
        <v>22192</v>
      </c>
      <c r="E8615" s="104" t="s">
        <v>15725</v>
      </c>
      <c r="F8615" s="104" t="s">
        <v>15726</v>
      </c>
      <c r="G8615" s="105" t="s">
        <v>27797</v>
      </c>
      <c r="H8615" s="105"/>
      <c r="I8615" s="104" t="s">
        <v>183</v>
      </c>
    </row>
    <row r="8616" spans="1:9" ht="14.4" x14ac:dyDescent="0.3">
      <c r="A8616" s="104" t="s">
        <v>27798</v>
      </c>
      <c r="B8616" s="104" t="s">
        <v>10470</v>
      </c>
      <c r="C8616" s="104" t="s">
        <v>12251</v>
      </c>
      <c r="D8616" s="104" t="s">
        <v>22222</v>
      </c>
      <c r="E8616" s="104" t="s">
        <v>21634</v>
      </c>
      <c r="F8616" s="104" t="s">
        <v>22223</v>
      </c>
      <c r="G8616" s="105"/>
      <c r="H8616" s="105" t="s">
        <v>27799</v>
      </c>
      <c r="I8616" s="104" t="s">
        <v>183</v>
      </c>
    </row>
    <row r="8617" spans="1:9" ht="14.4" x14ac:dyDescent="0.3">
      <c r="A8617" s="104" t="s">
        <v>13603</v>
      </c>
      <c r="B8617" s="104" t="s">
        <v>22228</v>
      </c>
      <c r="C8617" s="104" t="s">
        <v>9778</v>
      </c>
      <c r="D8617" s="104" t="s">
        <v>22229</v>
      </c>
      <c r="E8617" s="104" t="s">
        <v>15793</v>
      </c>
      <c r="F8617" s="104" t="s">
        <v>15794</v>
      </c>
      <c r="G8617" s="105" t="s">
        <v>27800</v>
      </c>
      <c r="H8617" s="105"/>
      <c r="I8617" s="104" t="s">
        <v>183</v>
      </c>
    </row>
    <row r="8618" spans="1:9" ht="14.4" x14ac:dyDescent="0.3">
      <c r="A8618" s="104" t="s">
        <v>18116</v>
      </c>
      <c r="B8618" s="104" t="s">
        <v>11568</v>
      </c>
      <c r="C8618" s="104" t="s">
        <v>9778</v>
      </c>
      <c r="D8618" s="104" t="s">
        <v>22271</v>
      </c>
      <c r="E8618" s="104" t="s">
        <v>14679</v>
      </c>
      <c r="F8618" s="104" t="s">
        <v>14680</v>
      </c>
      <c r="G8618" s="105"/>
      <c r="H8618" s="105" t="s">
        <v>27801</v>
      </c>
      <c r="I8618" s="104" t="s">
        <v>183</v>
      </c>
    </row>
    <row r="8619" spans="1:9" ht="14.4" x14ac:dyDescent="0.3">
      <c r="A8619" s="104" t="s">
        <v>12515</v>
      </c>
      <c r="B8619" s="104" t="s">
        <v>12834</v>
      </c>
      <c r="C8619" s="104" t="s">
        <v>10804</v>
      </c>
      <c r="D8619" s="104" t="s">
        <v>22274</v>
      </c>
      <c r="E8619" s="104" t="s">
        <v>10789</v>
      </c>
      <c r="F8619" s="104" t="s">
        <v>10790</v>
      </c>
      <c r="G8619" s="105"/>
      <c r="H8619" s="105" t="s">
        <v>27802</v>
      </c>
      <c r="I8619" s="104" t="s">
        <v>183</v>
      </c>
    </row>
    <row r="8620" spans="1:9" ht="14.4" x14ac:dyDescent="0.3">
      <c r="A8620" s="104" t="s">
        <v>27803</v>
      </c>
      <c r="B8620" s="104" t="s">
        <v>22306</v>
      </c>
      <c r="C8620" s="104" t="s">
        <v>22307</v>
      </c>
      <c r="D8620" s="104" t="s">
        <v>22308</v>
      </c>
      <c r="E8620" s="104" t="s">
        <v>19106</v>
      </c>
      <c r="F8620" s="104" t="s">
        <v>19107</v>
      </c>
      <c r="G8620" s="105" t="s">
        <v>27804</v>
      </c>
      <c r="H8620" s="105"/>
      <c r="I8620" s="104" t="s">
        <v>183</v>
      </c>
    </row>
    <row r="8621" spans="1:9" ht="14.4" x14ac:dyDescent="0.3">
      <c r="A8621" s="104" t="s">
        <v>9764</v>
      </c>
      <c r="B8621" s="104" t="s">
        <v>22374</v>
      </c>
      <c r="C8621" s="104" t="s">
        <v>22375</v>
      </c>
      <c r="D8621" s="104" t="s">
        <v>22376</v>
      </c>
      <c r="E8621" s="104" t="s">
        <v>18626</v>
      </c>
      <c r="F8621" s="104" t="s">
        <v>18627</v>
      </c>
      <c r="G8621" s="105" t="s">
        <v>183</v>
      </c>
      <c r="H8621" s="105" t="s">
        <v>183</v>
      </c>
      <c r="I8621" s="104" t="s">
        <v>183</v>
      </c>
    </row>
    <row r="8622" spans="1:9" ht="14.4" x14ac:dyDescent="0.3">
      <c r="A8622" s="104" t="s">
        <v>27805</v>
      </c>
      <c r="B8622" s="104" t="s">
        <v>22381</v>
      </c>
      <c r="C8622" s="104" t="s">
        <v>10012</v>
      </c>
      <c r="D8622" s="104" t="s">
        <v>22382</v>
      </c>
      <c r="E8622" s="104" t="s">
        <v>10019</v>
      </c>
      <c r="F8622" s="104" t="s">
        <v>10020</v>
      </c>
      <c r="G8622" s="105" t="s">
        <v>183</v>
      </c>
      <c r="H8622" s="105" t="s">
        <v>183</v>
      </c>
      <c r="I8622" s="104" t="s">
        <v>183</v>
      </c>
    </row>
    <row r="8623" spans="1:9" ht="14.4" x14ac:dyDescent="0.3">
      <c r="A8623" s="104" t="s">
        <v>27806</v>
      </c>
      <c r="B8623" s="104" t="s">
        <v>14246</v>
      </c>
      <c r="C8623" s="104" t="s">
        <v>14325</v>
      </c>
      <c r="D8623" s="104" t="s">
        <v>22387</v>
      </c>
      <c r="E8623" s="104" t="s">
        <v>12150</v>
      </c>
      <c r="F8623" s="104" t="s">
        <v>12151</v>
      </c>
      <c r="G8623" s="105" t="s">
        <v>183</v>
      </c>
      <c r="H8623" s="105" t="s">
        <v>183</v>
      </c>
      <c r="I8623" s="104" t="s">
        <v>183</v>
      </c>
    </row>
    <row r="8624" spans="1:9" ht="14.4" x14ac:dyDescent="0.3">
      <c r="A8624" s="104" t="s">
        <v>27807</v>
      </c>
      <c r="B8624" s="104" t="s">
        <v>10017</v>
      </c>
      <c r="C8624" s="104" t="s">
        <v>22390</v>
      </c>
      <c r="D8624" s="104" t="s">
        <v>22391</v>
      </c>
      <c r="E8624" s="104" t="s">
        <v>17616</v>
      </c>
      <c r="F8624" s="104" t="s">
        <v>17617</v>
      </c>
      <c r="G8624" s="105" t="s">
        <v>183</v>
      </c>
      <c r="H8624" s="105" t="s">
        <v>183</v>
      </c>
      <c r="I8624" s="104" t="s">
        <v>183</v>
      </c>
    </row>
    <row r="8625" spans="1:9" ht="14.4" x14ac:dyDescent="0.3">
      <c r="A8625" s="104" t="s">
        <v>15377</v>
      </c>
      <c r="B8625" s="104" t="s">
        <v>12680</v>
      </c>
      <c r="C8625" s="104" t="s">
        <v>10528</v>
      </c>
      <c r="D8625" s="104" t="s">
        <v>22393</v>
      </c>
      <c r="E8625" s="104" t="s">
        <v>20971</v>
      </c>
      <c r="F8625" s="104" t="s">
        <v>21391</v>
      </c>
      <c r="G8625" s="105" t="s">
        <v>183</v>
      </c>
      <c r="H8625" s="105" t="s">
        <v>183</v>
      </c>
      <c r="I8625" s="104" t="s">
        <v>183</v>
      </c>
    </row>
    <row r="8626" spans="1:9" ht="14.4" x14ac:dyDescent="0.3">
      <c r="A8626" s="104" t="s">
        <v>27808</v>
      </c>
      <c r="B8626" s="104" t="s">
        <v>21985</v>
      </c>
      <c r="C8626" s="104" t="s">
        <v>17786</v>
      </c>
      <c r="D8626" s="104" t="s">
        <v>22418</v>
      </c>
      <c r="E8626" s="104" t="s">
        <v>15741</v>
      </c>
      <c r="F8626" s="104" t="s">
        <v>22419</v>
      </c>
      <c r="G8626" s="105" t="s">
        <v>183</v>
      </c>
      <c r="H8626" s="105" t="s">
        <v>183</v>
      </c>
      <c r="I8626" s="104" t="s">
        <v>183</v>
      </c>
    </row>
    <row r="8627" spans="1:9" ht="14.4" x14ac:dyDescent="0.3">
      <c r="A8627" s="104" t="s">
        <v>27809</v>
      </c>
      <c r="B8627" s="104" t="s">
        <v>15502</v>
      </c>
      <c r="C8627" s="104" t="s">
        <v>22421</v>
      </c>
      <c r="D8627" s="104" t="s">
        <v>22422</v>
      </c>
      <c r="E8627" s="104" t="s">
        <v>10477</v>
      </c>
      <c r="F8627" s="104" t="s">
        <v>10478</v>
      </c>
      <c r="G8627" s="105"/>
      <c r="H8627" s="105" t="s">
        <v>27810</v>
      </c>
      <c r="I8627" s="104" t="s">
        <v>183</v>
      </c>
    </row>
    <row r="8628" spans="1:9" ht="14.4" x14ac:dyDescent="0.3">
      <c r="A8628" s="104" t="s">
        <v>27811</v>
      </c>
      <c r="B8628" s="104" t="s">
        <v>12314</v>
      </c>
      <c r="C8628" s="104" t="s">
        <v>13663</v>
      </c>
      <c r="D8628" s="104" t="s">
        <v>22425</v>
      </c>
      <c r="E8628" s="104" t="s">
        <v>15197</v>
      </c>
      <c r="F8628" s="104" t="s">
        <v>15198</v>
      </c>
      <c r="G8628" s="105" t="s">
        <v>27812</v>
      </c>
      <c r="H8628" s="105"/>
      <c r="I8628" s="104" t="s">
        <v>183</v>
      </c>
    </row>
    <row r="8629" spans="1:9" ht="14.4" x14ac:dyDescent="0.3">
      <c r="A8629" s="104" t="s">
        <v>27813</v>
      </c>
      <c r="B8629" s="104" t="s">
        <v>22437</v>
      </c>
      <c r="C8629" s="104" t="s">
        <v>13657</v>
      </c>
      <c r="D8629" s="104" t="s">
        <v>22438</v>
      </c>
      <c r="E8629" s="104" t="s">
        <v>12926</v>
      </c>
      <c r="F8629" s="104" t="s">
        <v>15318</v>
      </c>
      <c r="G8629" s="105" t="s">
        <v>27814</v>
      </c>
      <c r="H8629" s="105"/>
      <c r="I8629" s="104" t="s">
        <v>183</v>
      </c>
    </row>
    <row r="8630" spans="1:9" ht="14.4" x14ac:dyDescent="0.3">
      <c r="A8630" s="104" t="s">
        <v>27815</v>
      </c>
      <c r="B8630" s="104" t="s">
        <v>10971</v>
      </c>
      <c r="C8630" s="104" t="s">
        <v>22459</v>
      </c>
      <c r="D8630" s="104" t="s">
        <v>22460</v>
      </c>
      <c r="E8630" s="104" t="s">
        <v>11256</v>
      </c>
      <c r="F8630" s="104" t="s">
        <v>11257</v>
      </c>
      <c r="G8630" s="105" t="s">
        <v>183</v>
      </c>
      <c r="H8630" s="105" t="s">
        <v>183</v>
      </c>
      <c r="I8630" s="104" t="s">
        <v>183</v>
      </c>
    </row>
    <row r="8631" spans="1:9" ht="14.4" x14ac:dyDescent="0.3">
      <c r="A8631" s="104" t="s">
        <v>27816</v>
      </c>
      <c r="B8631" s="104" t="s">
        <v>22529</v>
      </c>
      <c r="C8631" s="104" t="s">
        <v>12276</v>
      </c>
      <c r="D8631" s="104" t="s">
        <v>22530</v>
      </c>
      <c r="E8631" s="104" t="s">
        <v>22531</v>
      </c>
      <c r="F8631" s="104" t="s">
        <v>12298</v>
      </c>
      <c r="G8631" s="105" t="s">
        <v>27817</v>
      </c>
      <c r="H8631" s="105"/>
      <c r="I8631" s="104" t="s">
        <v>183</v>
      </c>
    </row>
    <row r="8632" spans="1:9" ht="14.4" x14ac:dyDescent="0.3">
      <c r="A8632" s="104" t="s">
        <v>24169</v>
      </c>
      <c r="B8632" s="104" t="s">
        <v>14870</v>
      </c>
      <c r="C8632" s="104" t="s">
        <v>11709</v>
      </c>
      <c r="D8632" s="104" t="s">
        <v>22558</v>
      </c>
      <c r="E8632" s="104" t="s">
        <v>22559</v>
      </c>
      <c r="F8632" s="104" t="s">
        <v>22560</v>
      </c>
      <c r="G8632" s="105" t="s">
        <v>27818</v>
      </c>
      <c r="H8632" s="105"/>
      <c r="I8632" s="104" t="s">
        <v>183</v>
      </c>
    </row>
    <row r="8633" spans="1:9" ht="14.4" x14ac:dyDescent="0.3">
      <c r="A8633" s="104" t="s">
        <v>27819</v>
      </c>
      <c r="B8633" s="104" t="s">
        <v>22564</v>
      </c>
      <c r="C8633" s="104" t="s">
        <v>10389</v>
      </c>
      <c r="D8633" s="104" t="s">
        <v>22565</v>
      </c>
      <c r="E8633" s="104" t="s">
        <v>16311</v>
      </c>
      <c r="F8633" s="104" t="s">
        <v>16312</v>
      </c>
      <c r="G8633" s="105" t="s">
        <v>183</v>
      </c>
      <c r="H8633" s="105" t="s">
        <v>183</v>
      </c>
      <c r="I8633" s="104" t="s">
        <v>183</v>
      </c>
    </row>
    <row r="8634" spans="1:9" ht="14.4" x14ac:dyDescent="0.3">
      <c r="A8634" s="104" t="s">
        <v>24363</v>
      </c>
      <c r="B8634" s="104" t="s">
        <v>15155</v>
      </c>
      <c r="C8634" s="104" t="s">
        <v>11734</v>
      </c>
      <c r="D8634" s="104" t="s">
        <v>22577</v>
      </c>
      <c r="E8634" s="104" t="s">
        <v>16850</v>
      </c>
      <c r="F8634" s="104" t="s">
        <v>16851</v>
      </c>
      <c r="G8634" s="105"/>
      <c r="H8634" s="105" t="s">
        <v>27820</v>
      </c>
      <c r="I8634" s="104" t="s">
        <v>183</v>
      </c>
    </row>
    <row r="8635" spans="1:9" ht="14.4" x14ac:dyDescent="0.3">
      <c r="A8635" s="104" t="s">
        <v>27821</v>
      </c>
      <c r="B8635" s="104" t="s">
        <v>15261</v>
      </c>
      <c r="C8635" s="104" t="s">
        <v>11236</v>
      </c>
      <c r="D8635" s="104" t="s">
        <v>19066</v>
      </c>
      <c r="E8635" s="104" t="s">
        <v>12129</v>
      </c>
      <c r="F8635" s="104" t="s">
        <v>9958</v>
      </c>
      <c r="G8635" s="105" t="s">
        <v>26463</v>
      </c>
      <c r="H8635" s="105"/>
      <c r="I8635" s="104" t="s">
        <v>27822</v>
      </c>
    </row>
    <row r="8636" spans="1:9" ht="14.4" x14ac:dyDescent="0.3">
      <c r="A8636" s="104" t="s">
        <v>25004</v>
      </c>
      <c r="B8636" s="104" t="s">
        <v>22631</v>
      </c>
      <c r="C8636" s="104" t="s">
        <v>10686</v>
      </c>
      <c r="D8636" s="104" t="s">
        <v>22632</v>
      </c>
      <c r="E8636" s="104" t="s">
        <v>11387</v>
      </c>
      <c r="F8636" s="104" t="s">
        <v>11388</v>
      </c>
      <c r="G8636" s="105"/>
      <c r="H8636" s="105" t="s">
        <v>27823</v>
      </c>
      <c r="I8636" s="104" t="s">
        <v>183</v>
      </c>
    </row>
    <row r="8637" spans="1:9" ht="14.4" x14ac:dyDescent="0.3">
      <c r="A8637" s="104" t="s">
        <v>17034</v>
      </c>
      <c r="B8637" s="104" t="s">
        <v>10143</v>
      </c>
      <c r="C8637" s="104" t="s">
        <v>11719</v>
      </c>
      <c r="D8637" s="104" t="s">
        <v>22633</v>
      </c>
      <c r="E8637" s="104" t="s">
        <v>9899</v>
      </c>
      <c r="F8637" s="104" t="s">
        <v>9900</v>
      </c>
      <c r="G8637" s="105" t="s">
        <v>183</v>
      </c>
      <c r="H8637" s="105" t="s">
        <v>183</v>
      </c>
      <c r="I8637" s="104" t="s">
        <v>183</v>
      </c>
    </row>
    <row r="8638" spans="1:9" ht="14.4" x14ac:dyDescent="0.3">
      <c r="A8638" s="104" t="s">
        <v>27824</v>
      </c>
      <c r="B8638" s="104" t="s">
        <v>22677</v>
      </c>
      <c r="C8638" s="104" t="s">
        <v>22678</v>
      </c>
      <c r="D8638" s="104" t="s">
        <v>18903</v>
      </c>
      <c r="E8638" s="104" t="s">
        <v>15158</v>
      </c>
      <c r="F8638" s="104" t="s">
        <v>15159</v>
      </c>
      <c r="G8638" s="105" t="s">
        <v>183</v>
      </c>
      <c r="H8638" s="105" t="s">
        <v>183</v>
      </c>
      <c r="I8638" s="104" t="s">
        <v>183</v>
      </c>
    </row>
    <row r="8639" spans="1:9" ht="14.4" x14ac:dyDescent="0.3">
      <c r="A8639" s="104" t="s">
        <v>27825</v>
      </c>
      <c r="B8639" s="104" t="s">
        <v>10138</v>
      </c>
      <c r="C8639" s="104" t="s">
        <v>9757</v>
      </c>
      <c r="D8639" s="104" t="s">
        <v>22711</v>
      </c>
      <c r="E8639" s="104" t="s">
        <v>13100</v>
      </c>
      <c r="F8639" s="104" t="s">
        <v>18073</v>
      </c>
      <c r="G8639" s="105" t="s">
        <v>27826</v>
      </c>
      <c r="H8639" s="105"/>
      <c r="I8639" s="104" t="s">
        <v>183</v>
      </c>
    </row>
    <row r="8640" spans="1:9" ht="14.4" x14ac:dyDescent="0.3">
      <c r="A8640" s="104" t="s">
        <v>27827</v>
      </c>
      <c r="B8640" s="104" t="s">
        <v>19460</v>
      </c>
      <c r="C8640" s="104" t="s">
        <v>10983</v>
      </c>
      <c r="D8640" s="104" t="s">
        <v>22728</v>
      </c>
      <c r="E8640" s="104" t="s">
        <v>13193</v>
      </c>
      <c r="F8640" s="104" t="s">
        <v>13194</v>
      </c>
      <c r="G8640" s="105"/>
      <c r="H8640" s="105" t="s">
        <v>27828</v>
      </c>
      <c r="I8640" s="104" t="s">
        <v>183</v>
      </c>
    </row>
    <row r="8641" spans="1:9" ht="14.4" x14ac:dyDescent="0.3">
      <c r="A8641" s="104" t="s">
        <v>27829</v>
      </c>
      <c r="B8641" s="104" t="s">
        <v>22742</v>
      </c>
      <c r="C8641" s="104" t="s">
        <v>20360</v>
      </c>
      <c r="D8641" s="104" t="s">
        <v>22743</v>
      </c>
      <c r="E8641" s="104" t="s">
        <v>17976</v>
      </c>
      <c r="F8641" s="104" t="s">
        <v>17983</v>
      </c>
      <c r="G8641" s="105" t="s">
        <v>183</v>
      </c>
      <c r="H8641" s="105" t="s">
        <v>183</v>
      </c>
      <c r="I8641" s="104" t="s">
        <v>183</v>
      </c>
    </row>
    <row r="8642" spans="1:9" ht="14.4" x14ac:dyDescent="0.3">
      <c r="A8642" s="104" t="s">
        <v>10375</v>
      </c>
      <c r="B8642" s="104" t="s">
        <v>13590</v>
      </c>
      <c r="C8642" s="104" t="s">
        <v>15262</v>
      </c>
      <c r="D8642" s="104" t="s">
        <v>22773</v>
      </c>
      <c r="E8642" s="104" t="s">
        <v>11058</v>
      </c>
      <c r="F8642" s="104" t="s">
        <v>11059</v>
      </c>
      <c r="G8642" s="105" t="s">
        <v>27573</v>
      </c>
      <c r="H8642" s="105"/>
      <c r="I8642" s="104" t="s">
        <v>183</v>
      </c>
    </row>
    <row r="8643" spans="1:9" ht="14.4" x14ac:dyDescent="0.3">
      <c r="A8643" s="104" t="s">
        <v>27830</v>
      </c>
      <c r="B8643" s="104" t="s">
        <v>13435</v>
      </c>
      <c r="C8643" s="104" t="s">
        <v>9936</v>
      </c>
      <c r="D8643" s="104" t="s">
        <v>22863</v>
      </c>
      <c r="E8643" s="104" t="s">
        <v>10833</v>
      </c>
      <c r="F8643" s="104" t="s">
        <v>10834</v>
      </c>
      <c r="G8643" s="105"/>
      <c r="H8643" s="105" t="s">
        <v>27831</v>
      </c>
      <c r="I8643" s="104" t="s">
        <v>183</v>
      </c>
    </row>
    <row r="8644" spans="1:9" ht="14.4" x14ac:dyDescent="0.3">
      <c r="A8644" s="104" t="s">
        <v>27832</v>
      </c>
      <c r="B8644" s="104" t="s">
        <v>22958</v>
      </c>
      <c r="C8644" s="104" t="s">
        <v>10012</v>
      </c>
      <c r="D8644" s="104" t="s">
        <v>22959</v>
      </c>
      <c r="E8644" s="104" t="s">
        <v>22960</v>
      </c>
      <c r="F8644" s="104" t="s">
        <v>22961</v>
      </c>
      <c r="G8644" s="105" t="s">
        <v>27833</v>
      </c>
      <c r="H8644" s="105"/>
      <c r="I8644" s="104" t="s">
        <v>183</v>
      </c>
    </row>
    <row r="8645" spans="1:9" ht="14.4" x14ac:dyDescent="0.3">
      <c r="A8645" s="104" t="s">
        <v>27834</v>
      </c>
      <c r="B8645" s="104" t="s">
        <v>11665</v>
      </c>
      <c r="C8645" s="104" t="s">
        <v>9897</v>
      </c>
      <c r="D8645" s="104" t="s">
        <v>22962</v>
      </c>
      <c r="E8645" s="104" t="s">
        <v>14811</v>
      </c>
      <c r="F8645" s="104" t="s">
        <v>10642</v>
      </c>
      <c r="G8645" s="105" t="s">
        <v>183</v>
      </c>
      <c r="H8645" s="105"/>
      <c r="I8645" s="104" t="s">
        <v>183</v>
      </c>
    </row>
    <row r="8646" spans="1:9" ht="14.4" x14ac:dyDescent="0.3">
      <c r="A8646" s="104" t="s">
        <v>27835</v>
      </c>
      <c r="B8646" s="104" t="s">
        <v>11172</v>
      </c>
      <c r="C8646" s="104" t="s">
        <v>9850</v>
      </c>
      <c r="D8646" s="104" t="s">
        <v>22963</v>
      </c>
      <c r="E8646" s="104" t="s">
        <v>15245</v>
      </c>
      <c r="F8646" s="104" t="s">
        <v>14551</v>
      </c>
      <c r="G8646" s="105" t="s">
        <v>27836</v>
      </c>
      <c r="H8646" s="105"/>
      <c r="I8646" s="104" t="s">
        <v>183</v>
      </c>
    </row>
    <row r="8647" spans="1:9" ht="14.4" x14ac:dyDescent="0.3">
      <c r="A8647" s="104" t="s">
        <v>27837</v>
      </c>
      <c r="B8647" s="104" t="s">
        <v>22964</v>
      </c>
      <c r="C8647" s="104" t="s">
        <v>20218</v>
      </c>
      <c r="D8647" s="104" t="s">
        <v>22965</v>
      </c>
      <c r="E8647" s="104" t="s">
        <v>22966</v>
      </c>
      <c r="F8647" s="104" t="s">
        <v>22967</v>
      </c>
      <c r="G8647" s="105" t="s">
        <v>183</v>
      </c>
      <c r="H8647" s="105"/>
      <c r="I8647" s="104" t="s">
        <v>183</v>
      </c>
    </row>
    <row r="8648" spans="1:9" ht="14.4" x14ac:dyDescent="0.3">
      <c r="A8648" s="104" t="s">
        <v>23620</v>
      </c>
      <c r="B8648" s="104" t="s">
        <v>22968</v>
      </c>
      <c r="C8648" s="104" t="s">
        <v>16536</v>
      </c>
      <c r="D8648" s="104" t="s">
        <v>22969</v>
      </c>
      <c r="E8648" s="104" t="s">
        <v>10585</v>
      </c>
      <c r="F8648" s="104" t="s">
        <v>10586</v>
      </c>
      <c r="G8648" s="105" t="s">
        <v>183</v>
      </c>
      <c r="H8648" s="105"/>
      <c r="I8648" s="104" t="s">
        <v>183</v>
      </c>
    </row>
    <row r="8649" spans="1:9" ht="14.4" x14ac:dyDescent="0.3">
      <c r="A8649" s="104" t="s">
        <v>27838</v>
      </c>
      <c r="B8649" s="104" t="s">
        <v>22982</v>
      </c>
      <c r="C8649" s="104" t="s">
        <v>11917</v>
      </c>
      <c r="D8649" s="104" t="s">
        <v>22983</v>
      </c>
      <c r="E8649" s="104" t="s">
        <v>22552</v>
      </c>
      <c r="F8649" s="104" t="s">
        <v>22553</v>
      </c>
      <c r="G8649" s="105" t="s">
        <v>27839</v>
      </c>
      <c r="H8649" s="105"/>
      <c r="I8649" s="104" t="s">
        <v>183</v>
      </c>
    </row>
    <row r="8650" spans="1:9" ht="14.4" x14ac:dyDescent="0.3">
      <c r="A8650" s="104" t="s">
        <v>27840</v>
      </c>
      <c r="B8650" s="104" t="s">
        <v>23113</v>
      </c>
      <c r="C8650" s="104" t="s">
        <v>22515</v>
      </c>
      <c r="D8650" s="104" t="s">
        <v>23114</v>
      </c>
      <c r="E8650" s="104" t="s">
        <v>12766</v>
      </c>
      <c r="F8650" s="104" t="s">
        <v>9958</v>
      </c>
      <c r="G8650" s="105" t="s">
        <v>27841</v>
      </c>
      <c r="H8650" s="105"/>
      <c r="I8650" s="104" t="s">
        <v>183</v>
      </c>
    </row>
    <row r="8651" spans="1:9" ht="14.4" x14ac:dyDescent="0.3">
      <c r="A8651" s="104" t="s">
        <v>27842</v>
      </c>
      <c r="B8651" s="104" t="s">
        <v>14948</v>
      </c>
      <c r="C8651" s="104" t="s">
        <v>12795</v>
      </c>
      <c r="D8651" s="104" t="s">
        <v>23122</v>
      </c>
      <c r="E8651" s="104" t="s">
        <v>23123</v>
      </c>
      <c r="F8651" s="104" t="s">
        <v>16797</v>
      </c>
      <c r="G8651" s="105"/>
      <c r="H8651" s="105" t="s">
        <v>27843</v>
      </c>
      <c r="I8651" s="104" t="s">
        <v>183</v>
      </c>
    </row>
    <row r="8652" spans="1:9" ht="14.4" x14ac:dyDescent="0.3">
      <c r="A8652" s="104" t="s">
        <v>27844</v>
      </c>
      <c r="B8652" s="104" t="s">
        <v>23133</v>
      </c>
      <c r="C8652" s="104" t="s">
        <v>10007</v>
      </c>
      <c r="D8652" s="104" t="s">
        <v>23134</v>
      </c>
      <c r="E8652" s="104" t="s">
        <v>23135</v>
      </c>
      <c r="F8652" s="104" t="s">
        <v>23136</v>
      </c>
      <c r="G8652" s="105" t="s">
        <v>27845</v>
      </c>
      <c r="H8652" s="105"/>
      <c r="I8652" s="104" t="s">
        <v>183</v>
      </c>
    </row>
    <row r="8653" spans="1:9" ht="14.4" x14ac:dyDescent="0.3">
      <c r="A8653" s="104" t="s">
        <v>27846</v>
      </c>
      <c r="B8653" s="104" t="s">
        <v>12761</v>
      </c>
      <c r="C8653" s="104" t="s">
        <v>10035</v>
      </c>
      <c r="D8653" s="104" t="s">
        <v>23147</v>
      </c>
      <c r="E8653" s="104" t="s">
        <v>10789</v>
      </c>
      <c r="F8653" s="104" t="s">
        <v>10790</v>
      </c>
      <c r="G8653" s="105"/>
      <c r="H8653" s="105" t="s">
        <v>27847</v>
      </c>
      <c r="I8653" s="104" t="s">
        <v>183</v>
      </c>
    </row>
    <row r="8654" spans="1:9" ht="14.4" x14ac:dyDescent="0.3">
      <c r="A8654" s="104" t="s">
        <v>13109</v>
      </c>
      <c r="B8654" s="104" t="s">
        <v>12761</v>
      </c>
      <c r="C8654" s="104" t="s">
        <v>23148</v>
      </c>
      <c r="D8654" s="104" t="s">
        <v>23147</v>
      </c>
      <c r="E8654" s="104" t="s">
        <v>10789</v>
      </c>
      <c r="F8654" s="104" t="s">
        <v>10790</v>
      </c>
      <c r="G8654" s="105"/>
      <c r="H8654" s="105" t="s">
        <v>27848</v>
      </c>
      <c r="I8654" s="104" t="s">
        <v>183</v>
      </c>
    </row>
    <row r="8655" spans="1:9" ht="14.4" x14ac:dyDescent="0.3">
      <c r="A8655" s="104" t="s">
        <v>21569</v>
      </c>
      <c r="B8655" s="104" t="s">
        <v>23151</v>
      </c>
      <c r="C8655" s="104" t="s">
        <v>23152</v>
      </c>
      <c r="D8655" s="104" t="s">
        <v>23153</v>
      </c>
      <c r="E8655" s="104" t="s">
        <v>11354</v>
      </c>
      <c r="F8655" s="104" t="s">
        <v>10731</v>
      </c>
      <c r="G8655" s="105" t="s">
        <v>27849</v>
      </c>
      <c r="H8655" s="105"/>
      <c r="I8655" s="104" t="s">
        <v>183</v>
      </c>
    </row>
    <row r="8656" spans="1:9" ht="14.4" x14ac:dyDescent="0.3">
      <c r="A8656" s="104" t="s">
        <v>27850</v>
      </c>
      <c r="B8656" s="104" t="s">
        <v>11442</v>
      </c>
      <c r="C8656" s="104" t="s">
        <v>10647</v>
      </c>
      <c r="D8656" s="104" t="s">
        <v>11443</v>
      </c>
      <c r="E8656" s="104" t="s">
        <v>11444</v>
      </c>
      <c r="F8656" s="104" t="s">
        <v>11445</v>
      </c>
      <c r="G8656" s="105"/>
      <c r="H8656" s="105" t="s">
        <v>27851</v>
      </c>
      <c r="I8656" s="104" t="s">
        <v>183</v>
      </c>
    </row>
    <row r="8657" spans="1:9" ht="14.4" x14ac:dyDescent="0.3">
      <c r="A8657" s="104" t="s">
        <v>27852</v>
      </c>
      <c r="B8657" s="104" t="s">
        <v>23243</v>
      </c>
      <c r="C8657" s="104" t="s">
        <v>12909</v>
      </c>
      <c r="D8657" s="104" t="s">
        <v>23244</v>
      </c>
      <c r="E8657" s="104" t="s">
        <v>13910</v>
      </c>
      <c r="F8657" s="104" t="s">
        <v>13911</v>
      </c>
      <c r="G8657" s="105"/>
      <c r="H8657" s="105" t="s">
        <v>27853</v>
      </c>
      <c r="I8657" s="104" t="s">
        <v>183</v>
      </c>
    </row>
    <row r="8658" spans="1:9" ht="14.4" x14ac:dyDescent="0.3">
      <c r="A8658" s="104" t="s">
        <v>18615</v>
      </c>
      <c r="B8658" s="104" t="s">
        <v>10413</v>
      </c>
      <c r="C8658" s="104" t="s">
        <v>23269</v>
      </c>
      <c r="D8658" s="104" t="s">
        <v>23270</v>
      </c>
      <c r="E8658" s="104" t="s">
        <v>21449</v>
      </c>
      <c r="F8658" s="104" t="s">
        <v>21450</v>
      </c>
      <c r="G8658" s="105"/>
      <c r="H8658" s="105" t="s">
        <v>27854</v>
      </c>
      <c r="I8658" s="104" t="s">
        <v>183</v>
      </c>
    </row>
    <row r="8659" spans="1:9" ht="14.4" x14ac:dyDescent="0.3">
      <c r="A8659" s="104" t="s">
        <v>27855</v>
      </c>
      <c r="B8659" s="104" t="s">
        <v>23285</v>
      </c>
      <c r="C8659" s="104" t="s">
        <v>17753</v>
      </c>
      <c r="D8659" s="104" t="s">
        <v>23286</v>
      </c>
      <c r="E8659" s="104" t="s">
        <v>11039</v>
      </c>
      <c r="F8659" s="104" t="s">
        <v>11040</v>
      </c>
      <c r="G8659" s="105"/>
      <c r="H8659" s="105"/>
      <c r="I8659" s="104" t="s">
        <v>183</v>
      </c>
    </row>
    <row r="8660" spans="1:9" ht="14.4" x14ac:dyDescent="0.3">
      <c r="A8660" s="104" t="s">
        <v>18553</v>
      </c>
      <c r="B8660" s="104" t="s">
        <v>17036</v>
      </c>
      <c r="C8660" s="104" t="s">
        <v>23295</v>
      </c>
      <c r="D8660" s="104" t="s">
        <v>23296</v>
      </c>
      <c r="E8660" s="104" t="s">
        <v>11532</v>
      </c>
      <c r="F8660" s="104" t="s">
        <v>11533</v>
      </c>
      <c r="G8660" s="105" t="s">
        <v>183</v>
      </c>
      <c r="H8660" s="105" t="s">
        <v>183</v>
      </c>
      <c r="I8660" s="104" t="s">
        <v>183</v>
      </c>
    </row>
    <row r="8661" spans="1:9" ht="14.4" x14ac:dyDescent="0.3">
      <c r="A8661" s="104" t="s">
        <v>22344</v>
      </c>
      <c r="B8661" s="104" t="s">
        <v>23300</v>
      </c>
      <c r="C8661" s="104" t="s">
        <v>11037</v>
      </c>
      <c r="D8661" s="104" t="s">
        <v>23301</v>
      </c>
      <c r="E8661" s="104" t="s">
        <v>15732</v>
      </c>
      <c r="F8661" s="104" t="s">
        <v>10531</v>
      </c>
      <c r="G8661" s="105" t="s">
        <v>27856</v>
      </c>
      <c r="H8661" s="105"/>
      <c r="I8661" s="104" t="s">
        <v>183</v>
      </c>
    </row>
    <row r="8662" spans="1:9" ht="14.4" x14ac:dyDescent="0.3">
      <c r="A8662" s="104" t="s">
        <v>18675</v>
      </c>
      <c r="B8662" s="104" t="s">
        <v>23300</v>
      </c>
      <c r="C8662" s="104" t="s">
        <v>10378</v>
      </c>
      <c r="D8662" s="104" t="s">
        <v>23302</v>
      </c>
      <c r="E8662" s="104" t="s">
        <v>13491</v>
      </c>
      <c r="F8662" s="104" t="s">
        <v>10531</v>
      </c>
      <c r="G8662" s="105" t="s">
        <v>27856</v>
      </c>
      <c r="H8662" s="105"/>
      <c r="I8662" s="104" t="s">
        <v>183</v>
      </c>
    </row>
    <row r="8663" spans="1:9" ht="14.4" x14ac:dyDescent="0.3">
      <c r="A8663" s="104" t="s">
        <v>27857</v>
      </c>
      <c r="B8663" s="104" t="s">
        <v>23323</v>
      </c>
      <c r="C8663" s="104" t="s">
        <v>12973</v>
      </c>
      <c r="D8663" s="104" t="s">
        <v>23324</v>
      </c>
      <c r="E8663" s="104" t="s">
        <v>16129</v>
      </c>
      <c r="F8663" s="104" t="s">
        <v>16130</v>
      </c>
      <c r="G8663" s="105" t="s">
        <v>183</v>
      </c>
      <c r="H8663" s="105" t="s">
        <v>183</v>
      </c>
      <c r="I8663" s="104" t="s">
        <v>183</v>
      </c>
    </row>
    <row r="8664" spans="1:9" ht="14.4" x14ac:dyDescent="0.3">
      <c r="A8664" s="104" t="s">
        <v>21503</v>
      </c>
      <c r="B8664" s="104" t="s">
        <v>10825</v>
      </c>
      <c r="C8664" s="104" t="s">
        <v>10713</v>
      </c>
      <c r="D8664" s="104" t="s">
        <v>23337</v>
      </c>
      <c r="E8664" s="104" t="s">
        <v>11652</v>
      </c>
      <c r="F8664" s="104" t="s">
        <v>11653</v>
      </c>
      <c r="G8664" s="105" t="s">
        <v>183</v>
      </c>
      <c r="H8664" s="105" t="s">
        <v>183</v>
      </c>
      <c r="I8664" s="104" t="s">
        <v>183</v>
      </c>
    </row>
    <row r="8665" spans="1:9" ht="14.4" x14ac:dyDescent="0.3">
      <c r="A8665" s="104" t="s">
        <v>27858</v>
      </c>
      <c r="B8665" s="104" t="s">
        <v>23363</v>
      </c>
      <c r="C8665" s="104" t="s">
        <v>10909</v>
      </c>
      <c r="D8665" s="104" t="s">
        <v>23364</v>
      </c>
      <c r="E8665" s="104" t="s">
        <v>11822</v>
      </c>
      <c r="F8665" s="104" t="s">
        <v>11823</v>
      </c>
      <c r="G8665" s="105"/>
      <c r="H8665" s="105" t="s">
        <v>27859</v>
      </c>
      <c r="I8665" s="104" t="s">
        <v>183</v>
      </c>
    </row>
    <row r="8666" spans="1:9" ht="14.4" x14ac:dyDescent="0.3">
      <c r="A8666" s="104" t="s">
        <v>27860</v>
      </c>
      <c r="B8666" s="104" t="s">
        <v>12722</v>
      </c>
      <c r="C8666" s="104" t="s">
        <v>16699</v>
      </c>
      <c r="D8666" s="104" t="s">
        <v>23365</v>
      </c>
      <c r="E8666" s="104" t="s">
        <v>15741</v>
      </c>
      <c r="F8666" s="104" t="s">
        <v>15742</v>
      </c>
      <c r="G8666" s="105"/>
      <c r="H8666" s="105" t="s">
        <v>27861</v>
      </c>
      <c r="I8666" s="104" t="s">
        <v>183</v>
      </c>
    </row>
    <row r="8667" spans="1:9" ht="14.4" x14ac:dyDescent="0.3">
      <c r="A8667" s="104" t="s">
        <v>27862</v>
      </c>
      <c r="B8667" s="104" t="s">
        <v>23393</v>
      </c>
      <c r="C8667" s="104" t="s">
        <v>13829</v>
      </c>
      <c r="D8667" s="104" t="s">
        <v>23394</v>
      </c>
      <c r="E8667" s="104" t="s">
        <v>17976</v>
      </c>
      <c r="F8667" s="104" t="s">
        <v>17977</v>
      </c>
      <c r="G8667" s="105" t="s">
        <v>27863</v>
      </c>
      <c r="H8667" s="105"/>
      <c r="I8667" s="104" t="s">
        <v>183</v>
      </c>
    </row>
    <row r="8668" spans="1:9" ht="14.4" x14ac:dyDescent="0.3">
      <c r="A8668" s="104" t="s">
        <v>27864</v>
      </c>
      <c r="B8668" s="104" t="s">
        <v>10001</v>
      </c>
      <c r="C8668" s="104" t="s">
        <v>12651</v>
      </c>
      <c r="D8668" s="104" t="s">
        <v>23417</v>
      </c>
      <c r="E8668" s="104" t="s">
        <v>14995</v>
      </c>
      <c r="F8668" s="104" t="s">
        <v>10259</v>
      </c>
      <c r="G8668" s="105" t="s">
        <v>183</v>
      </c>
      <c r="H8668" s="105" t="s">
        <v>183</v>
      </c>
      <c r="I8668" s="104" t="s">
        <v>183</v>
      </c>
    </row>
    <row r="8669" spans="1:9" ht="14.4" x14ac:dyDescent="0.3">
      <c r="A8669" s="104" t="s">
        <v>27865</v>
      </c>
      <c r="B8669" s="104" t="s">
        <v>15647</v>
      </c>
      <c r="C8669" s="104" t="s">
        <v>15648</v>
      </c>
      <c r="D8669" s="104" t="s">
        <v>15649</v>
      </c>
      <c r="E8669" s="104" t="s">
        <v>14563</v>
      </c>
      <c r="F8669" s="104" t="s">
        <v>14564</v>
      </c>
      <c r="G8669" s="105" t="s">
        <v>27866</v>
      </c>
      <c r="H8669" s="105"/>
      <c r="I8669" s="104" t="s">
        <v>183</v>
      </c>
    </row>
    <row r="8670" spans="1:9" ht="14.4" x14ac:dyDescent="0.3">
      <c r="A8670" s="104" t="s">
        <v>27867</v>
      </c>
      <c r="B8670" s="104" t="s">
        <v>23422</v>
      </c>
      <c r="C8670" s="104" t="s">
        <v>20513</v>
      </c>
      <c r="D8670" s="104" t="s">
        <v>23423</v>
      </c>
      <c r="E8670" s="104" t="s">
        <v>15070</v>
      </c>
      <c r="F8670" s="104" t="s">
        <v>15071</v>
      </c>
      <c r="G8670" s="105"/>
      <c r="H8670" s="105" t="s">
        <v>27868</v>
      </c>
      <c r="I8670" s="104" t="s">
        <v>183</v>
      </c>
    </row>
    <row r="8671" spans="1:9" ht="14.4" x14ac:dyDescent="0.3">
      <c r="A8671" s="104" t="s">
        <v>15602</v>
      </c>
      <c r="B8671" s="104" t="s">
        <v>23425</v>
      </c>
      <c r="C8671" s="104" t="s">
        <v>23426</v>
      </c>
      <c r="D8671" s="104" t="s">
        <v>23427</v>
      </c>
      <c r="E8671" s="104" t="s">
        <v>23428</v>
      </c>
      <c r="F8671" s="104" t="s">
        <v>23429</v>
      </c>
      <c r="G8671" s="105" t="s">
        <v>183</v>
      </c>
      <c r="H8671" s="105" t="s">
        <v>183</v>
      </c>
      <c r="I8671" s="104" t="s">
        <v>183</v>
      </c>
    </row>
    <row r="8672" spans="1:9" ht="14.4" x14ac:dyDescent="0.3">
      <c r="A8672" s="104" t="s">
        <v>15245</v>
      </c>
      <c r="B8672" s="104" t="s">
        <v>23434</v>
      </c>
      <c r="C8672" s="104" t="s">
        <v>10012</v>
      </c>
      <c r="D8672" s="104" t="s">
        <v>23435</v>
      </c>
      <c r="E8672" s="104" t="s">
        <v>10893</v>
      </c>
      <c r="F8672" s="104" t="s">
        <v>10636</v>
      </c>
      <c r="G8672" s="105" t="s">
        <v>183</v>
      </c>
      <c r="H8672" s="105" t="s">
        <v>183</v>
      </c>
      <c r="I8672" s="104" t="s">
        <v>183</v>
      </c>
    </row>
    <row r="8673" spans="1:9" ht="14.4" x14ac:dyDescent="0.3">
      <c r="A8673" s="104" t="s">
        <v>27869</v>
      </c>
      <c r="B8673" s="104" t="s">
        <v>14840</v>
      </c>
      <c r="C8673" s="104" t="s">
        <v>17378</v>
      </c>
      <c r="D8673" s="104" t="s">
        <v>23443</v>
      </c>
      <c r="E8673" s="104" t="s">
        <v>16201</v>
      </c>
      <c r="F8673" s="104" t="s">
        <v>23444</v>
      </c>
      <c r="G8673" s="105" t="s">
        <v>183</v>
      </c>
      <c r="H8673" s="105" t="s">
        <v>183</v>
      </c>
      <c r="I8673" s="104" t="s">
        <v>183</v>
      </c>
    </row>
    <row r="8674" spans="1:9" ht="14.4" x14ac:dyDescent="0.3">
      <c r="A8674" s="104" t="s">
        <v>27870</v>
      </c>
      <c r="B8674" s="104" t="s">
        <v>23448</v>
      </c>
      <c r="C8674" s="104" t="s">
        <v>12501</v>
      </c>
      <c r="D8674" s="104" t="s">
        <v>23449</v>
      </c>
      <c r="E8674" s="104" t="s">
        <v>13418</v>
      </c>
      <c r="F8674" s="104" t="s">
        <v>23450</v>
      </c>
      <c r="G8674" s="105" t="s">
        <v>183</v>
      </c>
      <c r="H8674" s="105" t="s">
        <v>183</v>
      </c>
      <c r="I8674" s="104" t="s">
        <v>183</v>
      </c>
    </row>
    <row r="8675" spans="1:9" ht="14.4" x14ac:dyDescent="0.3">
      <c r="A8675" s="104" t="s">
        <v>27871</v>
      </c>
      <c r="B8675" s="104" t="s">
        <v>11522</v>
      </c>
      <c r="C8675" s="104" t="s">
        <v>9897</v>
      </c>
      <c r="D8675" s="104" t="s">
        <v>23459</v>
      </c>
      <c r="E8675" s="104" t="s">
        <v>10962</v>
      </c>
      <c r="F8675" s="104" t="s">
        <v>10361</v>
      </c>
      <c r="G8675" s="105"/>
      <c r="H8675" s="105"/>
      <c r="I8675" s="104" t="s">
        <v>183</v>
      </c>
    </row>
    <row r="8676" spans="1:9" ht="14.4" x14ac:dyDescent="0.3">
      <c r="A8676" s="104" t="s">
        <v>27872</v>
      </c>
      <c r="B8676" s="104" t="s">
        <v>14922</v>
      </c>
      <c r="C8676" s="104" t="s">
        <v>11398</v>
      </c>
      <c r="D8676" s="104" t="s">
        <v>23460</v>
      </c>
      <c r="E8676" s="104" t="s">
        <v>17429</v>
      </c>
      <c r="F8676" s="104" t="s">
        <v>17430</v>
      </c>
      <c r="G8676" s="105" t="s">
        <v>183</v>
      </c>
      <c r="H8676" s="105"/>
      <c r="I8676" s="104" t="s">
        <v>183</v>
      </c>
    </row>
    <row r="8677" spans="1:9" ht="14.4" x14ac:dyDescent="0.3">
      <c r="A8677" s="104" t="s">
        <v>27873</v>
      </c>
      <c r="B8677" s="104" t="s">
        <v>23465</v>
      </c>
      <c r="C8677" s="104" t="s">
        <v>23466</v>
      </c>
      <c r="D8677" s="104" t="s">
        <v>23467</v>
      </c>
      <c r="E8677" s="104" t="s">
        <v>11408</v>
      </c>
      <c r="F8677" s="104" t="s">
        <v>11409</v>
      </c>
      <c r="G8677" s="105" t="s">
        <v>27874</v>
      </c>
      <c r="H8677" s="105"/>
      <c r="I8677" s="104" t="s">
        <v>183</v>
      </c>
    </row>
    <row r="8678" spans="1:9" ht="14.4" x14ac:dyDescent="0.3">
      <c r="A8678" s="104" t="s">
        <v>27875</v>
      </c>
      <c r="B8678" s="104" t="s">
        <v>23495</v>
      </c>
      <c r="C8678" s="104" t="s">
        <v>23496</v>
      </c>
      <c r="D8678" s="104" t="s">
        <v>23497</v>
      </c>
      <c r="E8678" s="104" t="s">
        <v>11571</v>
      </c>
      <c r="F8678" s="104" t="s">
        <v>10043</v>
      </c>
      <c r="G8678" s="105"/>
      <c r="H8678" s="105" t="s">
        <v>27876</v>
      </c>
      <c r="I8678" s="104" t="s">
        <v>183</v>
      </c>
    </row>
    <row r="8679" spans="1:9" ht="14.4" x14ac:dyDescent="0.3">
      <c r="A8679" s="104" t="s">
        <v>27877</v>
      </c>
      <c r="B8679" s="104" t="s">
        <v>23511</v>
      </c>
      <c r="C8679" s="104" t="s">
        <v>23512</v>
      </c>
      <c r="D8679" s="104" t="s">
        <v>23513</v>
      </c>
      <c r="E8679" s="104" t="s">
        <v>11083</v>
      </c>
      <c r="F8679" s="104" t="s">
        <v>19323</v>
      </c>
      <c r="G8679" s="105"/>
      <c r="H8679" s="105" t="s">
        <v>27878</v>
      </c>
      <c r="I8679" s="104" t="s">
        <v>183</v>
      </c>
    </row>
    <row r="8680" spans="1:9" ht="14.4" x14ac:dyDescent="0.3">
      <c r="A8680" s="104" t="s">
        <v>27879</v>
      </c>
      <c r="B8680" s="104" t="s">
        <v>18018</v>
      </c>
      <c r="C8680" s="104" t="s">
        <v>10110</v>
      </c>
      <c r="D8680" s="104" t="s">
        <v>23521</v>
      </c>
      <c r="E8680" s="104" t="s">
        <v>11295</v>
      </c>
      <c r="F8680" s="104" t="s">
        <v>11296</v>
      </c>
      <c r="G8680" s="105" t="s">
        <v>27880</v>
      </c>
      <c r="H8680" s="105"/>
      <c r="I8680" s="104" t="s">
        <v>183</v>
      </c>
    </row>
    <row r="8681" spans="1:9" ht="14.4" x14ac:dyDescent="0.3">
      <c r="A8681" s="104" t="s">
        <v>27881</v>
      </c>
      <c r="B8681" s="104" t="s">
        <v>22102</v>
      </c>
      <c r="C8681" s="104" t="s">
        <v>10050</v>
      </c>
      <c r="D8681" s="104" t="s">
        <v>23524</v>
      </c>
      <c r="E8681" s="104" t="s">
        <v>13310</v>
      </c>
      <c r="F8681" s="104" t="s">
        <v>13311</v>
      </c>
      <c r="G8681" s="105" t="s">
        <v>27882</v>
      </c>
      <c r="H8681" s="105"/>
      <c r="I8681" s="104" t="s">
        <v>183</v>
      </c>
    </row>
    <row r="8682" spans="1:9" ht="14.4" x14ac:dyDescent="0.3">
      <c r="A8682" s="104" t="s">
        <v>27883</v>
      </c>
      <c r="B8682" s="104" t="s">
        <v>23525</v>
      </c>
      <c r="C8682" s="104" t="s">
        <v>10708</v>
      </c>
      <c r="D8682" s="104" t="s">
        <v>23526</v>
      </c>
      <c r="E8682" s="104" t="s">
        <v>12121</v>
      </c>
      <c r="F8682" s="104" t="s">
        <v>12122</v>
      </c>
      <c r="G8682" s="105"/>
      <c r="H8682" s="105" t="s">
        <v>27884</v>
      </c>
      <c r="I8682" s="104" t="s">
        <v>183</v>
      </c>
    </row>
    <row r="8683" spans="1:9" ht="14.4" x14ac:dyDescent="0.3">
      <c r="A8683" s="104" t="s">
        <v>27885</v>
      </c>
      <c r="B8683" s="104" t="s">
        <v>11522</v>
      </c>
      <c r="C8683" s="104" t="s">
        <v>23527</v>
      </c>
      <c r="D8683" s="104" t="s">
        <v>23528</v>
      </c>
      <c r="E8683" s="104" t="s">
        <v>10962</v>
      </c>
      <c r="F8683" s="104" t="s">
        <v>10361</v>
      </c>
      <c r="G8683" s="105" t="s">
        <v>27886</v>
      </c>
      <c r="H8683" s="105"/>
      <c r="I8683" s="104" t="s">
        <v>183</v>
      </c>
    </row>
    <row r="8684" spans="1:9" ht="14.4" x14ac:dyDescent="0.3">
      <c r="A8684" s="104" t="s">
        <v>27887</v>
      </c>
      <c r="B8684" s="104" t="s">
        <v>9868</v>
      </c>
      <c r="C8684" s="104" t="s">
        <v>23552</v>
      </c>
      <c r="D8684" s="104" t="s">
        <v>23553</v>
      </c>
      <c r="E8684" s="104" t="s">
        <v>13729</v>
      </c>
      <c r="F8684" s="104" t="s">
        <v>23554</v>
      </c>
      <c r="G8684" s="105" t="s">
        <v>27888</v>
      </c>
      <c r="H8684" s="105"/>
      <c r="I8684" s="104" t="s">
        <v>183</v>
      </c>
    </row>
    <row r="8685" spans="1:9" ht="14.4" x14ac:dyDescent="0.3">
      <c r="A8685" s="104" t="s">
        <v>27889</v>
      </c>
      <c r="B8685" s="104" t="s">
        <v>23556</v>
      </c>
      <c r="C8685" s="104" t="s">
        <v>17845</v>
      </c>
      <c r="D8685" s="104" t="s">
        <v>23557</v>
      </c>
      <c r="E8685" s="104" t="s">
        <v>11724</v>
      </c>
      <c r="F8685" s="104" t="s">
        <v>11725</v>
      </c>
      <c r="G8685" s="105" t="s">
        <v>27890</v>
      </c>
      <c r="H8685" s="105"/>
      <c r="I8685" s="104" t="s">
        <v>183</v>
      </c>
    </row>
    <row r="8686" spans="1:9" ht="14.4" x14ac:dyDescent="0.3">
      <c r="A8686" s="104" t="s">
        <v>19763</v>
      </c>
      <c r="B8686" s="104" t="s">
        <v>23576</v>
      </c>
      <c r="C8686" s="104" t="s">
        <v>13523</v>
      </c>
      <c r="D8686" s="104" t="s">
        <v>23577</v>
      </c>
      <c r="E8686" s="104" t="s">
        <v>17976</v>
      </c>
      <c r="F8686" s="104" t="s">
        <v>23578</v>
      </c>
      <c r="G8686" s="105" t="s">
        <v>183</v>
      </c>
      <c r="H8686" s="105"/>
      <c r="I8686" s="104" t="s">
        <v>183</v>
      </c>
    </row>
    <row r="8687" spans="1:9" ht="14.4" x14ac:dyDescent="0.3">
      <c r="A8687" s="104" t="s">
        <v>27891</v>
      </c>
      <c r="B8687" s="104" t="s">
        <v>23590</v>
      </c>
      <c r="C8687" s="104" t="s">
        <v>10500</v>
      </c>
      <c r="D8687" s="104" t="s">
        <v>23591</v>
      </c>
      <c r="E8687" s="104" t="s">
        <v>10850</v>
      </c>
      <c r="F8687" s="104" t="s">
        <v>10851</v>
      </c>
      <c r="G8687" s="105" t="s">
        <v>183</v>
      </c>
      <c r="H8687" s="105"/>
      <c r="I8687" s="104" t="s">
        <v>183</v>
      </c>
    </row>
    <row r="8688" spans="1:9" ht="14.4" x14ac:dyDescent="0.3">
      <c r="A8688" s="104" t="s">
        <v>27892</v>
      </c>
      <c r="B8688" s="104" t="s">
        <v>11247</v>
      </c>
      <c r="C8688" s="104" t="s">
        <v>15259</v>
      </c>
      <c r="D8688" s="104" t="s">
        <v>23622</v>
      </c>
      <c r="E8688" s="104" t="s">
        <v>11408</v>
      </c>
      <c r="F8688" s="104" t="s">
        <v>11409</v>
      </c>
      <c r="G8688" s="105"/>
      <c r="H8688" s="105" t="s">
        <v>27893</v>
      </c>
      <c r="I8688" s="104" t="s">
        <v>183</v>
      </c>
    </row>
    <row r="8689" spans="1:9" ht="14.4" x14ac:dyDescent="0.3">
      <c r="A8689" s="104" t="s">
        <v>27894</v>
      </c>
      <c r="B8689" s="104" t="s">
        <v>10264</v>
      </c>
      <c r="C8689" s="104" t="s">
        <v>10457</v>
      </c>
      <c r="D8689" s="104" t="s">
        <v>23632</v>
      </c>
      <c r="E8689" s="104" t="s">
        <v>23633</v>
      </c>
      <c r="F8689" s="104" t="s">
        <v>16242</v>
      </c>
      <c r="G8689" s="105" t="s">
        <v>183</v>
      </c>
      <c r="H8689" s="105" t="s">
        <v>183</v>
      </c>
      <c r="I8689" s="104" t="s">
        <v>183</v>
      </c>
    </row>
    <row r="8690" spans="1:9" ht="14.4" x14ac:dyDescent="0.3">
      <c r="A8690" s="104" t="s">
        <v>27895</v>
      </c>
      <c r="B8690" s="104" t="s">
        <v>23644</v>
      </c>
      <c r="C8690" s="104" t="s">
        <v>10208</v>
      </c>
      <c r="D8690" s="104" t="s">
        <v>23645</v>
      </c>
      <c r="E8690" s="104" t="s">
        <v>14243</v>
      </c>
      <c r="F8690" s="104" t="s">
        <v>23646</v>
      </c>
      <c r="G8690" s="105" t="s">
        <v>27896</v>
      </c>
      <c r="H8690" s="105"/>
      <c r="I8690" s="104" t="s">
        <v>183</v>
      </c>
    </row>
    <row r="8691" spans="1:9" ht="14.4" x14ac:dyDescent="0.3">
      <c r="A8691" s="104" t="s">
        <v>27897</v>
      </c>
      <c r="B8691" s="104" t="s">
        <v>16199</v>
      </c>
      <c r="C8691" s="104" t="s">
        <v>19615</v>
      </c>
      <c r="D8691" s="104" t="s">
        <v>23650</v>
      </c>
      <c r="E8691" s="104" t="s">
        <v>10881</v>
      </c>
      <c r="F8691" s="104" t="s">
        <v>23651</v>
      </c>
      <c r="G8691" s="105"/>
      <c r="H8691" s="105" t="s">
        <v>27898</v>
      </c>
      <c r="I8691" s="104" t="s">
        <v>183</v>
      </c>
    </row>
    <row r="8692" spans="1:9" ht="14.4" x14ac:dyDescent="0.3">
      <c r="A8692" s="104" t="s">
        <v>27899</v>
      </c>
      <c r="B8692" s="104" t="s">
        <v>23659</v>
      </c>
      <c r="C8692" s="104" t="s">
        <v>23660</v>
      </c>
      <c r="D8692" s="104" t="s">
        <v>23661</v>
      </c>
      <c r="E8692" s="104" t="s">
        <v>13512</v>
      </c>
      <c r="F8692" s="104" t="s">
        <v>13513</v>
      </c>
      <c r="G8692" s="105" t="s">
        <v>183</v>
      </c>
      <c r="H8692" s="105" t="s">
        <v>183</v>
      </c>
      <c r="I8692" s="104" t="s">
        <v>183</v>
      </c>
    </row>
    <row r="8693" spans="1:9" ht="14.4" x14ac:dyDescent="0.3">
      <c r="A8693" s="104" t="s">
        <v>27900</v>
      </c>
      <c r="B8693" s="104" t="s">
        <v>23688</v>
      </c>
      <c r="C8693" s="104" t="s">
        <v>11425</v>
      </c>
      <c r="D8693" s="104" t="s">
        <v>23689</v>
      </c>
      <c r="E8693" s="104" t="s">
        <v>9810</v>
      </c>
      <c r="F8693" s="104" t="s">
        <v>9811</v>
      </c>
      <c r="G8693" s="105" t="s">
        <v>183</v>
      </c>
      <c r="H8693" s="105" t="s">
        <v>183</v>
      </c>
      <c r="I8693" s="104" t="s">
        <v>183</v>
      </c>
    </row>
    <row r="8694" spans="1:9" ht="14.4" x14ac:dyDescent="0.3">
      <c r="A8694" s="104" t="s">
        <v>27901</v>
      </c>
      <c r="B8694" s="104" t="s">
        <v>23690</v>
      </c>
      <c r="C8694" s="104" t="s">
        <v>13588</v>
      </c>
      <c r="D8694" s="104" t="s">
        <v>23691</v>
      </c>
      <c r="E8694" s="104" t="s">
        <v>19243</v>
      </c>
      <c r="F8694" s="104" t="s">
        <v>19244</v>
      </c>
      <c r="G8694" s="105"/>
      <c r="H8694" s="105" t="s">
        <v>27902</v>
      </c>
      <c r="I8694" s="104" t="s">
        <v>183</v>
      </c>
    </row>
    <row r="8695" spans="1:9" ht="14.4" x14ac:dyDescent="0.3">
      <c r="A8695" s="104" t="s">
        <v>27903</v>
      </c>
      <c r="B8695" s="104" t="s">
        <v>23692</v>
      </c>
      <c r="C8695" s="104" t="s">
        <v>22502</v>
      </c>
      <c r="D8695" s="104" t="s">
        <v>23693</v>
      </c>
      <c r="E8695" s="104" t="s">
        <v>12225</v>
      </c>
      <c r="F8695" s="104" t="s">
        <v>12226</v>
      </c>
      <c r="G8695" s="105" t="s">
        <v>27904</v>
      </c>
      <c r="H8695" s="105"/>
      <c r="I8695" s="104" t="s">
        <v>183</v>
      </c>
    </row>
    <row r="8696" spans="1:9" ht="14.4" x14ac:dyDescent="0.3">
      <c r="A8696" s="104" t="s">
        <v>27905</v>
      </c>
      <c r="B8696" s="104" t="s">
        <v>12761</v>
      </c>
      <c r="C8696" s="104" t="s">
        <v>11647</v>
      </c>
      <c r="D8696" s="104" t="s">
        <v>23703</v>
      </c>
      <c r="E8696" s="104" t="s">
        <v>17919</v>
      </c>
      <c r="F8696" s="104" t="s">
        <v>17920</v>
      </c>
      <c r="G8696" s="105"/>
      <c r="H8696" s="105" t="s">
        <v>27906</v>
      </c>
      <c r="I8696" s="104" t="s">
        <v>183</v>
      </c>
    </row>
    <row r="8697" spans="1:9" ht="14.4" x14ac:dyDescent="0.3">
      <c r="A8697" s="104" t="s">
        <v>27907</v>
      </c>
      <c r="B8697" s="104" t="s">
        <v>9868</v>
      </c>
      <c r="C8697" s="104" t="s">
        <v>13413</v>
      </c>
      <c r="D8697" s="104" t="s">
        <v>23707</v>
      </c>
      <c r="E8697" s="104" t="s">
        <v>10962</v>
      </c>
      <c r="F8697" s="104" t="s">
        <v>10361</v>
      </c>
      <c r="G8697" s="105" t="s">
        <v>27908</v>
      </c>
      <c r="H8697" s="105"/>
      <c r="I8697" s="104" t="s">
        <v>183</v>
      </c>
    </row>
    <row r="8698" spans="1:9" ht="14.4" x14ac:dyDescent="0.3">
      <c r="A8698" s="104" t="s">
        <v>27909</v>
      </c>
      <c r="B8698" s="104" t="s">
        <v>16223</v>
      </c>
      <c r="C8698" s="104" t="s">
        <v>15691</v>
      </c>
      <c r="D8698" s="104" t="s">
        <v>21529</v>
      </c>
      <c r="E8698" s="104" t="s">
        <v>12548</v>
      </c>
      <c r="F8698" s="104" t="s">
        <v>12549</v>
      </c>
      <c r="G8698" s="105" t="s">
        <v>183</v>
      </c>
      <c r="H8698" s="105"/>
      <c r="I8698" s="104" t="s">
        <v>183</v>
      </c>
    </row>
    <row r="8699" spans="1:9" ht="14.4" x14ac:dyDescent="0.3">
      <c r="A8699" s="104" t="s">
        <v>27910</v>
      </c>
      <c r="B8699" s="104" t="s">
        <v>10825</v>
      </c>
      <c r="C8699" s="104" t="s">
        <v>20789</v>
      </c>
      <c r="D8699" s="104" t="s">
        <v>19593</v>
      </c>
      <c r="E8699" s="104" t="s">
        <v>11652</v>
      </c>
      <c r="F8699" s="104" t="s">
        <v>11653</v>
      </c>
      <c r="G8699" s="105" t="s">
        <v>183</v>
      </c>
      <c r="H8699" s="105"/>
      <c r="I8699" s="104" t="s">
        <v>183</v>
      </c>
    </row>
    <row r="8700" spans="1:9" ht="14.4" x14ac:dyDescent="0.3">
      <c r="A8700" s="104" t="s">
        <v>27911</v>
      </c>
      <c r="B8700" s="104" t="s">
        <v>23719</v>
      </c>
      <c r="C8700" s="104" t="s">
        <v>23720</v>
      </c>
      <c r="D8700" s="104" t="s">
        <v>23721</v>
      </c>
      <c r="E8700" s="104" t="s">
        <v>14001</v>
      </c>
      <c r="F8700" s="104" t="s">
        <v>14002</v>
      </c>
      <c r="G8700" s="105" t="s">
        <v>27912</v>
      </c>
      <c r="H8700" s="105"/>
      <c r="I8700" s="104" t="s">
        <v>183</v>
      </c>
    </row>
    <row r="8701" spans="1:9" ht="14.4" x14ac:dyDescent="0.3">
      <c r="A8701" s="104" t="s">
        <v>27913</v>
      </c>
      <c r="B8701" s="104" t="s">
        <v>23730</v>
      </c>
      <c r="C8701" s="104" t="s">
        <v>10756</v>
      </c>
      <c r="D8701" s="104" t="s">
        <v>23731</v>
      </c>
      <c r="E8701" s="104" t="s">
        <v>23732</v>
      </c>
      <c r="F8701" s="104" t="s">
        <v>23733</v>
      </c>
      <c r="G8701" s="105" t="s">
        <v>183</v>
      </c>
      <c r="H8701" s="105"/>
      <c r="I8701" s="104" t="s">
        <v>183</v>
      </c>
    </row>
    <row r="8702" spans="1:9" ht="14.4" x14ac:dyDescent="0.3">
      <c r="A8702" s="104" t="s">
        <v>27914</v>
      </c>
      <c r="B8702" s="104" t="s">
        <v>23745</v>
      </c>
      <c r="C8702" s="104" t="s">
        <v>17477</v>
      </c>
      <c r="D8702" s="104" t="s">
        <v>23746</v>
      </c>
      <c r="E8702" s="104" t="s">
        <v>15732</v>
      </c>
      <c r="F8702" s="104" t="s">
        <v>10531</v>
      </c>
      <c r="G8702" s="105" t="s">
        <v>27915</v>
      </c>
      <c r="H8702" s="105"/>
      <c r="I8702" s="104" t="s">
        <v>183</v>
      </c>
    </row>
    <row r="8703" spans="1:9" ht="14.4" x14ac:dyDescent="0.3">
      <c r="A8703" s="104" t="s">
        <v>27916</v>
      </c>
      <c r="B8703" s="104" t="s">
        <v>23747</v>
      </c>
      <c r="C8703" s="104" t="s">
        <v>11042</v>
      </c>
      <c r="D8703" s="104" t="s">
        <v>23748</v>
      </c>
      <c r="E8703" s="104" t="s">
        <v>11903</v>
      </c>
      <c r="F8703" s="104" t="s">
        <v>11904</v>
      </c>
      <c r="G8703" s="105" t="s">
        <v>27917</v>
      </c>
      <c r="H8703" s="105"/>
      <c r="I8703" s="104" t="s">
        <v>183</v>
      </c>
    </row>
    <row r="8704" spans="1:9" ht="14.4" x14ac:dyDescent="0.3">
      <c r="A8704" s="104" t="s">
        <v>27918</v>
      </c>
      <c r="B8704" s="104" t="s">
        <v>23752</v>
      </c>
      <c r="C8704" s="104" t="s">
        <v>13234</v>
      </c>
      <c r="D8704" s="104" t="s">
        <v>23753</v>
      </c>
      <c r="E8704" s="104" t="s">
        <v>11495</v>
      </c>
      <c r="F8704" s="104" t="s">
        <v>11496</v>
      </c>
      <c r="G8704" s="105" t="s">
        <v>27919</v>
      </c>
      <c r="H8704" s="105"/>
      <c r="I8704" s="104" t="s">
        <v>183</v>
      </c>
    </row>
    <row r="8705" spans="1:9" ht="14.4" x14ac:dyDescent="0.3">
      <c r="A8705" s="104" t="s">
        <v>27920</v>
      </c>
      <c r="B8705" s="104" t="s">
        <v>11086</v>
      </c>
      <c r="C8705" s="104" t="s">
        <v>9907</v>
      </c>
      <c r="D8705" s="104" t="s">
        <v>22398</v>
      </c>
      <c r="E8705" s="104" t="s">
        <v>22399</v>
      </c>
      <c r="F8705" s="104" t="s">
        <v>22400</v>
      </c>
      <c r="G8705" s="105" t="s">
        <v>26946</v>
      </c>
      <c r="H8705" s="105"/>
      <c r="I8705" s="104" t="s">
        <v>183</v>
      </c>
    </row>
    <row r="8706" spans="1:9" ht="14.4" x14ac:dyDescent="0.3">
      <c r="A8706" s="104" t="s">
        <v>27921</v>
      </c>
      <c r="B8706" s="104" t="s">
        <v>12119</v>
      </c>
      <c r="C8706" s="104" t="s">
        <v>10012</v>
      </c>
      <c r="D8706" s="104" t="s">
        <v>23756</v>
      </c>
      <c r="E8706" s="104" t="s">
        <v>23757</v>
      </c>
      <c r="F8706" s="104" t="s">
        <v>23758</v>
      </c>
      <c r="G8706" s="105" t="s">
        <v>183</v>
      </c>
      <c r="H8706" s="105"/>
      <c r="I8706" s="104" t="s">
        <v>183</v>
      </c>
    </row>
    <row r="8707" spans="1:9" ht="14.4" x14ac:dyDescent="0.3">
      <c r="A8707" s="104" t="s">
        <v>27922</v>
      </c>
      <c r="B8707" s="104" t="s">
        <v>23767</v>
      </c>
      <c r="C8707" s="104" t="s">
        <v>10090</v>
      </c>
      <c r="D8707" s="104" t="s">
        <v>23768</v>
      </c>
      <c r="E8707" s="104" t="s">
        <v>11341</v>
      </c>
      <c r="F8707" s="104" t="s">
        <v>11342</v>
      </c>
      <c r="G8707" s="105"/>
      <c r="H8707" s="105" t="s">
        <v>27923</v>
      </c>
      <c r="I8707" s="104" t="s">
        <v>183</v>
      </c>
    </row>
    <row r="8708" spans="1:9" ht="14.4" x14ac:dyDescent="0.3">
      <c r="A8708" s="104" t="s">
        <v>27924</v>
      </c>
      <c r="B8708" s="104" t="s">
        <v>20042</v>
      </c>
      <c r="C8708" s="104" t="s">
        <v>9897</v>
      </c>
      <c r="D8708" s="104" t="s">
        <v>23770</v>
      </c>
      <c r="E8708" s="104" t="s">
        <v>23771</v>
      </c>
      <c r="F8708" s="104" t="s">
        <v>23772</v>
      </c>
      <c r="G8708" s="105" t="s">
        <v>27925</v>
      </c>
      <c r="H8708" s="105"/>
      <c r="I8708" s="104" t="s">
        <v>183</v>
      </c>
    </row>
    <row r="8709" spans="1:9" ht="14.4" x14ac:dyDescent="0.3">
      <c r="A8709" s="104" t="s">
        <v>27926</v>
      </c>
      <c r="B8709" s="104" t="s">
        <v>23773</v>
      </c>
      <c r="C8709" s="104" t="s">
        <v>12624</v>
      </c>
      <c r="D8709" s="104" t="s">
        <v>23774</v>
      </c>
      <c r="E8709" s="104" t="s">
        <v>10042</v>
      </c>
      <c r="F8709" s="104" t="s">
        <v>10043</v>
      </c>
      <c r="G8709" s="105" t="s">
        <v>27927</v>
      </c>
      <c r="H8709" s="105"/>
      <c r="I8709" s="104" t="s">
        <v>183</v>
      </c>
    </row>
    <row r="8710" spans="1:9" ht="14.4" x14ac:dyDescent="0.3">
      <c r="A8710" s="104" t="s">
        <v>27928</v>
      </c>
      <c r="B8710" s="104" t="s">
        <v>23775</v>
      </c>
      <c r="C8710" s="104" t="s">
        <v>17259</v>
      </c>
      <c r="D8710" s="104" t="s">
        <v>23776</v>
      </c>
      <c r="E8710" s="104" t="s">
        <v>11058</v>
      </c>
      <c r="F8710" s="104" t="s">
        <v>11059</v>
      </c>
      <c r="G8710" s="105" t="s">
        <v>27929</v>
      </c>
      <c r="H8710" s="105"/>
      <c r="I8710" s="104" t="s">
        <v>183</v>
      </c>
    </row>
    <row r="8711" spans="1:9" ht="14.4" x14ac:dyDescent="0.3">
      <c r="A8711" s="104" t="s">
        <v>27930</v>
      </c>
      <c r="B8711" s="104" t="s">
        <v>21127</v>
      </c>
      <c r="C8711" s="104" t="s">
        <v>19064</v>
      </c>
      <c r="D8711" s="104" t="s">
        <v>23778</v>
      </c>
      <c r="E8711" s="104" t="s">
        <v>11232</v>
      </c>
      <c r="F8711" s="104" t="s">
        <v>11233</v>
      </c>
      <c r="G8711" s="105" t="s">
        <v>183</v>
      </c>
      <c r="H8711" s="105"/>
      <c r="I8711" s="104" t="s">
        <v>183</v>
      </c>
    </row>
    <row r="8712" spans="1:9" ht="14.4" x14ac:dyDescent="0.3">
      <c r="A8712" s="104" t="s">
        <v>27931</v>
      </c>
      <c r="B8712" s="104" t="s">
        <v>23782</v>
      </c>
      <c r="C8712" s="104" t="s">
        <v>10694</v>
      </c>
      <c r="D8712" s="104" t="s">
        <v>23783</v>
      </c>
      <c r="E8712" s="104" t="s">
        <v>17445</v>
      </c>
      <c r="F8712" s="104" t="s">
        <v>17446</v>
      </c>
      <c r="G8712" s="105" t="s">
        <v>183</v>
      </c>
      <c r="H8712" s="105"/>
      <c r="I8712" s="104" t="s">
        <v>183</v>
      </c>
    </row>
    <row r="8713" spans="1:9" ht="14.4" x14ac:dyDescent="0.3">
      <c r="A8713" s="104" t="s">
        <v>27932</v>
      </c>
      <c r="B8713" s="104" t="s">
        <v>22355</v>
      </c>
      <c r="C8713" s="104" t="s">
        <v>16552</v>
      </c>
      <c r="D8713" s="104" t="s">
        <v>23792</v>
      </c>
      <c r="E8713" s="104" t="s">
        <v>10607</v>
      </c>
      <c r="F8713" s="104" t="s">
        <v>10608</v>
      </c>
      <c r="G8713" s="105"/>
      <c r="H8713" s="105" t="s">
        <v>27933</v>
      </c>
      <c r="I8713" s="104" t="s">
        <v>183</v>
      </c>
    </row>
    <row r="8714" spans="1:9" ht="14.4" x14ac:dyDescent="0.3">
      <c r="A8714" s="104" t="s">
        <v>27934</v>
      </c>
      <c r="B8714" s="104" t="s">
        <v>23817</v>
      </c>
      <c r="C8714" s="104" t="s">
        <v>23818</v>
      </c>
      <c r="D8714" s="104" t="s">
        <v>23819</v>
      </c>
      <c r="E8714" s="104" t="s">
        <v>11387</v>
      </c>
      <c r="F8714" s="104" t="s">
        <v>11388</v>
      </c>
      <c r="G8714" s="105"/>
      <c r="H8714" s="105" t="s">
        <v>27935</v>
      </c>
      <c r="I8714" s="104" t="s">
        <v>183</v>
      </c>
    </row>
    <row r="8715" spans="1:9" ht="14.4" x14ac:dyDescent="0.3">
      <c r="A8715" s="104" t="s">
        <v>27936</v>
      </c>
      <c r="B8715" s="104" t="s">
        <v>11522</v>
      </c>
      <c r="C8715" s="104" t="s">
        <v>12940</v>
      </c>
      <c r="D8715" s="104" t="s">
        <v>23528</v>
      </c>
      <c r="E8715" s="104" t="s">
        <v>10962</v>
      </c>
      <c r="F8715" s="104" t="s">
        <v>10361</v>
      </c>
      <c r="G8715" s="105" t="s">
        <v>27886</v>
      </c>
      <c r="H8715" s="105"/>
      <c r="I8715" s="104" t="s">
        <v>183</v>
      </c>
    </row>
    <row r="8716" spans="1:9" ht="14.4" x14ac:dyDescent="0.3">
      <c r="A8716" s="104" t="s">
        <v>27937</v>
      </c>
      <c r="B8716" s="104" t="s">
        <v>16379</v>
      </c>
      <c r="C8716" s="104" t="s">
        <v>16780</v>
      </c>
      <c r="D8716" s="104" t="s">
        <v>23824</v>
      </c>
      <c r="E8716" s="104" t="s">
        <v>10360</v>
      </c>
      <c r="F8716" s="104" t="s">
        <v>10361</v>
      </c>
      <c r="G8716" s="105" t="s">
        <v>27938</v>
      </c>
      <c r="H8716" s="105"/>
      <c r="I8716" s="104" t="s">
        <v>183</v>
      </c>
    </row>
    <row r="8717" spans="1:9" ht="14.4" x14ac:dyDescent="0.3">
      <c r="A8717" s="104" t="s">
        <v>27939</v>
      </c>
      <c r="B8717" s="104" t="s">
        <v>22188</v>
      </c>
      <c r="C8717" s="104" t="s">
        <v>10134</v>
      </c>
      <c r="D8717" s="104" t="s">
        <v>23825</v>
      </c>
      <c r="E8717" s="104" t="s">
        <v>10360</v>
      </c>
      <c r="F8717" s="104" t="s">
        <v>10361</v>
      </c>
      <c r="G8717" s="105" t="s">
        <v>27938</v>
      </c>
      <c r="H8717" s="105"/>
      <c r="I8717" s="104" t="s">
        <v>183</v>
      </c>
    </row>
    <row r="8718" spans="1:9" ht="14.4" x14ac:dyDescent="0.3">
      <c r="A8718" s="104" t="s">
        <v>27940</v>
      </c>
      <c r="B8718" s="104" t="s">
        <v>16379</v>
      </c>
      <c r="C8718" s="104" t="s">
        <v>11949</v>
      </c>
      <c r="D8718" s="104" t="s">
        <v>23824</v>
      </c>
      <c r="E8718" s="104" t="s">
        <v>10360</v>
      </c>
      <c r="F8718" s="104" t="s">
        <v>10361</v>
      </c>
      <c r="G8718" s="105" t="s">
        <v>27938</v>
      </c>
      <c r="H8718" s="105"/>
      <c r="I8718" s="104" t="s">
        <v>183</v>
      </c>
    </row>
    <row r="8719" spans="1:9" ht="14.4" x14ac:dyDescent="0.3">
      <c r="A8719" s="104" t="s">
        <v>27941</v>
      </c>
      <c r="B8719" s="104" t="s">
        <v>10713</v>
      </c>
      <c r="C8719" s="104" t="s">
        <v>10002</v>
      </c>
      <c r="D8719" s="104" t="s">
        <v>23848</v>
      </c>
      <c r="E8719" s="104" t="s">
        <v>13011</v>
      </c>
      <c r="F8719" s="104" t="s">
        <v>13012</v>
      </c>
      <c r="G8719" s="105" t="s">
        <v>27942</v>
      </c>
      <c r="H8719" s="105"/>
      <c r="I8719" s="104" t="s">
        <v>183</v>
      </c>
    </row>
    <row r="8720" spans="1:9" ht="14.4" x14ac:dyDescent="0.3">
      <c r="A8720" s="104" t="s">
        <v>27943</v>
      </c>
      <c r="B8720" s="104" t="s">
        <v>20320</v>
      </c>
      <c r="C8720" s="104" t="s">
        <v>11734</v>
      </c>
      <c r="D8720" s="104" t="s">
        <v>23855</v>
      </c>
      <c r="E8720" s="104" t="s">
        <v>12389</v>
      </c>
      <c r="F8720" s="104" t="s">
        <v>12390</v>
      </c>
      <c r="G8720" s="105" t="s">
        <v>27944</v>
      </c>
      <c r="H8720" s="105"/>
      <c r="I8720" s="104" t="s">
        <v>183</v>
      </c>
    </row>
    <row r="8721" spans="1:9" ht="14.4" x14ac:dyDescent="0.3">
      <c r="A8721" s="104" t="s">
        <v>27945</v>
      </c>
      <c r="B8721" s="104" t="s">
        <v>13676</v>
      </c>
      <c r="C8721" s="104" t="s">
        <v>10090</v>
      </c>
      <c r="D8721" s="104" t="s">
        <v>23873</v>
      </c>
      <c r="E8721" s="104" t="s">
        <v>11408</v>
      </c>
      <c r="F8721" s="104" t="s">
        <v>11409</v>
      </c>
      <c r="G8721" s="105"/>
      <c r="H8721" s="105" t="s">
        <v>27946</v>
      </c>
      <c r="I8721" s="104" t="s">
        <v>183</v>
      </c>
    </row>
    <row r="8722" spans="1:9" ht="14.4" x14ac:dyDescent="0.3">
      <c r="A8722" s="104" t="s">
        <v>27947</v>
      </c>
      <c r="B8722" s="104" t="s">
        <v>23874</v>
      </c>
      <c r="C8722" s="104" t="s">
        <v>23875</v>
      </c>
      <c r="D8722" s="104" t="s">
        <v>23876</v>
      </c>
      <c r="E8722" s="104" t="s">
        <v>23877</v>
      </c>
      <c r="F8722" s="104" t="s">
        <v>16308</v>
      </c>
      <c r="G8722" s="105" t="s">
        <v>183</v>
      </c>
      <c r="H8722" s="105" t="s">
        <v>183</v>
      </c>
      <c r="I8722" s="104" t="s">
        <v>183</v>
      </c>
    </row>
    <row r="8723" spans="1:9" ht="14.4" x14ac:dyDescent="0.3">
      <c r="A8723" s="104" t="s">
        <v>27948</v>
      </c>
      <c r="B8723" s="104" t="s">
        <v>23878</v>
      </c>
      <c r="C8723" s="104" t="s">
        <v>23879</v>
      </c>
      <c r="D8723" s="104" t="s">
        <v>23880</v>
      </c>
      <c r="E8723" s="104" t="s">
        <v>11571</v>
      </c>
      <c r="F8723" s="104" t="s">
        <v>10043</v>
      </c>
      <c r="G8723" s="105"/>
      <c r="H8723" s="105" t="s">
        <v>27949</v>
      </c>
      <c r="I8723" s="104" t="s">
        <v>183</v>
      </c>
    </row>
    <row r="8724" spans="1:9" ht="14.4" x14ac:dyDescent="0.3">
      <c r="A8724" s="104" t="s">
        <v>27950</v>
      </c>
      <c r="B8724" s="104" t="s">
        <v>23881</v>
      </c>
      <c r="C8724" s="104" t="s">
        <v>11425</v>
      </c>
      <c r="D8724" s="104" t="s">
        <v>23882</v>
      </c>
      <c r="E8724" s="104" t="s">
        <v>18813</v>
      </c>
      <c r="F8724" s="104" t="s">
        <v>18814</v>
      </c>
      <c r="G8724" s="105" t="s">
        <v>183</v>
      </c>
      <c r="H8724" s="105" t="s">
        <v>183</v>
      </c>
      <c r="I8724" s="104" t="s">
        <v>183</v>
      </c>
    </row>
    <row r="8725" spans="1:9" ht="14.4" x14ac:dyDescent="0.3">
      <c r="A8725" s="104" t="s">
        <v>27951</v>
      </c>
      <c r="B8725" s="104" t="s">
        <v>23883</v>
      </c>
      <c r="C8725" s="104" t="s">
        <v>23884</v>
      </c>
      <c r="D8725" s="104" t="s">
        <v>23885</v>
      </c>
      <c r="E8725" s="104" t="s">
        <v>12191</v>
      </c>
      <c r="F8725" s="104" t="s">
        <v>10531</v>
      </c>
      <c r="G8725" s="105" t="s">
        <v>27952</v>
      </c>
      <c r="H8725" s="105"/>
      <c r="I8725" s="104" t="s">
        <v>183</v>
      </c>
    </row>
    <row r="8726" spans="1:9" ht="14.4" x14ac:dyDescent="0.3">
      <c r="A8726" s="104" t="s">
        <v>27953</v>
      </c>
      <c r="B8726" s="104" t="s">
        <v>23891</v>
      </c>
      <c r="C8726" s="104" t="s">
        <v>23892</v>
      </c>
      <c r="D8726" s="104" t="s">
        <v>23893</v>
      </c>
      <c r="E8726" s="104" t="s">
        <v>11781</v>
      </c>
      <c r="F8726" s="104" t="s">
        <v>11572</v>
      </c>
      <c r="G8726" s="105" t="s">
        <v>27954</v>
      </c>
      <c r="H8726" s="105"/>
      <c r="I8726" s="104" t="s">
        <v>183</v>
      </c>
    </row>
    <row r="8727" spans="1:9" ht="14.4" x14ac:dyDescent="0.3">
      <c r="A8727" s="104" t="s">
        <v>27955</v>
      </c>
      <c r="B8727" s="104" t="s">
        <v>23898</v>
      </c>
      <c r="C8727" s="104" t="s">
        <v>18223</v>
      </c>
      <c r="D8727" s="104" t="s">
        <v>23899</v>
      </c>
      <c r="E8727" s="104" t="s">
        <v>23900</v>
      </c>
      <c r="F8727" s="104" t="s">
        <v>23901</v>
      </c>
      <c r="G8727" s="105"/>
      <c r="H8727" s="105" t="s">
        <v>27956</v>
      </c>
      <c r="I8727" s="104" t="s">
        <v>183</v>
      </c>
    </row>
    <row r="8728" spans="1:9" ht="14.4" x14ac:dyDescent="0.3">
      <c r="A8728" s="104" t="s">
        <v>27957</v>
      </c>
      <c r="B8728" s="104" t="s">
        <v>9787</v>
      </c>
      <c r="C8728" s="104" t="s">
        <v>9788</v>
      </c>
      <c r="D8728" s="104" t="s">
        <v>27958</v>
      </c>
      <c r="E8728" s="104" t="s">
        <v>27959</v>
      </c>
      <c r="F8728" s="104" t="s">
        <v>27960</v>
      </c>
      <c r="G8728" s="105" t="s">
        <v>183</v>
      </c>
      <c r="H8728" s="105" t="s">
        <v>183</v>
      </c>
      <c r="I8728" s="104" t="s">
        <v>183</v>
      </c>
    </row>
    <row r="8729" spans="1:9" ht="14.4" x14ac:dyDescent="0.3">
      <c r="A8729" s="104" t="s">
        <v>27961</v>
      </c>
      <c r="B8729" s="104" t="s">
        <v>9792</v>
      </c>
      <c r="C8729" s="104" t="s">
        <v>9793</v>
      </c>
      <c r="D8729" s="104" t="s">
        <v>9794</v>
      </c>
      <c r="E8729" s="104" t="s">
        <v>9795</v>
      </c>
      <c r="F8729" s="104" t="s">
        <v>9796</v>
      </c>
      <c r="G8729" s="105" t="s">
        <v>183</v>
      </c>
      <c r="H8729" s="105" t="s">
        <v>183</v>
      </c>
      <c r="I8729" s="104" t="s">
        <v>183</v>
      </c>
    </row>
    <row r="8730" spans="1:9" ht="14.4" x14ac:dyDescent="0.3">
      <c r="A8730" s="104" t="s">
        <v>27962</v>
      </c>
      <c r="B8730" s="104" t="s">
        <v>9881</v>
      </c>
      <c r="C8730" s="104" t="s">
        <v>9882</v>
      </c>
      <c r="D8730" s="104" t="s">
        <v>9883</v>
      </c>
      <c r="E8730" s="104" t="s">
        <v>9884</v>
      </c>
      <c r="F8730" s="104" t="s">
        <v>9885</v>
      </c>
      <c r="G8730" s="105" t="s">
        <v>183</v>
      </c>
      <c r="H8730" s="105" t="s">
        <v>183</v>
      </c>
      <c r="I8730" s="104" t="s">
        <v>183</v>
      </c>
    </row>
    <row r="8731" spans="1:9" ht="14.4" x14ac:dyDescent="0.3">
      <c r="A8731" s="104" t="s">
        <v>27963</v>
      </c>
      <c r="B8731" s="104" t="s">
        <v>9891</v>
      </c>
      <c r="C8731" s="104" t="s">
        <v>9892</v>
      </c>
      <c r="D8731" s="104" t="s">
        <v>9893</v>
      </c>
      <c r="E8731" s="104" t="s">
        <v>9894</v>
      </c>
      <c r="F8731" s="104" t="s">
        <v>9895</v>
      </c>
      <c r="G8731" s="105" t="s">
        <v>183</v>
      </c>
      <c r="H8731" s="105" t="s">
        <v>183</v>
      </c>
      <c r="I8731" s="104" t="s">
        <v>183</v>
      </c>
    </row>
    <row r="8732" spans="1:9" ht="14.4" x14ac:dyDescent="0.3">
      <c r="A8732" s="104" t="s">
        <v>27964</v>
      </c>
      <c r="B8732" s="104" t="s">
        <v>9911</v>
      </c>
      <c r="C8732" s="104" t="s">
        <v>9912</v>
      </c>
      <c r="D8732" s="104" t="s">
        <v>9913</v>
      </c>
      <c r="E8732" s="104" t="s">
        <v>9914</v>
      </c>
      <c r="F8732" s="104" t="s">
        <v>9915</v>
      </c>
      <c r="G8732" s="105" t="s">
        <v>183</v>
      </c>
      <c r="H8732" s="105" t="s">
        <v>183</v>
      </c>
      <c r="I8732" s="104" t="s">
        <v>183</v>
      </c>
    </row>
    <row r="8733" spans="1:9" ht="14.4" x14ac:dyDescent="0.3">
      <c r="A8733" s="104" t="s">
        <v>27965</v>
      </c>
      <c r="B8733" s="104" t="s">
        <v>9916</v>
      </c>
      <c r="C8733" s="104" t="s">
        <v>9917</v>
      </c>
      <c r="D8733" s="104" t="s">
        <v>183</v>
      </c>
      <c r="E8733" s="104" t="s">
        <v>9918</v>
      </c>
      <c r="F8733" s="104" t="s">
        <v>9919</v>
      </c>
      <c r="G8733" s="105" t="s">
        <v>183</v>
      </c>
      <c r="H8733" s="105" t="s">
        <v>183</v>
      </c>
      <c r="I8733" s="104" t="s">
        <v>183</v>
      </c>
    </row>
    <row r="8734" spans="1:9" ht="14.4" x14ac:dyDescent="0.3">
      <c r="A8734" s="104" t="s">
        <v>27966</v>
      </c>
      <c r="B8734" s="104" t="s">
        <v>9920</v>
      </c>
      <c r="C8734" s="104" t="s">
        <v>9921</v>
      </c>
      <c r="D8734" s="104" t="s">
        <v>27967</v>
      </c>
      <c r="E8734" s="104" t="s">
        <v>27968</v>
      </c>
      <c r="F8734" s="104" t="s">
        <v>27969</v>
      </c>
      <c r="G8734" s="105" t="s">
        <v>183</v>
      </c>
      <c r="H8734" s="105" t="s">
        <v>183</v>
      </c>
      <c r="I8734" s="104" t="s">
        <v>183</v>
      </c>
    </row>
    <row r="8735" spans="1:9" ht="14.4" x14ac:dyDescent="0.3">
      <c r="B8735" s="190" t="s">
        <v>28453</v>
      </c>
      <c r="C8735" s="190" t="s">
        <v>9837</v>
      </c>
      <c r="E8735" s="102">
        <v>3930</v>
      </c>
      <c r="F8735" s="190" t="s">
        <v>14561</v>
      </c>
      <c r="H8735" s="101" t="s">
        <v>28454</v>
      </c>
    </row>
  </sheetData>
  <hyperlinks>
    <hyperlink ref="I1235" r:id="rId1"/>
    <hyperlink ref="I7900" r:id="rId2"/>
    <hyperlink ref="I8258" r:id="rId3"/>
    <hyperlink ref="I1406" r:id="rId4"/>
    <hyperlink ref="I6044" r:id="rId5"/>
    <hyperlink ref="I7594" r:id="rId6"/>
    <hyperlink ref="I2842" r:id="rId7"/>
    <hyperlink ref="I7060" r:id="rId8"/>
    <hyperlink ref="I7954" r:id="rId9"/>
    <hyperlink ref="I5096" r:id="rId10"/>
    <hyperlink ref="I644" r:id="rId11"/>
    <hyperlink ref="I5967" r:id="rId12"/>
    <hyperlink ref="I7792" r:id="rId13"/>
    <hyperlink ref="I1288" r:id="rId14"/>
    <hyperlink ref="I7960" r:id="rId15"/>
    <hyperlink ref="I792" r:id="rId16"/>
    <hyperlink ref="I4759" r:id="rId17"/>
    <hyperlink ref="I7297" r:id="rId18"/>
    <hyperlink ref="I563" r:id="rId19"/>
    <hyperlink ref="I4965" r:id="rId20"/>
    <hyperlink ref="I7063" r:id="rId21"/>
    <hyperlink ref="I4342" r:id="rId2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view="pageLayout" zoomScaleNormal="100" workbookViewId="0">
      <selection sqref="A1:K6"/>
    </sheetView>
  </sheetViews>
  <sheetFormatPr baseColWidth="10" defaultRowHeight="13.2" x14ac:dyDescent="0.25"/>
  <sheetData>
    <row r="1" spans="1:11" ht="30" customHeight="1" x14ac:dyDescent="0.25">
      <c r="A1" s="501" t="s">
        <v>32723</v>
      </c>
      <c r="B1" s="501"/>
      <c r="C1" s="501"/>
      <c r="D1" s="501"/>
      <c r="E1" s="501"/>
      <c r="F1" s="501"/>
      <c r="G1" s="501"/>
      <c r="H1" s="501"/>
      <c r="I1" s="501"/>
      <c r="J1" s="501"/>
      <c r="K1" s="501"/>
    </row>
    <row r="2" spans="1:11" ht="12.75" customHeight="1" x14ac:dyDescent="0.25">
      <c r="A2" s="501"/>
      <c r="B2" s="501"/>
      <c r="C2" s="501"/>
      <c r="D2" s="501"/>
      <c r="E2" s="501"/>
      <c r="F2" s="501"/>
      <c r="G2" s="501"/>
      <c r="H2" s="501"/>
      <c r="I2" s="501"/>
      <c r="J2" s="501"/>
      <c r="K2" s="501"/>
    </row>
    <row r="3" spans="1:11" ht="12.75" customHeight="1" x14ac:dyDescent="0.25">
      <c r="A3" s="501"/>
      <c r="B3" s="501"/>
      <c r="C3" s="501"/>
      <c r="D3" s="501"/>
      <c r="E3" s="501"/>
      <c r="F3" s="501"/>
      <c r="G3" s="501"/>
      <c r="H3" s="501"/>
      <c r="I3" s="501"/>
      <c r="J3" s="501"/>
      <c r="K3" s="501"/>
    </row>
    <row r="4" spans="1:11" ht="12.75" customHeight="1" x14ac:dyDescent="0.25">
      <c r="A4" s="501"/>
      <c r="B4" s="501"/>
      <c r="C4" s="501"/>
      <c r="D4" s="501"/>
      <c r="E4" s="501"/>
      <c r="F4" s="501"/>
      <c r="G4" s="501"/>
      <c r="H4" s="501"/>
      <c r="I4" s="501"/>
      <c r="J4" s="501"/>
      <c r="K4" s="501"/>
    </row>
    <row r="5" spans="1:11" ht="12.75" customHeight="1" x14ac:dyDescent="0.25">
      <c r="A5" s="501"/>
      <c r="B5" s="501"/>
      <c r="C5" s="501"/>
      <c r="D5" s="501"/>
      <c r="E5" s="501"/>
      <c r="F5" s="501"/>
      <c r="G5" s="501"/>
      <c r="H5" s="501"/>
      <c r="I5" s="501"/>
      <c r="J5" s="501"/>
      <c r="K5" s="501"/>
    </row>
    <row r="6" spans="1:11" x14ac:dyDescent="0.25">
      <c r="A6" s="501"/>
      <c r="B6" s="501"/>
      <c r="C6" s="501"/>
      <c r="D6" s="501"/>
      <c r="E6" s="501"/>
      <c r="F6" s="501"/>
      <c r="G6" s="501"/>
      <c r="H6" s="501"/>
      <c r="I6" s="501"/>
      <c r="J6" s="501"/>
      <c r="K6" s="501"/>
    </row>
  </sheetData>
  <mergeCells count="1">
    <mergeCell ref="A1:K6"/>
  </mergeCells>
  <pageMargins left="0.7" right="0.7" top="0.78740157499999996" bottom="0.78740157499999996" header="0.3" footer="0.3"/>
  <pageSetup paperSize="9" orientation="landscape" verticalDpi="3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3</vt:i4>
      </vt:variant>
    </vt:vector>
  </HeadingPairs>
  <TitlesOfParts>
    <vt:vector size="10" baseType="lpstr">
      <vt:lpstr>INSCRIPTION</vt:lpstr>
      <vt:lpstr>modèle</vt:lpstr>
      <vt:lpstr>Beispiel</vt:lpstr>
      <vt:lpstr>oiseaux</vt:lpstr>
      <vt:lpstr>classes 2018</vt:lpstr>
      <vt:lpstr>eleveur</vt:lpstr>
      <vt:lpstr>bulletin de versement</vt:lpstr>
      <vt:lpstr>b_dindividuel</vt:lpstr>
      <vt:lpstr>b_dstam</vt:lpstr>
      <vt:lpstr>INSCRIPTION!Druckbereich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Ameel</dc:creator>
  <cp:lastModifiedBy>Esther Graber</cp:lastModifiedBy>
  <cp:lastPrinted>2017-08-05T08:31:46Z</cp:lastPrinted>
  <dcterms:created xsi:type="dcterms:W3CDTF">2001-08-26T07:01:41Z</dcterms:created>
  <dcterms:modified xsi:type="dcterms:W3CDTF">2017-10-13T06:29:06Z</dcterms:modified>
</cp:coreProperties>
</file>